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4"/>
  </bookViews>
  <sheets>
    <sheet name="ZAM coated &amp;Pre Gal Tubes(TJ)" sheetId="6" r:id="rId1"/>
    <sheet name="Tangshan Tubes" sheetId="11" r:id="rId2"/>
    <sheet name="NO 4 Factory" sheetId="1" r:id="rId3"/>
    <sheet name="NO 3 Factory" sheetId="2" r:id="rId4"/>
    <sheet name="Q355B Tubes Stock" sheetId="3" r:id="rId5"/>
    <sheet name="HDG Tubes Stock" sheetId="4" r:id="rId6"/>
  </sheets>
  <definedNames>
    <definedName name="_xlnm._FilterDatabase" localSheetId="5" hidden="1">'HDG Tubes Stock'!$A$1:$T$102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Tubes Stock'!$A$1:$T$2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<sst xmlns="http://schemas.openxmlformats.org/spreadsheetml/2006/main" count="6923" uniqueCount="1412">
  <si>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</si>
  <si>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</si>
  <si>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</si>
  <si>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</si>
  <si>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</si>
  <si>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</si>
  <si>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</si>
  <si>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</si>
  <si>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</si>
  <si>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</si>
  <si>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</si>
  <si>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</si>
  <si>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Zinc aluminum magnesium coated square rectangular steel tube</t>
  </si>
  <si>
    <t>50*25</t>
  </si>
  <si>
    <t>50*50</t>
  </si>
  <si>
    <t>20*30</t>
  </si>
  <si>
    <t>25*25</t>
  </si>
  <si>
    <t>50*100</t>
  </si>
  <si>
    <t>25*50</t>
  </si>
  <si>
    <t>60*40</t>
  </si>
  <si>
    <t>30*30</t>
  </si>
  <si>
    <t>60*60</t>
  </si>
  <si>
    <t>30*50</t>
  </si>
  <si>
    <t>80*80</t>
  </si>
  <si>
    <t>40*40</t>
  </si>
  <si>
    <t>40*60</t>
  </si>
  <si>
    <t>100*100</t>
  </si>
  <si>
    <t>40*80</t>
  </si>
  <si>
    <t>Total</t>
  </si>
  <si>
    <t>pre galvanized steel tubes</t>
  </si>
  <si>
    <t>20*40</t>
  </si>
  <si>
    <t>high zinc ZAM coated steel tubes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</si>
  <si>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</si>
  <si>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</si>
  <si>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</si>
  <si>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</si>
  <si>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</si>
  <si>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</si>
  <si>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</si>
  <si>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100*100*1.6</t>
  </si>
  <si>
    <t>pre galvanized square steel tube</t>
  </si>
  <si>
    <t>100*100*2.0</t>
  </si>
  <si>
    <t>40*40*1.8</t>
  </si>
  <si>
    <t>100*100*1.9</t>
  </si>
  <si>
    <t>40*40*2.0</t>
  </si>
  <si>
    <t>20*20*1.2</t>
  </si>
  <si>
    <t>40*60*1.8</t>
  </si>
  <si>
    <t>20*20*1.3</t>
  </si>
  <si>
    <t>40*60*1.9</t>
  </si>
  <si>
    <t>20*20*1.5</t>
  </si>
  <si>
    <t>40*60*2.0</t>
  </si>
  <si>
    <t>20*20*1.8</t>
  </si>
  <si>
    <t>25*25*1.2</t>
  </si>
  <si>
    <t>40*80*1.8</t>
  </si>
  <si>
    <t>25*25*1.3</t>
  </si>
  <si>
    <t>40*80*1.9</t>
  </si>
  <si>
    <t>25*25*1.4</t>
  </si>
  <si>
    <t>40*80*2.0</t>
  </si>
  <si>
    <t>50*100*1.8</t>
  </si>
  <si>
    <t>25*25*1.5</t>
  </si>
  <si>
    <t>50*100*2.0</t>
  </si>
  <si>
    <t>80*80*1.8</t>
  </si>
  <si>
    <t>25*25*1.6</t>
  </si>
  <si>
    <t>80*80*2.0</t>
  </si>
  <si>
    <t>25*25*1.7</t>
  </si>
  <si>
    <t>100*100*1.4</t>
  </si>
  <si>
    <t>Zinc aluminum magnesium coated square steel tube</t>
  </si>
  <si>
    <t>25*25*1.8</t>
  </si>
  <si>
    <t>20*20*1.4</t>
  </si>
  <si>
    <t>25*25*1.9</t>
  </si>
  <si>
    <t>20*20*1.7</t>
  </si>
  <si>
    <t>25*25*0.8</t>
  </si>
  <si>
    <t>30*30*1.1</t>
  </si>
  <si>
    <t>25*25*0.9</t>
  </si>
  <si>
    <t>30*30*1.3</t>
  </si>
  <si>
    <t>25*25*1.0</t>
  </si>
  <si>
    <t>30*30*1.4</t>
  </si>
  <si>
    <t>25*25*1.1</t>
  </si>
  <si>
    <t>30*30*1.5</t>
  </si>
  <si>
    <t>40*40*1.0</t>
  </si>
  <si>
    <t>40*40*1.1</t>
  </si>
  <si>
    <t>40*40*1.2</t>
  </si>
  <si>
    <t>40*40*1.3</t>
  </si>
  <si>
    <t>40*40*1.5</t>
  </si>
  <si>
    <t>30*30*0.8</t>
  </si>
  <si>
    <t>40*40*1.6</t>
  </si>
  <si>
    <t>30*30*1.0</t>
  </si>
  <si>
    <t>40*40*1.7</t>
  </si>
  <si>
    <t>30*30*1.2</t>
  </si>
  <si>
    <t>20*40*1.2</t>
  </si>
  <si>
    <t>pre galvanized rectangular steel tube</t>
  </si>
  <si>
    <t>20*40*1.3</t>
  </si>
  <si>
    <t>20*40*1.4</t>
  </si>
  <si>
    <t>30*30*1.8</t>
  </si>
  <si>
    <t>20*40*1.5</t>
  </si>
  <si>
    <t>20*40*1.7</t>
  </si>
  <si>
    <t>30*30*1.9</t>
  </si>
  <si>
    <t>20*40*2.0</t>
  </si>
  <si>
    <t>35*55*1.3</t>
  </si>
  <si>
    <t>35*55*1.4</t>
  </si>
  <si>
    <t>35*55*1.5</t>
  </si>
  <si>
    <t>37*57*1.0</t>
  </si>
  <si>
    <t>40*40*1.4</t>
  </si>
  <si>
    <t>37*57*1.2</t>
  </si>
  <si>
    <t>37*57*1.3</t>
  </si>
  <si>
    <t>37*57*1.4</t>
  </si>
  <si>
    <t>37*57*1.5</t>
  </si>
  <si>
    <t>37*57*1.7</t>
  </si>
  <si>
    <t>40*40*1.9</t>
  </si>
  <si>
    <t>37*57*1.9</t>
  </si>
  <si>
    <t>37*77*1.1</t>
  </si>
  <si>
    <t>60*60*0.9</t>
  </si>
  <si>
    <t>37*77*1.2</t>
  </si>
  <si>
    <t>60*60*1.0</t>
  </si>
  <si>
    <t>37*77*1.7</t>
  </si>
  <si>
    <t>80*80*1.7</t>
  </si>
  <si>
    <t>40*60*1.2</t>
  </si>
  <si>
    <t>40*60*1.3</t>
  </si>
  <si>
    <t>80*80*1.9</t>
  </si>
  <si>
    <t>40*60*1.4</t>
  </si>
  <si>
    <t>40*60*1.5</t>
  </si>
  <si>
    <t>20*40*0.9</t>
  </si>
  <si>
    <t>Zinc aluminum magnesium coated rectangular steel tube</t>
  </si>
  <si>
    <t>40*80*1.1</t>
  </si>
  <si>
    <t>40*80*1.2</t>
  </si>
  <si>
    <t>40*80*1.3</t>
  </si>
  <si>
    <t>20*40*1.6</t>
  </si>
  <si>
    <t>1.2inch*1.0</t>
  </si>
  <si>
    <t>pre galvanized round steel tube</t>
  </si>
  <si>
    <t>1.2inch*1.1</t>
  </si>
  <si>
    <t>20*40*1.8</t>
  </si>
  <si>
    <t>1.2inch*1.2</t>
  </si>
  <si>
    <t>1.2inch*1.3</t>
  </si>
  <si>
    <t>30*50*1.8</t>
  </si>
  <si>
    <t>1.2inch*1.4</t>
  </si>
  <si>
    <t>35*55*1.1</t>
  </si>
  <si>
    <t>1.2inch*1.5</t>
  </si>
  <si>
    <t>1.2inch*1.6</t>
  </si>
  <si>
    <t>1.2inch*1.7</t>
  </si>
  <si>
    <t>35*55*1.9</t>
  </si>
  <si>
    <t>1.2inch*2.0</t>
  </si>
  <si>
    <t>1.5inch*1.0</t>
  </si>
  <si>
    <t>37*57*1.1</t>
  </si>
  <si>
    <t>1.5inch*1.1</t>
  </si>
  <si>
    <t>1.5inch*1.2</t>
  </si>
  <si>
    <t>1.5inch*1.3</t>
  </si>
  <si>
    <t>1.5inch*1.4</t>
  </si>
  <si>
    <t>1.5inch*1.5</t>
  </si>
  <si>
    <t>37*57*1.6</t>
  </si>
  <si>
    <t>1.5inch*1.7</t>
  </si>
  <si>
    <t>37*57*1.8</t>
  </si>
  <si>
    <t>1.5inch*1.8</t>
  </si>
  <si>
    <t>1.5inch*1.9</t>
  </si>
  <si>
    <t>1inch*1.0</t>
  </si>
  <si>
    <t>37*57*2.0</t>
  </si>
  <si>
    <t>1inch*1.1</t>
  </si>
  <si>
    <t>37*77*0.9</t>
  </si>
  <si>
    <t>1inch*1.2</t>
  </si>
  <si>
    <t>1inch*1.3</t>
  </si>
  <si>
    <t>1inch*1.4</t>
  </si>
  <si>
    <t>37*77*1.3</t>
  </si>
  <si>
    <t>1inch*1.5</t>
  </si>
  <si>
    <t>37*77*1.4</t>
  </si>
  <si>
    <t>37*77*1.5</t>
  </si>
  <si>
    <t>1inch*1.7</t>
  </si>
  <si>
    <t>37*77*1.6</t>
  </si>
  <si>
    <t>1inch*1.9</t>
  </si>
  <si>
    <t>2.5inch*1.3</t>
  </si>
  <si>
    <t>37*77*1.8</t>
  </si>
  <si>
    <t>2.5inch*1.4</t>
  </si>
  <si>
    <t>2.5inch*1.5</t>
  </si>
  <si>
    <t>37*77*1.9</t>
  </si>
  <si>
    <t>2inch*1.2</t>
  </si>
  <si>
    <t>40*60*1.0</t>
  </si>
  <si>
    <t>2inch*1.3</t>
  </si>
  <si>
    <t>40*60*1.1</t>
  </si>
  <si>
    <t>2inch*1.4</t>
  </si>
  <si>
    <t>2inch*1.5</t>
  </si>
  <si>
    <t>2inch*1.7</t>
  </si>
  <si>
    <t>2inch*1.9</t>
  </si>
  <si>
    <t>3inch*1.4</t>
  </si>
  <si>
    <t>3inch*1.5</t>
  </si>
  <si>
    <t>3inch*1.7</t>
  </si>
  <si>
    <t>3inch*1.9</t>
  </si>
  <si>
    <t>3inch*2.0</t>
  </si>
  <si>
    <t>DIN15*1.3</t>
  </si>
  <si>
    <t>40*80*1.4</t>
  </si>
  <si>
    <t>DIN15*1.4</t>
  </si>
  <si>
    <t>40*80*1.5</t>
  </si>
  <si>
    <t>DIN15*1.5</t>
  </si>
  <si>
    <t>DIN15*1.7</t>
  </si>
  <si>
    <t>40*80*1.6</t>
  </si>
  <si>
    <t>50*100*1.0</t>
  </si>
  <si>
    <t>DIN15*2.0</t>
  </si>
  <si>
    <t>50*100*1.1</t>
  </si>
  <si>
    <t>DIN20*1.0</t>
  </si>
  <si>
    <t>50*100*1.2</t>
  </si>
  <si>
    <t>DIN20*1.1</t>
  </si>
  <si>
    <t>50*100*1.3</t>
  </si>
  <si>
    <t>DIN20*1.2</t>
  </si>
  <si>
    <t>50*100*1.4</t>
  </si>
  <si>
    <t>50*100*1.45</t>
  </si>
  <si>
    <t>DIN20*1.3</t>
  </si>
  <si>
    <t>50*100*1.5</t>
  </si>
  <si>
    <t>DIN20*1.4</t>
  </si>
  <si>
    <t>50*100*1.6</t>
  </si>
  <si>
    <t>DIN20*1.5</t>
  </si>
  <si>
    <t>50*100*1.7</t>
  </si>
  <si>
    <t>DIN20*1.6</t>
  </si>
  <si>
    <t>DIN20*1.7</t>
  </si>
  <si>
    <t>DIN20*1.8</t>
  </si>
  <si>
    <t>60*120*1.4</t>
  </si>
  <si>
    <t>hot dip galvanized welded steel tube</t>
  </si>
  <si>
    <t>60*120*1.5</t>
  </si>
  <si>
    <t>60*120*1.6</t>
  </si>
  <si>
    <t>1.2inch*3.5</t>
  </si>
  <si>
    <t>60*120*1.7</t>
  </si>
  <si>
    <t>100*100*3.0</t>
  </si>
  <si>
    <t>hot dip galvanized square steel tube</t>
  </si>
  <si>
    <t>1.5inch*2.75</t>
  </si>
  <si>
    <t>100*100*4.5</t>
  </si>
  <si>
    <t>1.5inch*3.0</t>
  </si>
  <si>
    <t>150*150*3.75</t>
  </si>
  <si>
    <t>1.5inch*3.25</t>
  </si>
  <si>
    <t>40*40*3.0</t>
  </si>
  <si>
    <t>1.5inch*3.5</t>
  </si>
  <si>
    <t>40*40*3.75</t>
  </si>
  <si>
    <t>50*50*1.5</t>
  </si>
  <si>
    <t>1inch*1.8</t>
  </si>
  <si>
    <t>50*50*1.8</t>
  </si>
  <si>
    <t>1inch*2.0</t>
  </si>
  <si>
    <t>50*50*2.0</t>
  </si>
  <si>
    <t>1inch*2.5</t>
  </si>
  <si>
    <t>50*50*2.5</t>
  </si>
  <si>
    <t>1inch*2.75</t>
  </si>
  <si>
    <t>50*50*2.75</t>
  </si>
  <si>
    <t>1inch*3.0</t>
  </si>
  <si>
    <t>50*50*3.0</t>
  </si>
  <si>
    <t>50*50*3.5</t>
  </si>
  <si>
    <t>2.5inch*1.7</t>
  </si>
  <si>
    <t>50*50*3.75</t>
  </si>
  <si>
    <t>2.5inch*2.0</t>
  </si>
  <si>
    <t>60*60*1.7</t>
  </si>
  <si>
    <t>2.5inch*2.5</t>
  </si>
  <si>
    <t>60*60*2.0</t>
  </si>
  <si>
    <t>2.5inch*2.75</t>
  </si>
  <si>
    <t>60*60*2.5</t>
  </si>
  <si>
    <t>2.5inch*3.0</t>
  </si>
  <si>
    <t>60*60*3.0</t>
  </si>
  <si>
    <t>2.5inch*3.25</t>
  </si>
  <si>
    <t>60*60*3.5</t>
  </si>
  <si>
    <t>2.5inch*3.75</t>
  </si>
  <si>
    <t>60*60*4.5</t>
  </si>
  <si>
    <t>60*60*4.75</t>
  </si>
  <si>
    <t>2inch*2.5</t>
  </si>
  <si>
    <t>80*80*3.75</t>
  </si>
  <si>
    <t>2inch*2.75</t>
  </si>
  <si>
    <t>80*80*4.0</t>
  </si>
  <si>
    <t>2inch*3.0</t>
  </si>
  <si>
    <t>80*80*4.5</t>
  </si>
  <si>
    <t>2inch*3.25</t>
  </si>
  <si>
    <t>100*200*3.0</t>
  </si>
  <si>
    <t>hot dip galvanized rectangular steel tube</t>
  </si>
  <si>
    <t>2inch*3.5</t>
  </si>
  <si>
    <t>150*200*3.75</t>
  </si>
  <si>
    <t>2inch*3.65</t>
  </si>
  <si>
    <t>150*200*4.5</t>
  </si>
  <si>
    <t>2inch*3.75</t>
  </si>
  <si>
    <t>150*200*5.5</t>
  </si>
  <si>
    <t>3inch*2.75</t>
  </si>
  <si>
    <t>150*200*7.5</t>
  </si>
  <si>
    <t>3inch*3.25</t>
  </si>
  <si>
    <t>40*60*2.5</t>
  </si>
  <si>
    <t>3inch*3.5</t>
  </si>
  <si>
    <t>40*60*2.75</t>
  </si>
  <si>
    <t>3inch*3.75</t>
  </si>
  <si>
    <t>40*60*4.75</t>
  </si>
  <si>
    <t>4inch*2.5</t>
  </si>
  <si>
    <t>40*80*3.0</t>
  </si>
  <si>
    <t>4inch*2.75</t>
  </si>
  <si>
    <t>40*80*3.75</t>
  </si>
  <si>
    <t>4inch*3.0</t>
  </si>
  <si>
    <t>40*80*4.5</t>
  </si>
  <si>
    <t>4inch*3.25</t>
  </si>
  <si>
    <t>50*100*2.75</t>
  </si>
  <si>
    <t>4inch*3.5</t>
  </si>
  <si>
    <t>50*100*3.0</t>
  </si>
  <si>
    <t>4inch*3.75</t>
  </si>
  <si>
    <t>50*100*3.5</t>
  </si>
  <si>
    <t>4inch*4.5</t>
  </si>
  <si>
    <t>50*100*3.75</t>
  </si>
  <si>
    <t>50*70*2.5</t>
  </si>
  <si>
    <t>60*120*2.5</t>
  </si>
  <si>
    <t>60*120*2.75</t>
  </si>
  <si>
    <t>60*120*3.0</t>
  </si>
  <si>
    <t>DIN15*2.75</t>
  </si>
  <si>
    <t>60*120*3.75</t>
  </si>
  <si>
    <t>5inch*2.5</t>
  </si>
  <si>
    <t>60*120*4.5</t>
  </si>
  <si>
    <t>5inch*2.75</t>
  </si>
  <si>
    <t>60*120*4.75</t>
  </si>
  <si>
    <t>5inch*4.5</t>
  </si>
  <si>
    <t>60*120*5.0</t>
  </si>
  <si>
    <t>6inch*3.0</t>
  </si>
  <si>
    <t>60*120*5.5</t>
  </si>
  <si>
    <t>6inch*3.5</t>
  </si>
  <si>
    <t>60*80*3.0</t>
  </si>
  <si>
    <t>6inch*3.75</t>
  </si>
  <si>
    <t>60*80*3.5</t>
  </si>
  <si>
    <t>6inch*4.5</t>
  </si>
  <si>
    <t>60*80*4.0</t>
  </si>
  <si>
    <t>6inch*4.75</t>
  </si>
  <si>
    <t>120*120*4.75</t>
  </si>
  <si>
    <t>square steel tube</t>
  </si>
  <si>
    <t>200*200*3.75</t>
  </si>
  <si>
    <t>200*200*4.5</t>
  </si>
  <si>
    <t>DIN20*2.0</t>
  </si>
  <si>
    <t>DIN20*2.75</t>
  </si>
  <si>
    <t>200*200*4.75</t>
  </si>
  <si>
    <t>8inch*3.0</t>
  </si>
  <si>
    <t>8inch*3.5</t>
  </si>
  <si>
    <t>200*200*5.5</t>
  </si>
  <si>
    <t>8inch*3.75</t>
  </si>
  <si>
    <t>200*200*5.75</t>
  </si>
  <si>
    <t>8inch*4.0</t>
  </si>
  <si>
    <t>40*40*2.5</t>
  </si>
  <si>
    <t>8inch*4.5</t>
  </si>
  <si>
    <t>40*40*2.75</t>
  </si>
  <si>
    <t>8inch*4.75</t>
  </si>
  <si>
    <t>8inch*5.25</t>
  </si>
  <si>
    <t>8inch*5.75</t>
  </si>
  <si>
    <t>50*50*4.5</t>
  </si>
  <si>
    <t>1.2inch*2.5</t>
  </si>
  <si>
    <t>welded steel tube</t>
  </si>
  <si>
    <t>1.2inch*3.25</t>
  </si>
  <si>
    <t>1.5inch*2.5</t>
  </si>
  <si>
    <t>80*80*4.75</t>
  </si>
  <si>
    <t>1.5inch*3.75</t>
  </si>
  <si>
    <t>1.5inch*4.0</t>
  </si>
  <si>
    <t>rectangular steel tube</t>
  </si>
  <si>
    <t>150*200*4.75</t>
  </si>
  <si>
    <t>150*200*5.75</t>
  </si>
  <si>
    <t>150*200*7.75</t>
  </si>
  <si>
    <t>40*60*3.0</t>
  </si>
  <si>
    <t>40*60*3.75</t>
  </si>
  <si>
    <t>40*80*2.5</t>
  </si>
  <si>
    <t>40*80*2.75</t>
  </si>
  <si>
    <t>3inch*4.0</t>
  </si>
  <si>
    <t>40*80*4.75</t>
  </si>
  <si>
    <t>50*100*2.5</t>
  </si>
  <si>
    <t>4inch*5.75</t>
  </si>
  <si>
    <t>5inch*3.75</t>
  </si>
  <si>
    <t>60*120*5.75</t>
  </si>
  <si>
    <t>6inch*4.0</t>
  </si>
  <si>
    <t>60*80*2.75</t>
  </si>
  <si>
    <t>60*80*4.75</t>
  </si>
  <si>
    <t>80*120*4.75</t>
  </si>
  <si>
    <t>DIN20*2.2</t>
  </si>
  <si>
    <t>DIN20*2.5</t>
  </si>
  <si>
    <t>DIN20*3.0</t>
  </si>
  <si>
    <t>Tianjin Yuantai Derun Steel Pipe Manufacturing Group Co., Ltd. Yuantai Fourth Factory Inventory</t>
  </si>
  <si>
    <t>0.647</t>
  </si>
  <si>
    <t>420</t>
  </si>
  <si>
    <t>0.795</t>
  </si>
  <si>
    <t>415</t>
  </si>
  <si>
    <t>0.736</t>
  </si>
  <si>
    <t>419</t>
  </si>
  <si>
    <t>0.898</t>
  </si>
  <si>
    <t>416</t>
  </si>
  <si>
    <t>1.051</t>
  </si>
  <si>
    <t>1.152</t>
  </si>
  <si>
    <t>0.822</t>
  </si>
  <si>
    <t>1.427</t>
  </si>
  <si>
    <t>411</t>
  </si>
  <si>
    <t>0.946</t>
  </si>
  <si>
    <t>409</t>
  </si>
  <si>
    <t>0.882</t>
  </si>
  <si>
    <t>1.793</t>
  </si>
  <si>
    <t>0.939</t>
  </si>
  <si>
    <t>1.053</t>
  </si>
  <si>
    <t>1.913</t>
  </si>
  <si>
    <t>1.218</t>
  </si>
  <si>
    <t>1.324</t>
  </si>
  <si>
    <t>2.032</t>
  </si>
  <si>
    <t>1.602</t>
  </si>
  <si>
    <t>4.532</t>
  </si>
  <si>
    <t>0.694</t>
  </si>
  <si>
    <t>413</t>
  </si>
  <si>
    <t>2.266</t>
  </si>
  <si>
    <t>0.794</t>
  </si>
  <si>
    <t>0.891</t>
  </si>
  <si>
    <t>403</t>
  </si>
  <si>
    <t>1.034</t>
  </si>
  <si>
    <t>2.382</t>
  </si>
  <si>
    <t>1.127</t>
  </si>
  <si>
    <t>2.722</t>
  </si>
  <si>
    <t>1.262</t>
  </si>
  <si>
    <t>2.833</t>
  </si>
  <si>
    <t>90*90</t>
  </si>
  <si>
    <t>0.824</t>
  </si>
  <si>
    <t>1.372</t>
  </si>
  <si>
    <t>1.022</t>
  </si>
  <si>
    <t>407</t>
  </si>
  <si>
    <t>1.478</t>
  </si>
  <si>
    <t>1.682</t>
  </si>
  <si>
    <t>1.120</t>
  </si>
  <si>
    <t>1.780</t>
  </si>
  <si>
    <t>1.410</t>
  </si>
  <si>
    <t>1.874</t>
  </si>
  <si>
    <t>1.505</t>
  </si>
  <si>
    <t>1.008</t>
  </si>
  <si>
    <t>1.786</t>
  </si>
  <si>
    <t>1.076</t>
  </si>
  <si>
    <t>1.878</t>
  </si>
  <si>
    <t>1.212</t>
  </si>
  <si>
    <t>2.149</t>
  </si>
  <si>
    <t>2.238</t>
  </si>
  <si>
    <t>1.411</t>
  </si>
  <si>
    <t>0.829</t>
  </si>
  <si>
    <t>1.541</t>
  </si>
  <si>
    <t>0.918</t>
  </si>
  <si>
    <t>1.733</t>
  </si>
  <si>
    <t>1.007</t>
  </si>
  <si>
    <t>0.000</t>
  </si>
  <si>
    <t>2.044</t>
  </si>
  <si>
    <t>1.140</t>
  </si>
  <si>
    <t>2.487</t>
  </si>
  <si>
    <t>1.250</t>
  </si>
  <si>
    <t>2.628</t>
  </si>
  <si>
    <t>1.359</t>
  </si>
  <si>
    <t>2.902</t>
  </si>
  <si>
    <t>1.575</t>
  </si>
  <si>
    <t>48*68</t>
  </si>
  <si>
    <t>1.804</t>
  </si>
  <si>
    <t>0.758</t>
  </si>
  <si>
    <t>1.998</t>
  </si>
  <si>
    <t>0.870</t>
  </si>
  <si>
    <t>2.102</t>
  </si>
  <si>
    <t>1.160</t>
  </si>
  <si>
    <t>0.981</t>
  </si>
  <si>
    <t>2.408</t>
  </si>
  <si>
    <t>1.144</t>
  </si>
  <si>
    <t>5.019</t>
  </si>
  <si>
    <t>1.526</t>
  </si>
  <si>
    <t>2.509</t>
  </si>
  <si>
    <t>1.252</t>
  </si>
  <si>
    <t>120*120</t>
  </si>
  <si>
    <t>0.881</t>
  </si>
  <si>
    <t>404</t>
  </si>
  <si>
    <t>0.966</t>
  </si>
  <si>
    <t>1.670</t>
  </si>
  <si>
    <t>1.219</t>
  </si>
  <si>
    <t>1.921</t>
  </si>
  <si>
    <t>1.303</t>
  </si>
  <si>
    <t>1.550</t>
  </si>
  <si>
    <t>3.263</t>
  </si>
  <si>
    <t>2.165</t>
  </si>
  <si>
    <t>1.632</t>
  </si>
  <si>
    <t>2.283</t>
  </si>
  <si>
    <t>125*125</t>
  </si>
  <si>
    <t>2.400</t>
  </si>
  <si>
    <t>2.848</t>
  </si>
  <si>
    <t>1.096</t>
  </si>
  <si>
    <t>2.956</t>
  </si>
  <si>
    <t>0.958</t>
  </si>
  <si>
    <t>0.805</t>
  </si>
  <si>
    <t>0.908</t>
  </si>
  <si>
    <t>1.703</t>
  </si>
  <si>
    <t>1.061</t>
  </si>
  <si>
    <t>1.956</t>
  </si>
  <si>
    <t>1.162</t>
  </si>
  <si>
    <t>1.147</t>
  </si>
  <si>
    <t>1.311</t>
  </si>
  <si>
    <t>140*140</t>
  </si>
  <si>
    <t>0.580</t>
  </si>
  <si>
    <t>1.434</t>
  </si>
  <si>
    <t>1.556</t>
  </si>
  <si>
    <t>0.637</t>
  </si>
  <si>
    <t>1.794</t>
  </si>
  <si>
    <t>0.693</t>
  </si>
  <si>
    <t>1.911</t>
  </si>
  <si>
    <t>0.860</t>
  </si>
  <si>
    <t>2.027</t>
  </si>
  <si>
    <t>2.253</t>
  </si>
  <si>
    <t>1.025</t>
  </si>
  <si>
    <t>2.364</t>
  </si>
  <si>
    <t>1.079</t>
  </si>
  <si>
    <t>2.689</t>
  </si>
  <si>
    <t>1.240</t>
  </si>
  <si>
    <t>2.794</t>
  </si>
  <si>
    <t>70*70</t>
  </si>
  <si>
    <t>0.827</t>
  </si>
  <si>
    <t>1.293</t>
  </si>
  <si>
    <t>1.133</t>
  </si>
  <si>
    <t>150*150</t>
  </si>
  <si>
    <t>0.623</t>
  </si>
  <si>
    <t>0.683</t>
  </si>
  <si>
    <t>1.346</t>
  </si>
  <si>
    <t>1.659</t>
  </si>
  <si>
    <t>0.744</t>
  </si>
  <si>
    <t>2.059</t>
  </si>
  <si>
    <t>0.864</t>
  </si>
  <si>
    <t>2.443</t>
  </si>
  <si>
    <t>75*75</t>
  </si>
  <si>
    <t>0.840</t>
  </si>
  <si>
    <t>0.924</t>
  </si>
  <si>
    <t>0.983</t>
  </si>
  <si>
    <t>1.077</t>
  </si>
  <si>
    <t>2.202</t>
  </si>
  <si>
    <t>1.448</t>
  </si>
  <si>
    <t>1.101</t>
  </si>
  <si>
    <t>1.674</t>
  </si>
  <si>
    <t>2.114</t>
  </si>
  <si>
    <t>2.319</t>
  </si>
  <si>
    <t>2.535</t>
  </si>
  <si>
    <t>401</t>
  </si>
  <si>
    <t>1.159</t>
  </si>
  <si>
    <t>2.782</t>
  </si>
  <si>
    <t>2.638</t>
  </si>
  <si>
    <t>1.391</t>
  </si>
  <si>
    <t>160*160</t>
  </si>
  <si>
    <t>0.978</t>
  </si>
  <si>
    <t>50*150</t>
  </si>
  <si>
    <t>1.097</t>
  </si>
  <si>
    <t>0.967</t>
  </si>
  <si>
    <t>1.268</t>
  </si>
  <si>
    <t>1.010</t>
  </si>
  <si>
    <t>1.540</t>
  </si>
  <si>
    <t>1.095</t>
  </si>
  <si>
    <t>1.669</t>
  </si>
  <si>
    <t>1.041</t>
  </si>
  <si>
    <t>1.200</t>
  </si>
  <si>
    <t>1.191</t>
  </si>
  <si>
    <t>1.305</t>
  </si>
  <si>
    <t>1.337</t>
  </si>
  <si>
    <t>1.512</t>
  </si>
  <si>
    <t>1.551</t>
  </si>
  <si>
    <t>1.690</t>
  </si>
  <si>
    <t>1.615</t>
  </si>
  <si>
    <t>1.893</t>
  </si>
  <si>
    <t>2.058</t>
  </si>
  <si>
    <t>1.716</t>
  </si>
  <si>
    <t>2.218</t>
  </si>
  <si>
    <t>1.918</t>
  </si>
  <si>
    <t>2.524</t>
  </si>
  <si>
    <t>2.670</t>
  </si>
  <si>
    <t>25*40</t>
  </si>
  <si>
    <t>1.210</t>
  </si>
  <si>
    <t>2.018</t>
  </si>
  <si>
    <t>60*80</t>
  </si>
  <si>
    <t>0.761</t>
  </si>
  <si>
    <t>1.360</t>
  </si>
  <si>
    <t>0.890</t>
  </si>
  <si>
    <t>0.975</t>
  </si>
  <si>
    <t>1.580</t>
  </si>
  <si>
    <t>1.723</t>
  </si>
  <si>
    <t>1.206</t>
  </si>
  <si>
    <t>1.932</t>
  </si>
  <si>
    <t>1.309</t>
  </si>
  <si>
    <t>1.287</t>
  </si>
  <si>
    <t>1.612</t>
  </si>
  <si>
    <t>1.712</t>
  </si>
  <si>
    <t>1.906</t>
  </si>
  <si>
    <t>1.685</t>
  </si>
  <si>
    <t>1.840</t>
  </si>
  <si>
    <t>2.002</t>
  </si>
  <si>
    <t>2.068</t>
  </si>
  <si>
    <t>2.254</t>
  </si>
  <si>
    <t>2.375</t>
  </si>
  <si>
    <t>2.435</t>
  </si>
  <si>
    <t>60*90</t>
  </si>
  <si>
    <t>1.184</t>
  </si>
  <si>
    <t>2.787</t>
  </si>
  <si>
    <t>1.297</t>
  </si>
  <si>
    <t>2.957</t>
  </si>
  <si>
    <t>1.628</t>
  </si>
  <si>
    <t>3.443</t>
  </si>
  <si>
    <t>1.736</t>
  </si>
  <si>
    <t>30*40</t>
  </si>
  <si>
    <t>1.062</t>
  </si>
  <si>
    <t>2.055</t>
  </si>
  <si>
    <t>1.216</t>
  </si>
  <si>
    <t>1.367</t>
  </si>
  <si>
    <t>2.159</t>
  </si>
  <si>
    <t>2.565</t>
  </si>
  <si>
    <t>1.947</t>
  </si>
  <si>
    <t>60*100</t>
  </si>
  <si>
    <t>1.266</t>
  </si>
  <si>
    <t>2.120</t>
  </si>
  <si>
    <t>1.860</t>
  </si>
  <si>
    <t>1.119</t>
  </si>
  <si>
    <t>1.975</t>
  </si>
  <si>
    <t>1.260</t>
  </si>
  <si>
    <t>2.203</t>
  </si>
  <si>
    <t>2.316</t>
  </si>
  <si>
    <t>1.467</t>
  </si>
  <si>
    <t>1.957</t>
  </si>
  <si>
    <t>2.646</t>
  </si>
  <si>
    <t>1.603</t>
  </si>
  <si>
    <t>2.754</t>
  </si>
  <si>
    <t>1.803</t>
  </si>
  <si>
    <t>60*120</t>
  </si>
  <si>
    <t>0.697</t>
  </si>
  <si>
    <t>0.788</t>
  </si>
  <si>
    <t>1.966</t>
  </si>
  <si>
    <t>0.833</t>
  </si>
  <si>
    <t>2.126</t>
  </si>
  <si>
    <t>0.923</t>
  </si>
  <si>
    <t>2.436</t>
  </si>
  <si>
    <t>1.145</t>
  </si>
  <si>
    <t>2.586</t>
  </si>
  <si>
    <t>1.255</t>
  </si>
  <si>
    <t>3.018</t>
  </si>
  <si>
    <t>30*60</t>
  </si>
  <si>
    <t>1.364</t>
  </si>
  <si>
    <t>0.892</t>
  </si>
  <si>
    <t>1.579</t>
  </si>
  <si>
    <t>1.023</t>
  </si>
  <si>
    <t>1.217</t>
  </si>
  <si>
    <t>3.372</t>
  </si>
  <si>
    <t>1.469</t>
  </si>
  <si>
    <t>1.686</t>
  </si>
  <si>
    <t>1.654</t>
  </si>
  <si>
    <t>2.000</t>
  </si>
  <si>
    <t>1.954</t>
  </si>
  <si>
    <t>2.244</t>
  </si>
  <si>
    <t>40*50</t>
  </si>
  <si>
    <t>0.974</t>
  </si>
  <si>
    <t>1.098</t>
  </si>
  <si>
    <t>2.103</t>
  </si>
  <si>
    <t>1.280</t>
  </si>
  <si>
    <t>2.407</t>
  </si>
  <si>
    <t>1.861</t>
  </si>
  <si>
    <t>2.507</t>
  </si>
  <si>
    <t>2.138</t>
  </si>
  <si>
    <t>2.272</t>
  </si>
  <si>
    <t>60*140</t>
  </si>
  <si>
    <t>2.786</t>
  </si>
  <si>
    <t>0.951</t>
  </si>
  <si>
    <t>1.072</t>
  </si>
  <si>
    <t>60*160</t>
  </si>
  <si>
    <t>1.057</t>
  </si>
  <si>
    <t>1.543</t>
  </si>
  <si>
    <t>1.826</t>
  </si>
  <si>
    <t>2.101</t>
  </si>
  <si>
    <t>1.462</t>
  </si>
  <si>
    <t>1.561</t>
  </si>
  <si>
    <t>2.235</t>
  </si>
  <si>
    <t>1.856</t>
  </si>
  <si>
    <t>1.953</t>
  </si>
  <si>
    <t>2.368</t>
  </si>
  <si>
    <t>2.241</t>
  </si>
  <si>
    <t>2.625</t>
  </si>
  <si>
    <t>2.335</t>
  </si>
  <si>
    <t>80*100</t>
  </si>
  <si>
    <t>0.703</t>
  </si>
  <si>
    <t>2.751</t>
  </si>
  <si>
    <t>0.715</t>
  </si>
  <si>
    <t>0.821</t>
  </si>
  <si>
    <t>0.926</t>
  </si>
  <si>
    <t>1.082</t>
  </si>
  <si>
    <t>1.185</t>
  </si>
  <si>
    <t>1.338</t>
  </si>
  <si>
    <t>1.463</t>
  </si>
  <si>
    <t>1.587</t>
  </si>
  <si>
    <t>1.831</t>
  </si>
  <si>
    <t>1.950</t>
  </si>
  <si>
    <t>80*120</t>
  </si>
  <si>
    <t>2.299</t>
  </si>
  <si>
    <t>2.413</t>
  </si>
  <si>
    <t>2.744</t>
  </si>
  <si>
    <t>2.851</t>
  </si>
  <si>
    <t>40*100</t>
  </si>
  <si>
    <t>0.770</t>
  </si>
  <si>
    <t>0.869</t>
  </si>
  <si>
    <t>1.017</t>
  </si>
  <si>
    <t>1.114</t>
  </si>
  <si>
    <t>1.496</t>
  </si>
  <si>
    <t>1.728</t>
  </si>
  <si>
    <t>1.843</t>
  </si>
  <si>
    <t>2.179</t>
  </si>
  <si>
    <t>2.714</t>
  </si>
  <si>
    <t>2.312</t>
  </si>
  <si>
    <t>50*70</t>
  </si>
  <si>
    <t>0.686</t>
  </si>
  <si>
    <t>2.409</t>
  </si>
  <si>
    <t>80*140</t>
  </si>
  <si>
    <t>0.755</t>
  </si>
  <si>
    <t>0.889</t>
  </si>
  <si>
    <t>1.138</t>
  </si>
  <si>
    <t>0.828</t>
  </si>
  <si>
    <t>1.284</t>
  </si>
  <si>
    <t>1.405</t>
  </si>
  <si>
    <t>1.524</t>
  </si>
  <si>
    <t>0.900</t>
  </si>
  <si>
    <t>1.758</t>
  </si>
  <si>
    <t>1.044</t>
  </si>
  <si>
    <t>1.872</t>
  </si>
  <si>
    <t>1.985</t>
  </si>
  <si>
    <t>1.115</t>
  </si>
  <si>
    <t>2.207</t>
  </si>
  <si>
    <t>1.326</t>
  </si>
  <si>
    <t>2.634</t>
  </si>
  <si>
    <t>1.395</t>
  </si>
  <si>
    <t>2.737</t>
  </si>
  <si>
    <t>1.601</t>
  </si>
  <si>
    <t>50*75</t>
  </si>
  <si>
    <t>1.084</t>
  </si>
  <si>
    <t>1.668</t>
  </si>
  <si>
    <t>80*160</t>
  </si>
  <si>
    <t>0.991</t>
  </si>
  <si>
    <t>1.341</t>
  </si>
  <si>
    <t>1.087</t>
  </si>
  <si>
    <t>1.182</t>
  </si>
  <si>
    <t>1.592</t>
  </si>
  <si>
    <t>2.309</t>
  </si>
  <si>
    <t>2.424</t>
  </si>
  <si>
    <t>50*80</t>
  </si>
  <si>
    <t>0.713</t>
  </si>
  <si>
    <t>1.465</t>
  </si>
  <si>
    <t>0.941</t>
  </si>
  <si>
    <t>1.744</t>
  </si>
  <si>
    <t>1.165</t>
  </si>
  <si>
    <t>1.274</t>
  </si>
  <si>
    <t>1.835</t>
  </si>
  <si>
    <t>1.383</t>
  </si>
  <si>
    <t>1.927</t>
  </si>
  <si>
    <t>1.597</t>
  </si>
  <si>
    <t>80*180</t>
  </si>
  <si>
    <t>0.548</t>
  </si>
  <si>
    <t>1.701</t>
  </si>
  <si>
    <t>0.576</t>
  </si>
  <si>
    <t>0.717</t>
  </si>
  <si>
    <t>2.009</t>
  </si>
  <si>
    <t>2.109</t>
  </si>
  <si>
    <t>0.856</t>
  </si>
  <si>
    <t>2.402</t>
  </si>
  <si>
    <t>2.498</t>
  </si>
  <si>
    <t>50*90</t>
  </si>
  <si>
    <t>1.259</t>
  </si>
  <si>
    <t>1.331</t>
  </si>
  <si>
    <t>0.661</t>
  </si>
  <si>
    <t>0.747</t>
  </si>
  <si>
    <t>1.529</t>
  </si>
  <si>
    <t>0.874</t>
  </si>
  <si>
    <t>1.595</t>
  </si>
  <si>
    <t>100*50</t>
  </si>
  <si>
    <t>1.763</t>
  </si>
  <si>
    <t>100*150</t>
  </si>
  <si>
    <t>0.861</t>
  </si>
  <si>
    <t>0.944</t>
  </si>
  <si>
    <t>1.028</t>
  </si>
  <si>
    <t>1.192</t>
  </si>
  <si>
    <t>1.488</t>
  </si>
  <si>
    <t>1.356</t>
  </si>
  <si>
    <t>1.436</t>
  </si>
  <si>
    <t>1.517</t>
  </si>
  <si>
    <t>1.879</t>
  </si>
  <si>
    <t>1.834</t>
  </si>
  <si>
    <t>1.912</t>
  </si>
  <si>
    <t>100*180</t>
  </si>
  <si>
    <t>0.645</t>
  </si>
  <si>
    <t>2.345</t>
  </si>
  <si>
    <t>50*120</t>
  </si>
  <si>
    <t>0.752</t>
  </si>
  <si>
    <t>0.955</t>
  </si>
  <si>
    <t>0.994</t>
  </si>
  <si>
    <t>1.199</t>
  </si>
  <si>
    <t>1.699</t>
  </si>
  <si>
    <t>1.437</t>
  </si>
  <si>
    <t>1.814</t>
  </si>
  <si>
    <t>100*200</t>
  </si>
  <si>
    <t>0.553</t>
  </si>
  <si>
    <t>0.768</t>
  </si>
  <si>
    <t>1.642</t>
  </si>
  <si>
    <t>0.979</t>
  </si>
  <si>
    <t>2.061</t>
  </si>
  <si>
    <t>1.031</t>
  </si>
  <si>
    <t>2.371</t>
  </si>
  <si>
    <t>1.236</t>
  </si>
  <si>
    <t>100*300</t>
  </si>
  <si>
    <t>1.032</t>
  </si>
  <si>
    <t>1.104</t>
  </si>
  <si>
    <t>1.318</t>
  </si>
  <si>
    <t>Tianjin Yuantai Derun Steel Pipe Manufacturing Group Co., Ltd. Yuantai Third Factory Inventory</t>
  </si>
  <si>
    <t>308</t>
  </si>
  <si>
    <t>200*200</t>
  </si>
  <si>
    <t>0.407</t>
  </si>
  <si>
    <t>306</t>
  </si>
  <si>
    <t>0.444</t>
  </si>
  <si>
    <t>3.326</t>
  </si>
  <si>
    <t>3.420</t>
  </si>
  <si>
    <t>0.516</t>
  </si>
  <si>
    <t>0.552</t>
  </si>
  <si>
    <t>3.581</t>
  </si>
  <si>
    <t>307</t>
  </si>
  <si>
    <t>3.683</t>
  </si>
  <si>
    <t>0.659</t>
  </si>
  <si>
    <t>302</t>
  </si>
  <si>
    <t>1.389</t>
  </si>
  <si>
    <t>1.600</t>
  </si>
  <si>
    <t>4.088</t>
  </si>
  <si>
    <t>0.835</t>
  </si>
  <si>
    <t>4.209</t>
  </si>
  <si>
    <t>2.104</t>
  </si>
  <si>
    <t>2.153</t>
  </si>
  <si>
    <t>5.030</t>
  </si>
  <si>
    <t>304</t>
  </si>
  <si>
    <t>2.515</t>
  </si>
  <si>
    <t>2.221</t>
  </si>
  <si>
    <t>5.144</t>
  </si>
  <si>
    <t>2.572</t>
  </si>
  <si>
    <t>1.110</t>
  </si>
  <si>
    <t>5.911</t>
  </si>
  <si>
    <t>1.245</t>
  </si>
  <si>
    <t>6.017</t>
  </si>
  <si>
    <t>1.279</t>
  </si>
  <si>
    <t>3.008</t>
  </si>
  <si>
    <t>2.690</t>
  </si>
  <si>
    <t>1.873</t>
  </si>
  <si>
    <t>1.345</t>
  </si>
  <si>
    <t>2.756</t>
  </si>
  <si>
    <t>1.378</t>
  </si>
  <si>
    <t>3.744</t>
  </si>
  <si>
    <t>1.606</t>
  </si>
  <si>
    <t>3.276</t>
  </si>
  <si>
    <t>1.638</t>
  </si>
  <si>
    <t>3.858</t>
  </si>
  <si>
    <t>3.718</t>
  </si>
  <si>
    <t>1.859</t>
  </si>
  <si>
    <t>1.929</t>
  </si>
  <si>
    <t>1.890</t>
  </si>
  <si>
    <t>1.983</t>
  </si>
  <si>
    <t>220*220</t>
  </si>
  <si>
    <t>4.632</t>
  </si>
  <si>
    <t>0.608</t>
  </si>
  <si>
    <t>1.532</t>
  </si>
  <si>
    <t>4.740</t>
  </si>
  <si>
    <t>0.766</t>
  </si>
  <si>
    <t>2.370</t>
  </si>
  <si>
    <t>1.766</t>
  </si>
  <si>
    <t>5.576</t>
  </si>
  <si>
    <t>0.922</t>
  </si>
  <si>
    <t>2.788</t>
  </si>
  <si>
    <t>2.455</t>
  </si>
  <si>
    <t>1.227</t>
  </si>
  <si>
    <t>1.302</t>
  </si>
  <si>
    <t>5.219</t>
  </si>
  <si>
    <t>240*240</t>
  </si>
  <si>
    <t>1.589</t>
  </si>
  <si>
    <t>309</t>
  </si>
  <si>
    <t>2.609</t>
  </si>
  <si>
    <t>2.017</t>
  </si>
  <si>
    <t>1.675</t>
  </si>
  <si>
    <t>4.961</t>
  </si>
  <si>
    <t>2.480</t>
  </si>
  <si>
    <t>0.838</t>
  </si>
  <si>
    <t>250*250</t>
  </si>
  <si>
    <t>1.386</t>
  </si>
  <si>
    <t>0.738</t>
  </si>
  <si>
    <t>1.710</t>
  </si>
  <si>
    <t>1.657</t>
  </si>
  <si>
    <t>4.119</t>
  </si>
  <si>
    <t>0.873</t>
  </si>
  <si>
    <t>4.217</t>
  </si>
  <si>
    <t>2.015</t>
  </si>
  <si>
    <t>2.108</t>
  </si>
  <si>
    <t>4.886</t>
  </si>
  <si>
    <t>1.052</t>
  </si>
  <si>
    <t>4.979</t>
  </si>
  <si>
    <t>1.334</t>
  </si>
  <si>
    <t>2.805</t>
  </si>
  <si>
    <t>1.403</t>
  </si>
  <si>
    <t>3.150</t>
  </si>
  <si>
    <t>3.572</t>
  </si>
  <si>
    <t>3.236</t>
  </si>
  <si>
    <t>1.618</t>
  </si>
  <si>
    <t>1.635</t>
  </si>
  <si>
    <t>1.661</t>
  </si>
  <si>
    <t>301</t>
  </si>
  <si>
    <t>1.746</t>
  </si>
  <si>
    <t>3.682</t>
  </si>
  <si>
    <t>2.039</t>
  </si>
  <si>
    <t>2.081</t>
  </si>
  <si>
    <t>1.841</t>
  </si>
  <si>
    <t>2.155</t>
  </si>
  <si>
    <t>2.060</t>
  </si>
  <si>
    <t>4.441</t>
  </si>
  <si>
    <t>5.377</t>
  </si>
  <si>
    <t>260*260</t>
  </si>
  <si>
    <t>2.098</t>
  </si>
  <si>
    <t>1.049</t>
  </si>
  <si>
    <t>280*280</t>
  </si>
  <si>
    <t>4.547</t>
  </si>
  <si>
    <t>2.274</t>
  </si>
  <si>
    <t>3.058</t>
  </si>
  <si>
    <t>2.347</t>
  </si>
  <si>
    <t>300*300</t>
  </si>
  <si>
    <t>2.105</t>
  </si>
  <si>
    <t>5.378</t>
  </si>
  <si>
    <t>2.429</t>
  </si>
  <si>
    <t>2.537</t>
  </si>
  <si>
    <t>2.760</t>
  </si>
  <si>
    <t>1.269</t>
  </si>
  <si>
    <t>2.780</t>
  </si>
  <si>
    <t>3.284</t>
  </si>
  <si>
    <t>6.173</t>
  </si>
  <si>
    <t>3.087</t>
  </si>
  <si>
    <t>1.695</t>
  </si>
  <si>
    <t>1.853</t>
  </si>
  <si>
    <t>1.974</t>
  </si>
  <si>
    <t>4.123</t>
  </si>
  <si>
    <t>0.987</t>
  </si>
  <si>
    <t>2.354</t>
  </si>
  <si>
    <t>2.113</t>
  </si>
  <si>
    <t>1.177</t>
  </si>
  <si>
    <t>2.473</t>
  </si>
  <si>
    <t>5.754</t>
  </si>
  <si>
    <t>2.877</t>
  </si>
  <si>
    <t>2.927</t>
  </si>
  <si>
    <t>6.546</t>
  </si>
  <si>
    <t>3.273</t>
  </si>
  <si>
    <t>1.489</t>
  </si>
  <si>
    <t>6.644</t>
  </si>
  <si>
    <t>3.322</t>
  </si>
  <si>
    <t>350*350</t>
  </si>
  <si>
    <t>0.743</t>
  </si>
  <si>
    <t>0.371</t>
  </si>
  <si>
    <t>1.973</t>
  </si>
  <si>
    <t>0.962</t>
  </si>
  <si>
    <t>0.481</t>
  </si>
  <si>
    <t>4.763</t>
  </si>
  <si>
    <t>0.993</t>
  </si>
  <si>
    <t>0.497</t>
  </si>
  <si>
    <t>4.878</t>
  </si>
  <si>
    <t>0.605</t>
  </si>
  <si>
    <t>2.439</t>
  </si>
  <si>
    <t>0.727</t>
  </si>
  <si>
    <t>0.742</t>
  </si>
  <si>
    <t>1.693</t>
  </si>
  <si>
    <t>5.666</t>
  </si>
  <si>
    <t>0.846</t>
  </si>
  <si>
    <t>5.776</t>
  </si>
  <si>
    <t>2.888</t>
  </si>
  <si>
    <t>180*180</t>
  </si>
  <si>
    <t>0.896</t>
  </si>
  <si>
    <t>1.042</t>
  </si>
  <si>
    <t>0.964</t>
  </si>
  <si>
    <t>1.186</t>
  </si>
  <si>
    <t>1.958</t>
  </si>
  <si>
    <t>2.660</t>
  </si>
  <si>
    <t>1.330</t>
  </si>
  <si>
    <t>400*400</t>
  </si>
  <si>
    <t>2.802</t>
  </si>
  <si>
    <t>1.401</t>
  </si>
  <si>
    <t>3.227</t>
  </si>
  <si>
    <t>1.705</t>
  </si>
  <si>
    <t>1.613</t>
  </si>
  <si>
    <t>2.085</t>
  </si>
  <si>
    <t>1.684</t>
  </si>
  <si>
    <t>2.031</t>
  </si>
  <si>
    <t>4.471</t>
  </si>
  <si>
    <t>5.408</t>
  </si>
  <si>
    <t>450*450</t>
  </si>
  <si>
    <t>0.963</t>
  </si>
  <si>
    <t>2.704</t>
  </si>
  <si>
    <t>1.276</t>
  </si>
  <si>
    <t>5.540</t>
  </si>
  <si>
    <t>500*500</t>
  </si>
  <si>
    <t>1.792</t>
  </si>
  <si>
    <t>3.287</t>
  </si>
  <si>
    <t>7.573</t>
  </si>
  <si>
    <t>1.074</t>
  </si>
  <si>
    <t>3.786</t>
  </si>
  <si>
    <t>1.424</t>
  </si>
  <si>
    <t>150*280</t>
  </si>
  <si>
    <t>1.122</t>
  </si>
  <si>
    <t>3.040</t>
  </si>
  <si>
    <t>150*300</t>
  </si>
  <si>
    <t>1.868</t>
  </si>
  <si>
    <t>0.934</t>
  </si>
  <si>
    <t>2.231</t>
  </si>
  <si>
    <t>3.066</t>
  </si>
  <si>
    <t>3.157</t>
  </si>
  <si>
    <t>1.116</t>
  </si>
  <si>
    <t>1.176</t>
  </si>
  <si>
    <t>3.274</t>
  </si>
  <si>
    <t>2.683</t>
  </si>
  <si>
    <t>2.711</t>
  </si>
  <si>
    <t>3.069</t>
  </si>
  <si>
    <t>75*125</t>
  </si>
  <si>
    <t>3.468</t>
  </si>
  <si>
    <t>3.653</t>
  </si>
  <si>
    <t>1.827</t>
  </si>
  <si>
    <t>3.769</t>
  </si>
  <si>
    <t>75*150</t>
  </si>
  <si>
    <t>1.629</t>
  </si>
  <si>
    <t>1.885</t>
  </si>
  <si>
    <t>2.617</t>
  </si>
  <si>
    <t>2.696</t>
  </si>
  <si>
    <t>4.572</t>
  </si>
  <si>
    <t>4.544</t>
  </si>
  <si>
    <t>2.840</t>
  </si>
  <si>
    <t>2.286</t>
  </si>
  <si>
    <t>4.686</t>
  </si>
  <si>
    <t>5.110</t>
  </si>
  <si>
    <t>2.343</t>
  </si>
  <si>
    <t>2.555</t>
  </si>
  <si>
    <t>5.468</t>
  </si>
  <si>
    <t>6.313</t>
  </si>
  <si>
    <t>5.261</t>
  </si>
  <si>
    <t>2.734</t>
  </si>
  <si>
    <t>5.578</t>
  </si>
  <si>
    <t>2.631</t>
  </si>
  <si>
    <t>2.789</t>
  </si>
  <si>
    <t>6.448</t>
  </si>
  <si>
    <t>3.224</t>
  </si>
  <si>
    <t>150*350</t>
  </si>
  <si>
    <t>1.310</t>
  </si>
  <si>
    <t>0.655</t>
  </si>
  <si>
    <t>0.789</t>
  </si>
  <si>
    <t>6.288</t>
  </si>
  <si>
    <t>3.144</t>
  </si>
  <si>
    <t>6.430</t>
  </si>
  <si>
    <t>3.491</t>
  </si>
  <si>
    <t>2.618</t>
  </si>
  <si>
    <t>3.215</t>
  </si>
  <si>
    <t>1.530</t>
  </si>
  <si>
    <t>3.121</t>
  </si>
  <si>
    <t>4.256</t>
  </si>
  <si>
    <t>150*400</t>
  </si>
  <si>
    <t>1.125</t>
  </si>
  <si>
    <t>2.128</t>
  </si>
  <si>
    <t>2.894</t>
  </si>
  <si>
    <t>2.192</t>
  </si>
  <si>
    <t>2.627</t>
  </si>
  <si>
    <t>1.727</t>
  </si>
  <si>
    <t>2.687</t>
  </si>
  <si>
    <t>160*400</t>
  </si>
  <si>
    <t>1.475</t>
  </si>
  <si>
    <t>180*280</t>
  </si>
  <si>
    <t>4.796</t>
  </si>
  <si>
    <t>4.215</t>
  </si>
  <si>
    <t>2.398</t>
  </si>
  <si>
    <t>180*350</t>
  </si>
  <si>
    <t>2.107</t>
  </si>
  <si>
    <t>1.118</t>
  </si>
  <si>
    <t>200*225</t>
  </si>
  <si>
    <t>1.470</t>
  </si>
  <si>
    <t>4.394</t>
  </si>
  <si>
    <t>1.986</t>
  </si>
  <si>
    <t>2.197</t>
  </si>
  <si>
    <t>2.020</t>
  </si>
  <si>
    <t>200*250</t>
  </si>
  <si>
    <t>4.680</t>
  </si>
  <si>
    <t>1.487</t>
  </si>
  <si>
    <t>2.340</t>
  </si>
  <si>
    <t>4.822</t>
  </si>
  <si>
    <t>1.568</t>
  </si>
  <si>
    <t>2.411</t>
  </si>
  <si>
    <t>0.784</t>
  </si>
  <si>
    <t>5.790</t>
  </si>
  <si>
    <t>2.895</t>
  </si>
  <si>
    <t>2.963</t>
  </si>
  <si>
    <t>1.754</t>
  </si>
  <si>
    <t>2.513</t>
  </si>
  <si>
    <t>1.256</t>
  </si>
  <si>
    <t>80*200</t>
  </si>
  <si>
    <t>4.577</t>
  </si>
  <si>
    <t>80*220</t>
  </si>
  <si>
    <t>2.046</t>
  </si>
  <si>
    <t>3.048</t>
  </si>
  <si>
    <t>80*300</t>
  </si>
  <si>
    <t>1.979</t>
  </si>
  <si>
    <t>100*120</t>
  </si>
  <si>
    <t>1.779</t>
  </si>
  <si>
    <t>2.338</t>
  </si>
  <si>
    <t>100*140</t>
  </si>
  <si>
    <t>3.124</t>
  </si>
  <si>
    <t>1.562</t>
  </si>
  <si>
    <t>3.645</t>
  </si>
  <si>
    <t>1.823</t>
  </si>
  <si>
    <t>3.719</t>
  </si>
  <si>
    <t>200*280</t>
  </si>
  <si>
    <t>3.914</t>
  </si>
  <si>
    <t>200*300</t>
  </si>
  <si>
    <t>4.033</t>
  </si>
  <si>
    <t>1.747</t>
  </si>
  <si>
    <t>2.332</t>
  </si>
  <si>
    <t>5.734</t>
  </si>
  <si>
    <t>2.995</t>
  </si>
  <si>
    <t>2.867</t>
  </si>
  <si>
    <t>1.498</t>
  </si>
  <si>
    <t>2.921</t>
  </si>
  <si>
    <t>3.406</t>
  </si>
  <si>
    <t>2.746</t>
  </si>
  <si>
    <t>2.288</t>
  </si>
  <si>
    <t>4.685</t>
  </si>
  <si>
    <t>4.426</t>
  </si>
  <si>
    <t>2.213</t>
  </si>
  <si>
    <t>4.079</t>
  </si>
  <si>
    <t>3.175</t>
  </si>
  <si>
    <t>4.736</t>
  </si>
  <si>
    <t>2.728</t>
  </si>
  <si>
    <t>200*350</t>
  </si>
  <si>
    <t>1.111</t>
  </si>
  <si>
    <t>0.556</t>
  </si>
  <si>
    <t>1.549</t>
  </si>
  <si>
    <t>1.637</t>
  </si>
  <si>
    <t>0.774</t>
  </si>
  <si>
    <t>2.256</t>
  </si>
  <si>
    <t>1.128</t>
  </si>
  <si>
    <t>1.783</t>
  </si>
  <si>
    <t>1.151</t>
  </si>
  <si>
    <t>2.668</t>
  </si>
  <si>
    <t>200*400</t>
  </si>
  <si>
    <t>1.215</t>
  </si>
  <si>
    <t>0.634</t>
  </si>
  <si>
    <t>2.021</t>
  </si>
  <si>
    <t>4.780</t>
  </si>
  <si>
    <t>2.390</t>
  </si>
  <si>
    <t>0.847</t>
  </si>
  <si>
    <t>0.952</t>
  </si>
  <si>
    <t>100*220</t>
  </si>
  <si>
    <t>0.706</t>
  </si>
  <si>
    <t>0.877</t>
  </si>
  <si>
    <t>1.046</t>
  </si>
  <si>
    <t>1.753</t>
  </si>
  <si>
    <t>100*250</t>
  </si>
  <si>
    <t>0.711</t>
  </si>
  <si>
    <t>2.296</t>
  </si>
  <si>
    <t>1.438</t>
  </si>
  <si>
    <t>1.148</t>
  </si>
  <si>
    <t>2.419</t>
  </si>
  <si>
    <t>2.785</t>
  </si>
  <si>
    <t>1.393</t>
  </si>
  <si>
    <t>1.453</t>
  </si>
  <si>
    <t>2.389</t>
  </si>
  <si>
    <t>5.557</t>
  </si>
  <si>
    <t>200*450</t>
  </si>
  <si>
    <t>0.920</t>
  </si>
  <si>
    <t>0.887</t>
  </si>
  <si>
    <t>1.373</t>
  </si>
  <si>
    <t>200*500</t>
  </si>
  <si>
    <t>2.636</t>
  </si>
  <si>
    <t>2.481</t>
  </si>
  <si>
    <t>2.967</t>
  </si>
  <si>
    <t>1.483</t>
  </si>
  <si>
    <t>3.386</t>
  </si>
  <si>
    <t>2.778</t>
  </si>
  <si>
    <t>3.445</t>
  </si>
  <si>
    <t>3.200</t>
  </si>
  <si>
    <t>3.857</t>
  </si>
  <si>
    <t>3.916</t>
  </si>
  <si>
    <t>3.340</t>
  </si>
  <si>
    <t>200*550</t>
  </si>
  <si>
    <t>0.533</t>
  </si>
  <si>
    <t>1.332</t>
  </si>
  <si>
    <t>0.666</t>
  </si>
  <si>
    <t>1.594</t>
  </si>
  <si>
    <t>4.306</t>
  </si>
  <si>
    <t>0.797</t>
  </si>
  <si>
    <t>200*600</t>
  </si>
  <si>
    <t>0.570</t>
  </si>
  <si>
    <t>4.442</t>
  </si>
  <si>
    <t>0.712</t>
  </si>
  <si>
    <t>0.852</t>
  </si>
  <si>
    <t>5.380</t>
  </si>
  <si>
    <t>2.255</t>
  </si>
  <si>
    <t>250*290</t>
  </si>
  <si>
    <t>1.519</t>
  </si>
  <si>
    <t>5.512</t>
  </si>
  <si>
    <t>250*300</t>
  </si>
  <si>
    <t>6.424</t>
  </si>
  <si>
    <t>0.814</t>
  </si>
  <si>
    <t>3.212</t>
  </si>
  <si>
    <t>6.552</t>
  </si>
  <si>
    <t>0.913</t>
  </si>
  <si>
    <t>1.926</t>
  </si>
  <si>
    <t>100*350</t>
  </si>
  <si>
    <t>0.943</t>
  </si>
  <si>
    <t>2.302</t>
  </si>
  <si>
    <t>3.025</t>
  </si>
  <si>
    <t>250*350</t>
  </si>
  <si>
    <t>0.526</t>
  </si>
  <si>
    <t>100*400</t>
  </si>
  <si>
    <t>4.162</t>
  </si>
  <si>
    <t>110*360</t>
  </si>
  <si>
    <t>1.948</t>
  </si>
  <si>
    <t>120*150</t>
  </si>
  <si>
    <t>1.660</t>
  </si>
  <si>
    <t>120*160</t>
  </si>
  <si>
    <t>3.319</t>
  </si>
  <si>
    <t>120*200</t>
  </si>
  <si>
    <t>1.060</t>
  </si>
  <si>
    <t>0.818</t>
  </si>
  <si>
    <t>1.231</t>
  </si>
  <si>
    <t>250*450</t>
  </si>
  <si>
    <t>1.102</t>
  </si>
  <si>
    <t>1.323</t>
  </si>
  <si>
    <t>1.700</t>
  </si>
  <si>
    <t>2.630</t>
  </si>
  <si>
    <t>2.117</t>
  </si>
  <si>
    <t>0.620</t>
  </si>
  <si>
    <t>5.036</t>
  </si>
  <si>
    <t>2.518</t>
  </si>
  <si>
    <t>5.135</t>
  </si>
  <si>
    <t>120*300</t>
  </si>
  <si>
    <t>3.513</t>
  </si>
  <si>
    <t>250*500</t>
  </si>
  <si>
    <t>250*550</t>
  </si>
  <si>
    <t>5.806</t>
  </si>
  <si>
    <t>2.903</t>
  </si>
  <si>
    <t>1.578</t>
  </si>
  <si>
    <t>6.771</t>
  </si>
  <si>
    <t>300*350</t>
  </si>
  <si>
    <t>0.574</t>
  </si>
  <si>
    <t>3.385</t>
  </si>
  <si>
    <t>300*400</t>
  </si>
  <si>
    <t>120*360</t>
  </si>
  <si>
    <t>1.992</t>
  </si>
  <si>
    <t>140*180</t>
  </si>
  <si>
    <t>140*220</t>
  </si>
  <si>
    <t>1.195</t>
  </si>
  <si>
    <t>0.598</t>
  </si>
  <si>
    <t>0.695</t>
  </si>
  <si>
    <t>1.055</t>
  </si>
  <si>
    <t>2.245</t>
  </si>
  <si>
    <t>2.981</t>
  </si>
  <si>
    <t>1.490</t>
  </si>
  <si>
    <t>150*200</t>
  </si>
  <si>
    <t>0.871</t>
  </si>
  <si>
    <t>1.012</t>
  </si>
  <si>
    <t>300*450</t>
  </si>
  <si>
    <t>1.083</t>
  </si>
  <si>
    <t>1.153</t>
  </si>
  <si>
    <t>300*500</t>
  </si>
  <si>
    <t>2.583</t>
  </si>
  <si>
    <t>1.292</t>
  </si>
  <si>
    <t>1.361</t>
  </si>
  <si>
    <t>3.134</t>
  </si>
  <si>
    <t>1.567</t>
  </si>
  <si>
    <t>4.208</t>
  </si>
  <si>
    <t>4.340</t>
  </si>
  <si>
    <t>2.170</t>
  </si>
  <si>
    <t>2.444</t>
  </si>
  <si>
    <t>1.982</t>
  </si>
  <si>
    <t>5.247</t>
  </si>
  <si>
    <t>2.623</t>
  </si>
  <si>
    <t>5.374</t>
  </si>
  <si>
    <t>6.251</t>
  </si>
  <si>
    <t>3.126</t>
  </si>
  <si>
    <t>6.374</t>
  </si>
  <si>
    <t>300*600</t>
  </si>
  <si>
    <t>0.643</t>
  </si>
  <si>
    <t>3.187</t>
  </si>
  <si>
    <t>3.670</t>
  </si>
  <si>
    <t>150*250</t>
  </si>
  <si>
    <t>0.611</t>
  </si>
  <si>
    <t>0.665</t>
  </si>
  <si>
    <t>2.552</t>
  </si>
  <si>
    <t>1.977</t>
  </si>
  <si>
    <t>350*400</t>
  </si>
  <si>
    <t>1.033</t>
  </si>
  <si>
    <t>0.988</t>
  </si>
  <si>
    <t>2.083</t>
  </si>
  <si>
    <t>350*450</t>
  </si>
  <si>
    <t>2.505</t>
  </si>
  <si>
    <t>350*550</t>
  </si>
  <si>
    <t>400*500</t>
  </si>
  <si>
    <t>1.608</t>
  </si>
  <si>
    <t>3.229</t>
  </si>
  <si>
    <t>0.804</t>
  </si>
  <si>
    <t>3.331</t>
  </si>
  <si>
    <t>1.666</t>
  </si>
  <si>
    <t>400*600</t>
  </si>
  <si>
    <t>1.818</t>
  </si>
  <si>
    <t>2.148</t>
  </si>
  <si>
    <t>4.035</t>
  </si>
  <si>
    <t>4.134</t>
  </si>
  <si>
    <t>2.067</t>
  </si>
  <si>
    <t>4.818</t>
  </si>
  <si>
    <t>4.914</t>
  </si>
  <si>
    <t>2.457</t>
  </si>
  <si>
    <t xml:space="preserve">Tianjin Yuantai Derun Q355B manganese material spot inventory  </t>
  </si>
  <si>
    <t>1.370</t>
  </si>
  <si>
    <t>1.805</t>
  </si>
  <si>
    <t>2.386</t>
  </si>
  <si>
    <t>3.100</t>
  </si>
  <si>
    <t>3.586</t>
  </si>
  <si>
    <t>2.342</t>
  </si>
  <si>
    <t>4.973</t>
  </si>
  <si>
    <t>3.826</t>
  </si>
  <si>
    <t>5.502</t>
  </si>
  <si>
    <t>3.756</t>
  </si>
  <si>
    <t>3.900</t>
  </si>
  <si>
    <t>2.610</t>
  </si>
  <si>
    <t>4.825</t>
  </si>
  <si>
    <t>3.842</t>
  </si>
  <si>
    <t>1.801</t>
  </si>
  <si>
    <t>4.801</t>
  </si>
  <si>
    <t>2.230</t>
  </si>
  <si>
    <t>2.652</t>
  </si>
  <si>
    <t>2.791</t>
  </si>
  <si>
    <t>1.916</t>
  </si>
  <si>
    <t>2.931</t>
  </si>
  <si>
    <t>3.671</t>
  </si>
  <si>
    <t>2.575</t>
  </si>
  <si>
    <t>2.977</t>
  </si>
  <si>
    <t>2.718</t>
  </si>
  <si>
    <t>3.364</t>
  </si>
  <si>
    <t>3.757</t>
  </si>
  <si>
    <t>3.996</t>
  </si>
  <si>
    <t>4.203</t>
  </si>
  <si>
    <t>3.822</t>
  </si>
  <si>
    <t>4.507</t>
  </si>
  <si>
    <t>4.729</t>
  </si>
  <si>
    <t>1.536</t>
  </si>
  <si>
    <t>3.225</t>
  </si>
  <si>
    <t>3.813</t>
  </si>
  <si>
    <t>4.004</t>
  </si>
  <si>
    <t>2.605</t>
  </si>
  <si>
    <t>3.720</t>
  </si>
  <si>
    <t>4.631</t>
  </si>
  <si>
    <t>1.713</t>
  </si>
  <si>
    <t>2.158</t>
  </si>
  <si>
    <t>3.159</t>
  </si>
  <si>
    <t>4.000</t>
  </si>
  <si>
    <t>4.206</t>
  </si>
  <si>
    <t>1.847</t>
  </si>
  <si>
    <t>1.018</t>
  </si>
  <si>
    <t>4.624</t>
  </si>
  <si>
    <t>1.807</t>
  </si>
  <si>
    <t>5.014</t>
  </si>
  <si>
    <t>3.259</t>
  </si>
  <si>
    <t>1.887</t>
  </si>
  <si>
    <t>3.429</t>
  </si>
  <si>
    <t>4.101</t>
  </si>
  <si>
    <t>5.974</t>
  </si>
  <si>
    <t>7.367</t>
  </si>
  <si>
    <t>7.546</t>
  </si>
  <si>
    <t>3.336</t>
  </si>
  <si>
    <t>4.384</t>
  </si>
  <si>
    <t>5.253</t>
  </si>
  <si>
    <t>6.476</t>
  </si>
  <si>
    <t>0.998</t>
  </si>
  <si>
    <t>4.817</t>
  </si>
  <si>
    <t>3.668</t>
  </si>
  <si>
    <t>3.059</t>
  </si>
  <si>
    <t>3.824</t>
  </si>
  <si>
    <t>2.297</t>
  </si>
  <si>
    <t>4.847</t>
  </si>
  <si>
    <t>1.925</t>
  </si>
  <si>
    <t>5.842</t>
  </si>
  <si>
    <t>2.664</t>
  </si>
  <si>
    <t>3.686</t>
  </si>
  <si>
    <t>4.559</t>
  </si>
  <si>
    <t>2.906</t>
  </si>
  <si>
    <t>3.948</t>
  </si>
  <si>
    <t>4.042</t>
  </si>
  <si>
    <t>4.690</t>
  </si>
  <si>
    <t>1.066</t>
  </si>
  <si>
    <t>1.548</t>
  </si>
  <si>
    <t>1.800</t>
  </si>
  <si>
    <t>3.559</t>
  </si>
  <si>
    <t>1.477</t>
  </si>
  <si>
    <t>3.740</t>
  </si>
  <si>
    <t>4.777</t>
  </si>
  <si>
    <t>2.064</t>
  </si>
  <si>
    <t>3.064</t>
  </si>
  <si>
    <t>5.457</t>
  </si>
  <si>
    <t>3.039</t>
  </si>
  <si>
    <t>3.746</t>
  </si>
  <si>
    <t>3.785</t>
  </si>
  <si>
    <t>3.097</t>
  </si>
  <si>
    <t>4.605</t>
  </si>
  <si>
    <t>6.050</t>
  </si>
  <si>
    <t>5.474</t>
  </si>
  <si>
    <t>5.101</t>
  </si>
  <si>
    <t>3.912</t>
  </si>
  <si>
    <t>250*400</t>
  </si>
  <si>
    <t>1.593</t>
  </si>
  <si>
    <t>127*127</t>
  </si>
  <si>
    <t>4.933</t>
  </si>
  <si>
    <t>1.809</t>
  </si>
  <si>
    <t>2.587</t>
  </si>
  <si>
    <t>3.317</t>
  </si>
  <si>
    <t>3.419</t>
  </si>
  <si>
    <t>2.106</t>
  </si>
  <si>
    <t>2.667</t>
  </si>
  <si>
    <t>250*600</t>
  </si>
  <si>
    <t>1.516</t>
  </si>
  <si>
    <t>1.962</t>
  </si>
  <si>
    <t>1.996</t>
  </si>
  <si>
    <t>3.389</t>
  </si>
  <si>
    <t>5.048</t>
  </si>
  <si>
    <t>5.276</t>
  </si>
  <si>
    <t>1.742</t>
  </si>
  <si>
    <t>2.025</t>
  </si>
  <si>
    <t>1.811</t>
  </si>
  <si>
    <t>3.635</t>
  </si>
  <si>
    <t>2.352</t>
  </si>
  <si>
    <t>2.830</t>
  </si>
  <si>
    <t>1.299</t>
  </si>
  <si>
    <t>3.945</t>
  </si>
  <si>
    <t>2.949</t>
  </si>
  <si>
    <t>2.229</t>
  </si>
  <si>
    <t>3.367</t>
  </si>
  <si>
    <t>6.446</t>
  </si>
  <si>
    <t>0.815</t>
  </si>
  <si>
    <t>3.780</t>
  </si>
  <si>
    <t xml:space="preserve">Tianjin Yuantai Derun Galvanized Spot Inventory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</si>
</sst>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;[Red]\-0\ "/>
    <numFmt numFmtId="179" formatCode="0_ "/>
    <numFmt numFmtId="180" formatCode="0.0_ "/>
  </numFmts>
  <fonts count="31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9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9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179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72"/>
  <sheetViews>
    <sheetView workbookViewId="0">
      <pane ySplit="2" topLeftCell="A63" activePane="bottomLeft" state="frozen"/>
      <selection/>
      <selection pane="bottomLeft" activeCell="E83" sqref="E83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80" customWidth="1"/>
    <col min="5" max="5" width="8.625" style="45" customWidth="1"/>
    <col min="6" max="6" width="8.625" style="3" customWidth="1"/>
    <col min="7" max="8" width="8.625" style="46" customWidth="1"/>
    <col min="9" max="9" width="8.625" style="81" customWidth="1"/>
    <col min="10" max="10" width="16.625" style="3" customWidth="1"/>
    <col min="11" max="13" width="8.625" style="3" customWidth="1"/>
    <col min="14" max="14" width="8.625" style="80" customWidth="1"/>
    <col min="15" max="16" width="8.625" style="3" customWidth="1"/>
    <col min="17" max="18" width="8.625" style="46" customWidth="1"/>
    <col min="19" max="19" width="8.625" style="81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48" t="s">
        <v>0</v>
      </c>
      <c r="B1" s="48"/>
      <c r="C1" s="48"/>
      <c r="D1" s="49"/>
      <c r="E1" s="48"/>
      <c r="F1" s="48"/>
      <c r="G1" s="50"/>
      <c r="H1" s="50"/>
      <c r="I1" s="51"/>
      <c r="J1" s="48"/>
      <c r="K1" s="48"/>
      <c r="L1" s="48"/>
      <c r="M1" s="48"/>
      <c r="N1" s="49"/>
      <c r="O1" s="48"/>
      <c r="P1" s="48"/>
      <c r="Q1" s="50"/>
      <c r="R1" s="50"/>
      <c r="S1" s="51"/>
      <c r="T1" s="48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11</v>
      </c>
      <c r="B3" s="18">
        <v>1.1</v>
      </c>
      <c r="C3" s="18">
        <v>6</v>
      </c>
      <c r="D3" s="19">
        <v>17</v>
      </c>
      <c r="E3" s="18">
        <v>0</v>
      </c>
      <c r="F3" s="18">
        <v>180</v>
      </c>
      <c r="G3" s="82">
        <v>3.53</v>
      </c>
      <c r="H3" s="20">
        <v>0.635</v>
      </c>
      <c r="I3" s="23">
        <f t="shared" ref="I3:I37" si="0">(D3*F3+E3)*G3/1000</f>
        <v>10.8018</v>
      </c>
      <c r="J3" s="17" t="s">
        <v>12</v>
      </c>
      <c r="K3" s="17" t="s">
        <v>13</v>
      </c>
      <c r="L3" s="18">
        <v>1.7</v>
      </c>
      <c r="M3" s="18">
        <v>6</v>
      </c>
      <c r="N3" s="19">
        <v>20</v>
      </c>
      <c r="O3" s="18">
        <v>0</v>
      </c>
      <c r="P3" s="18">
        <v>84</v>
      </c>
      <c r="Q3" s="82">
        <v>10.66</v>
      </c>
      <c r="R3" s="20">
        <v>0.896</v>
      </c>
      <c r="S3" s="23">
        <f t="shared" ref="S3:S39" si="1">(N3*P3+O3)*Q3/1000</f>
        <v>17.9088</v>
      </c>
      <c r="T3" s="17" t="s">
        <v>12</v>
      </c>
    </row>
    <row r="4" customHeight="1" spans="1:20">
      <c r="A4" s="17"/>
      <c r="B4" s="18">
        <v>1.2</v>
      </c>
      <c r="C4" s="18">
        <v>6</v>
      </c>
      <c r="D4" s="19">
        <v>2</v>
      </c>
      <c r="E4" s="18">
        <v>180</v>
      </c>
      <c r="F4" s="18">
        <v>180</v>
      </c>
      <c r="G4" s="82">
        <v>3.86</v>
      </c>
      <c r="H4" s="20">
        <v>0.694</v>
      </c>
      <c r="I4" s="23">
        <f t="shared" si="0"/>
        <v>2.0844</v>
      </c>
      <c r="J4" s="17" t="s">
        <v>12</v>
      </c>
      <c r="K4" s="17" t="s">
        <v>14</v>
      </c>
      <c r="L4" s="18">
        <v>0.8</v>
      </c>
      <c r="M4" s="18">
        <v>6</v>
      </c>
      <c r="N4" s="19">
        <v>55</v>
      </c>
      <c r="O4" s="18">
        <v>0</v>
      </c>
      <c r="P4" s="18">
        <v>42</v>
      </c>
      <c r="Q4" s="82">
        <v>6.41</v>
      </c>
      <c r="R4" s="20">
        <v>0.269</v>
      </c>
      <c r="S4" s="23">
        <f t="shared" si="1"/>
        <v>14.8071</v>
      </c>
      <c r="T4" s="17" t="s">
        <v>12</v>
      </c>
    </row>
    <row r="5" customHeight="1" spans="1:20">
      <c r="A5" s="17"/>
      <c r="B5" s="18">
        <v>1.3</v>
      </c>
      <c r="C5" s="18">
        <v>6</v>
      </c>
      <c r="D5" s="19">
        <v>72</v>
      </c>
      <c r="E5" s="18">
        <v>0</v>
      </c>
      <c r="F5" s="18">
        <v>180</v>
      </c>
      <c r="G5" s="82">
        <v>4.19</v>
      </c>
      <c r="H5" s="20">
        <v>0.753</v>
      </c>
      <c r="I5" s="23">
        <f t="shared" si="0"/>
        <v>54.3024</v>
      </c>
      <c r="J5" s="17" t="s">
        <v>12</v>
      </c>
      <c r="K5" s="17" t="s">
        <v>14</v>
      </c>
      <c r="L5" s="18">
        <v>0.9</v>
      </c>
      <c r="M5" s="18">
        <v>6</v>
      </c>
      <c r="N5" s="19">
        <v>15</v>
      </c>
      <c r="O5" s="18">
        <v>0</v>
      </c>
      <c r="P5" s="18">
        <v>42</v>
      </c>
      <c r="Q5" s="82">
        <v>7.32</v>
      </c>
      <c r="R5" s="20">
        <v>0.307</v>
      </c>
      <c r="S5" s="23">
        <f t="shared" si="1"/>
        <v>4.6116</v>
      </c>
      <c r="T5" s="17" t="s">
        <v>12</v>
      </c>
    </row>
    <row r="6" customHeight="1" spans="1:20">
      <c r="A6" s="17"/>
      <c r="B6" s="18">
        <v>1.4</v>
      </c>
      <c r="C6" s="18">
        <v>6</v>
      </c>
      <c r="D6" s="19">
        <v>108</v>
      </c>
      <c r="E6" s="18">
        <v>0</v>
      </c>
      <c r="F6" s="18">
        <v>180</v>
      </c>
      <c r="G6" s="82">
        <v>4.51</v>
      </c>
      <c r="H6" s="20">
        <v>0.812</v>
      </c>
      <c r="I6" s="23">
        <f t="shared" si="0"/>
        <v>87.6744</v>
      </c>
      <c r="J6" s="17" t="s">
        <v>12</v>
      </c>
      <c r="K6" s="17" t="s">
        <v>14</v>
      </c>
      <c r="L6" s="18">
        <v>1.3</v>
      </c>
      <c r="M6" s="18">
        <v>6</v>
      </c>
      <c r="N6" s="19">
        <v>10</v>
      </c>
      <c r="O6" s="18">
        <v>0</v>
      </c>
      <c r="P6" s="18">
        <v>42</v>
      </c>
      <c r="Q6" s="82">
        <v>10.88</v>
      </c>
      <c r="R6" s="20">
        <v>0.457</v>
      </c>
      <c r="S6" s="23">
        <f t="shared" si="1"/>
        <v>4.5696</v>
      </c>
      <c r="T6" s="17" t="s">
        <v>12</v>
      </c>
    </row>
    <row r="7" customHeight="1" spans="1:20">
      <c r="A7" s="17"/>
      <c r="B7" s="18">
        <v>1.5</v>
      </c>
      <c r="C7" s="18">
        <v>6</v>
      </c>
      <c r="D7" s="19">
        <v>44</v>
      </c>
      <c r="E7" s="18">
        <v>180</v>
      </c>
      <c r="F7" s="18">
        <v>180</v>
      </c>
      <c r="G7" s="82">
        <v>4.83</v>
      </c>
      <c r="H7" s="20">
        <v>0.869</v>
      </c>
      <c r="I7" s="23">
        <f t="shared" si="0"/>
        <v>39.123</v>
      </c>
      <c r="J7" s="17" t="s">
        <v>12</v>
      </c>
      <c r="K7" s="17"/>
      <c r="L7" s="18">
        <v>1.4</v>
      </c>
      <c r="M7" s="18">
        <v>6</v>
      </c>
      <c r="N7" s="19">
        <v>2</v>
      </c>
      <c r="O7" s="18">
        <v>0</v>
      </c>
      <c r="P7" s="18">
        <v>42</v>
      </c>
      <c r="Q7" s="82">
        <v>11.76</v>
      </c>
      <c r="R7" s="20">
        <v>0.494</v>
      </c>
      <c r="S7" s="23">
        <f t="shared" si="1"/>
        <v>0.98784</v>
      </c>
      <c r="T7" s="17" t="s">
        <v>12</v>
      </c>
    </row>
    <row r="8" customHeight="1" spans="1:20">
      <c r="A8" s="17"/>
      <c r="B8" s="18">
        <v>1.7</v>
      </c>
      <c r="C8" s="18">
        <v>6</v>
      </c>
      <c r="D8" s="19">
        <v>92</v>
      </c>
      <c r="E8" s="18">
        <v>0</v>
      </c>
      <c r="F8" s="18">
        <v>180</v>
      </c>
      <c r="G8" s="82">
        <v>5.46</v>
      </c>
      <c r="H8" s="20">
        <v>0.982</v>
      </c>
      <c r="I8" s="23">
        <f t="shared" si="0"/>
        <v>90.4176</v>
      </c>
      <c r="J8" s="17" t="s">
        <v>12</v>
      </c>
      <c r="K8" s="17" t="s">
        <v>14</v>
      </c>
      <c r="L8" s="18">
        <v>1.4</v>
      </c>
      <c r="M8" s="18">
        <v>6</v>
      </c>
      <c r="N8" s="19">
        <v>2</v>
      </c>
      <c r="O8" s="18">
        <v>0</v>
      </c>
      <c r="P8" s="18">
        <v>64</v>
      </c>
      <c r="Q8" s="82">
        <v>11.76</v>
      </c>
      <c r="R8" s="20">
        <v>0.753</v>
      </c>
      <c r="S8" s="23">
        <f t="shared" si="1"/>
        <v>1.50528</v>
      </c>
      <c r="T8" s="17" t="s">
        <v>12</v>
      </c>
    </row>
    <row r="9" customHeight="1" spans="1:20">
      <c r="A9" s="17"/>
      <c r="B9" s="18">
        <v>1.8</v>
      </c>
      <c r="C9" s="18">
        <v>6</v>
      </c>
      <c r="D9" s="19">
        <v>69</v>
      </c>
      <c r="E9" s="18">
        <v>0</v>
      </c>
      <c r="F9" s="18">
        <v>180</v>
      </c>
      <c r="G9" s="82">
        <v>5.77</v>
      </c>
      <c r="H9" s="20">
        <v>1.038</v>
      </c>
      <c r="I9" s="23">
        <f t="shared" si="0"/>
        <v>71.6634</v>
      </c>
      <c r="J9" s="17" t="s">
        <v>12</v>
      </c>
      <c r="K9" s="17" t="s">
        <v>14</v>
      </c>
      <c r="L9" s="18">
        <v>1.5</v>
      </c>
      <c r="M9" s="18">
        <v>6</v>
      </c>
      <c r="N9" s="19">
        <v>42</v>
      </c>
      <c r="O9" s="18">
        <v>0</v>
      </c>
      <c r="P9" s="18">
        <v>42</v>
      </c>
      <c r="Q9" s="82">
        <v>12.64</v>
      </c>
      <c r="R9" s="20">
        <v>0.531</v>
      </c>
      <c r="S9" s="23">
        <f t="shared" si="1"/>
        <v>22.29696</v>
      </c>
      <c r="T9" s="17" t="s">
        <v>12</v>
      </c>
    </row>
    <row r="10" customHeight="1" spans="1:20">
      <c r="A10" s="17" t="s">
        <v>15</v>
      </c>
      <c r="B10" s="18">
        <v>1.3</v>
      </c>
      <c r="C10" s="18">
        <v>6</v>
      </c>
      <c r="D10" s="19">
        <v>22</v>
      </c>
      <c r="E10" s="18">
        <v>0</v>
      </c>
      <c r="F10" s="18">
        <v>120</v>
      </c>
      <c r="G10" s="82">
        <v>5.3</v>
      </c>
      <c r="H10" s="20">
        <v>0.636</v>
      </c>
      <c r="I10" s="23">
        <f t="shared" si="0"/>
        <v>13.992</v>
      </c>
      <c r="J10" s="17" t="s">
        <v>12</v>
      </c>
      <c r="K10" s="17" t="s">
        <v>14</v>
      </c>
      <c r="L10" s="18">
        <v>1.6</v>
      </c>
      <c r="M10" s="18">
        <v>6</v>
      </c>
      <c r="N10" s="19">
        <v>59</v>
      </c>
      <c r="O10" s="18">
        <v>0</v>
      </c>
      <c r="P10" s="18">
        <v>42</v>
      </c>
      <c r="Q10" s="82">
        <v>13.51</v>
      </c>
      <c r="R10" s="20">
        <v>0.568</v>
      </c>
      <c r="S10" s="23">
        <f t="shared" si="1"/>
        <v>33.47778</v>
      </c>
      <c r="T10" s="17" t="s">
        <v>12</v>
      </c>
    </row>
    <row r="11" customHeight="1" spans="1:20">
      <c r="A11" s="17" t="s">
        <v>16</v>
      </c>
      <c r="B11" s="18">
        <v>1.3</v>
      </c>
      <c r="C11" s="18">
        <v>6</v>
      </c>
      <c r="D11" s="19">
        <v>107</v>
      </c>
      <c r="E11" s="18">
        <v>0</v>
      </c>
      <c r="F11" s="18">
        <v>120</v>
      </c>
      <c r="G11" s="82">
        <v>5.3</v>
      </c>
      <c r="H11" s="20">
        <v>0.636</v>
      </c>
      <c r="I11" s="23">
        <f t="shared" si="0"/>
        <v>68.052</v>
      </c>
      <c r="J11" s="17" t="s">
        <v>12</v>
      </c>
      <c r="K11" s="17" t="s">
        <v>14</v>
      </c>
      <c r="L11" s="18">
        <v>1.7</v>
      </c>
      <c r="M11" s="18">
        <v>6</v>
      </c>
      <c r="N11" s="19">
        <v>15</v>
      </c>
      <c r="O11" s="18">
        <v>0</v>
      </c>
      <c r="P11" s="18">
        <v>42</v>
      </c>
      <c r="Q11" s="82">
        <v>14.38</v>
      </c>
      <c r="R11" s="20">
        <v>0.604</v>
      </c>
      <c r="S11" s="23">
        <f t="shared" si="1"/>
        <v>9.0594</v>
      </c>
      <c r="T11" s="17" t="s">
        <v>12</v>
      </c>
    </row>
    <row r="12" customHeight="1" spans="1:20">
      <c r="A12" s="17"/>
      <c r="B12" s="18">
        <v>1.4</v>
      </c>
      <c r="C12" s="18">
        <v>6</v>
      </c>
      <c r="D12" s="19">
        <v>93</v>
      </c>
      <c r="E12" s="18">
        <v>0</v>
      </c>
      <c r="F12" s="18">
        <v>120</v>
      </c>
      <c r="G12" s="82">
        <v>5.72</v>
      </c>
      <c r="H12" s="20">
        <v>0.686</v>
      </c>
      <c r="I12" s="23">
        <f t="shared" si="0"/>
        <v>63.8352</v>
      </c>
      <c r="J12" s="17" t="s">
        <v>12</v>
      </c>
      <c r="K12" s="17" t="s">
        <v>14</v>
      </c>
      <c r="L12" s="18">
        <v>1.8</v>
      </c>
      <c r="M12" s="18">
        <v>6</v>
      </c>
      <c r="N12" s="19">
        <v>12</v>
      </c>
      <c r="O12" s="18">
        <v>42</v>
      </c>
      <c r="P12" s="18">
        <v>42</v>
      </c>
      <c r="Q12" s="82">
        <v>15.25</v>
      </c>
      <c r="R12" s="20">
        <v>0.641</v>
      </c>
      <c r="S12" s="23">
        <f t="shared" si="1"/>
        <v>8.3265</v>
      </c>
      <c r="T12" s="17" t="s">
        <v>12</v>
      </c>
    </row>
    <row r="13" customHeight="1" spans="1:20">
      <c r="A13" s="17"/>
      <c r="B13" s="18">
        <v>1.5</v>
      </c>
      <c r="C13" s="18">
        <v>6</v>
      </c>
      <c r="D13" s="19">
        <v>0</v>
      </c>
      <c r="E13" s="18">
        <v>0</v>
      </c>
      <c r="F13" s="18">
        <v>144</v>
      </c>
      <c r="G13" s="82">
        <v>6.13</v>
      </c>
      <c r="H13" s="20">
        <v>0.883</v>
      </c>
      <c r="I13" s="23">
        <f t="shared" si="0"/>
        <v>0</v>
      </c>
      <c r="J13" s="17" t="s">
        <v>12</v>
      </c>
      <c r="K13" s="17" t="s">
        <v>14</v>
      </c>
      <c r="L13" s="18">
        <v>1.9</v>
      </c>
      <c r="M13" s="18">
        <v>6</v>
      </c>
      <c r="N13" s="19">
        <v>21</v>
      </c>
      <c r="O13" s="18">
        <v>0</v>
      </c>
      <c r="P13" s="18">
        <v>42</v>
      </c>
      <c r="Q13" s="82">
        <v>16.11</v>
      </c>
      <c r="R13" s="20">
        <v>0.677</v>
      </c>
      <c r="S13" s="23">
        <f t="shared" si="1"/>
        <v>14.20902</v>
      </c>
      <c r="T13" s="17" t="s">
        <v>12</v>
      </c>
    </row>
    <row r="14" customHeight="1" spans="1:20">
      <c r="A14" s="17"/>
      <c r="B14" s="18">
        <v>1.5</v>
      </c>
      <c r="C14" s="18">
        <v>6</v>
      </c>
      <c r="D14" s="19">
        <v>79</v>
      </c>
      <c r="E14" s="18">
        <v>0</v>
      </c>
      <c r="F14" s="18">
        <v>120</v>
      </c>
      <c r="G14" s="82">
        <v>6.13</v>
      </c>
      <c r="H14" s="20">
        <v>0.736</v>
      </c>
      <c r="I14" s="23">
        <f t="shared" si="0"/>
        <v>58.1124</v>
      </c>
      <c r="J14" s="17" t="s">
        <v>12</v>
      </c>
      <c r="K14" s="17" t="s">
        <v>17</v>
      </c>
      <c r="L14" s="18">
        <v>1</v>
      </c>
      <c r="M14" s="18">
        <v>6</v>
      </c>
      <c r="N14" s="19">
        <v>0</v>
      </c>
      <c r="O14" s="18">
        <v>6</v>
      </c>
      <c r="P14" s="18">
        <v>32</v>
      </c>
      <c r="Q14" s="82">
        <v>12.4</v>
      </c>
      <c r="R14" s="20">
        <v>0.397</v>
      </c>
      <c r="S14" s="23">
        <f t="shared" si="1"/>
        <v>0.0744</v>
      </c>
      <c r="T14" s="17" t="s">
        <v>12</v>
      </c>
    </row>
    <row r="15" customHeight="1" spans="1:20">
      <c r="A15" s="17"/>
      <c r="B15" s="18">
        <v>1.6</v>
      </c>
      <c r="C15" s="18">
        <v>6</v>
      </c>
      <c r="D15" s="19">
        <v>161</v>
      </c>
      <c r="E15" s="18">
        <v>0</v>
      </c>
      <c r="F15" s="18">
        <v>120</v>
      </c>
      <c r="G15" s="82">
        <v>6.54</v>
      </c>
      <c r="H15" s="20">
        <v>0.785</v>
      </c>
      <c r="I15" s="23">
        <f t="shared" si="0"/>
        <v>126.3528</v>
      </c>
      <c r="J15" s="17" t="s">
        <v>12</v>
      </c>
      <c r="K15" s="17" t="s">
        <v>17</v>
      </c>
      <c r="L15" s="18">
        <v>1.1</v>
      </c>
      <c r="M15" s="18">
        <v>6</v>
      </c>
      <c r="N15" s="19">
        <v>170</v>
      </c>
      <c r="O15" s="18">
        <v>0</v>
      </c>
      <c r="P15" s="18">
        <v>32</v>
      </c>
      <c r="Q15" s="82">
        <v>13.75</v>
      </c>
      <c r="R15" s="20">
        <v>0.44</v>
      </c>
      <c r="S15" s="23">
        <f t="shared" si="1"/>
        <v>74.8</v>
      </c>
      <c r="T15" s="17" t="s">
        <v>12</v>
      </c>
    </row>
    <row r="16" customHeight="1" spans="1:20">
      <c r="A16" s="17"/>
      <c r="B16" s="18">
        <v>1.7</v>
      </c>
      <c r="C16" s="18">
        <v>6</v>
      </c>
      <c r="D16" s="19">
        <v>98</v>
      </c>
      <c r="E16" s="18">
        <v>0</v>
      </c>
      <c r="F16" s="18">
        <v>120</v>
      </c>
      <c r="G16" s="82">
        <v>6.95</v>
      </c>
      <c r="H16" s="20">
        <v>0.833</v>
      </c>
      <c r="I16" s="23">
        <f t="shared" si="0"/>
        <v>81.732</v>
      </c>
      <c r="J16" s="17" t="s">
        <v>12</v>
      </c>
      <c r="K16" s="17" t="s">
        <v>17</v>
      </c>
      <c r="L16" s="18">
        <v>1.3</v>
      </c>
      <c r="M16" s="18">
        <v>6</v>
      </c>
      <c r="N16" s="19">
        <v>15</v>
      </c>
      <c r="O16" s="18">
        <v>0</v>
      </c>
      <c r="P16" s="18">
        <v>32</v>
      </c>
      <c r="Q16" s="82">
        <v>16.46</v>
      </c>
      <c r="R16" s="20">
        <v>0.527</v>
      </c>
      <c r="S16" s="23">
        <f t="shared" si="1"/>
        <v>7.9008</v>
      </c>
      <c r="T16" s="17" t="s">
        <v>12</v>
      </c>
    </row>
    <row r="17" customHeight="1" spans="1:20">
      <c r="A17" s="17"/>
      <c r="B17" s="18">
        <v>1.8</v>
      </c>
      <c r="C17" s="18">
        <v>6</v>
      </c>
      <c r="D17" s="19">
        <v>129</v>
      </c>
      <c r="E17" s="18">
        <v>0</v>
      </c>
      <c r="F17" s="18">
        <v>120</v>
      </c>
      <c r="G17" s="82">
        <v>7.35</v>
      </c>
      <c r="H17" s="20">
        <v>0.882</v>
      </c>
      <c r="I17" s="23">
        <f t="shared" si="0"/>
        <v>113.778</v>
      </c>
      <c r="J17" s="17" t="s">
        <v>12</v>
      </c>
      <c r="K17" s="17" t="s">
        <v>17</v>
      </c>
      <c r="L17" s="18">
        <v>1.4</v>
      </c>
      <c r="M17" s="18">
        <v>6</v>
      </c>
      <c r="N17" s="19">
        <v>17</v>
      </c>
      <c r="O17" s="18">
        <v>0</v>
      </c>
      <c r="P17" s="18">
        <v>32</v>
      </c>
      <c r="Q17" s="82">
        <v>17.81</v>
      </c>
      <c r="R17" s="20">
        <v>0.57</v>
      </c>
      <c r="S17" s="23">
        <f t="shared" si="1"/>
        <v>9.68864</v>
      </c>
      <c r="T17" s="17" t="s">
        <v>12</v>
      </c>
    </row>
    <row r="18" customHeight="1" spans="1:20">
      <c r="A18" s="17"/>
      <c r="B18" s="18">
        <v>1.9</v>
      </c>
      <c r="C18" s="18">
        <v>6</v>
      </c>
      <c r="D18" s="19">
        <v>12</v>
      </c>
      <c r="E18" s="18">
        <v>0</v>
      </c>
      <c r="F18" s="18">
        <v>120</v>
      </c>
      <c r="G18" s="82">
        <v>7.74</v>
      </c>
      <c r="H18" s="20">
        <v>0.929</v>
      </c>
      <c r="I18" s="23">
        <f t="shared" si="0"/>
        <v>11.1456</v>
      </c>
      <c r="J18" s="17" t="s">
        <v>12</v>
      </c>
      <c r="K18" s="17" t="s">
        <v>17</v>
      </c>
      <c r="L18" s="18">
        <v>1.5</v>
      </c>
      <c r="M18" s="18">
        <v>6</v>
      </c>
      <c r="N18" s="19">
        <v>0</v>
      </c>
      <c r="O18" s="18">
        <v>4</v>
      </c>
      <c r="P18" s="18">
        <v>32</v>
      </c>
      <c r="Q18" s="82">
        <v>19.15</v>
      </c>
      <c r="R18" s="20">
        <v>0.613</v>
      </c>
      <c r="S18" s="23">
        <f t="shared" si="1"/>
        <v>0.0766</v>
      </c>
      <c r="T18" s="17" t="s">
        <v>12</v>
      </c>
    </row>
    <row r="19" customHeight="1" spans="1:20">
      <c r="A19" s="17" t="s">
        <v>18</v>
      </c>
      <c r="B19" s="18">
        <v>1.6</v>
      </c>
      <c r="C19" s="18">
        <v>6</v>
      </c>
      <c r="D19" s="19">
        <v>0</v>
      </c>
      <c r="E19" s="18">
        <v>0</v>
      </c>
      <c r="F19" s="18">
        <v>84</v>
      </c>
      <c r="G19" s="82">
        <v>10.03</v>
      </c>
      <c r="H19" s="20">
        <v>0.842</v>
      </c>
      <c r="I19" s="23">
        <f t="shared" si="0"/>
        <v>0</v>
      </c>
      <c r="J19" s="17" t="s">
        <v>12</v>
      </c>
      <c r="K19" s="17" t="s">
        <v>17</v>
      </c>
      <c r="L19" s="18">
        <v>1.6</v>
      </c>
      <c r="M19" s="18">
        <v>6</v>
      </c>
      <c r="N19" s="19">
        <v>5</v>
      </c>
      <c r="O19" s="18">
        <v>0</v>
      </c>
      <c r="P19" s="18">
        <v>32</v>
      </c>
      <c r="Q19" s="82">
        <v>20.49</v>
      </c>
      <c r="R19" s="20">
        <v>0.656</v>
      </c>
      <c r="S19" s="23">
        <f t="shared" si="1"/>
        <v>3.2784</v>
      </c>
      <c r="T19" s="17" t="s">
        <v>12</v>
      </c>
    </row>
    <row r="20" customHeight="1" spans="1:20">
      <c r="A20" s="17"/>
      <c r="B20" s="18">
        <v>1.6</v>
      </c>
      <c r="C20" s="18">
        <v>6</v>
      </c>
      <c r="D20" s="19">
        <v>0</v>
      </c>
      <c r="E20" s="18">
        <v>0</v>
      </c>
      <c r="F20" s="18">
        <v>150</v>
      </c>
      <c r="G20" s="82">
        <v>10.03</v>
      </c>
      <c r="H20" s="20">
        <v>1.504</v>
      </c>
      <c r="I20" s="23">
        <f t="shared" si="0"/>
        <v>0</v>
      </c>
      <c r="J20" s="17" t="s">
        <v>12</v>
      </c>
      <c r="K20" s="17" t="s">
        <v>19</v>
      </c>
      <c r="L20" s="18">
        <v>0.8</v>
      </c>
      <c r="M20" s="18">
        <v>6</v>
      </c>
      <c r="N20" s="19">
        <v>0</v>
      </c>
      <c r="O20" s="18">
        <v>0</v>
      </c>
      <c r="P20" s="18">
        <v>0</v>
      </c>
      <c r="Q20" s="82">
        <v>6.41</v>
      </c>
      <c r="R20" s="20">
        <v>0</v>
      </c>
      <c r="S20" s="23">
        <f t="shared" si="1"/>
        <v>0</v>
      </c>
      <c r="T20" s="17" t="s">
        <v>12</v>
      </c>
    </row>
    <row r="21" customHeight="1" spans="1:20">
      <c r="A21" s="17" t="s">
        <v>20</v>
      </c>
      <c r="B21" s="18">
        <v>1.3</v>
      </c>
      <c r="C21" s="18">
        <v>6</v>
      </c>
      <c r="D21" s="19">
        <v>11</v>
      </c>
      <c r="E21" s="18">
        <v>0</v>
      </c>
      <c r="F21" s="18">
        <v>120</v>
      </c>
      <c r="G21" s="82">
        <v>6.42</v>
      </c>
      <c r="H21" s="20">
        <v>0.77</v>
      </c>
      <c r="I21" s="23">
        <f t="shared" si="0"/>
        <v>8.4744</v>
      </c>
      <c r="J21" s="17" t="s">
        <v>12</v>
      </c>
      <c r="K21" s="17" t="s">
        <v>19</v>
      </c>
      <c r="L21" s="18">
        <v>0.8</v>
      </c>
      <c r="M21" s="18">
        <v>6</v>
      </c>
      <c r="N21" s="19">
        <v>165</v>
      </c>
      <c r="O21" s="18">
        <v>0</v>
      </c>
      <c r="P21" s="18">
        <v>48</v>
      </c>
      <c r="Q21" s="82">
        <v>6.41</v>
      </c>
      <c r="R21" s="20">
        <v>0.308</v>
      </c>
      <c r="S21" s="23">
        <f t="shared" si="1"/>
        <v>50.7672</v>
      </c>
      <c r="T21" s="17" t="s">
        <v>12</v>
      </c>
    </row>
    <row r="22" customHeight="1" spans="1:20">
      <c r="A22" s="17"/>
      <c r="B22" s="18">
        <v>1.6</v>
      </c>
      <c r="C22" s="18">
        <v>6</v>
      </c>
      <c r="D22" s="19">
        <v>5</v>
      </c>
      <c r="E22" s="18">
        <v>0</v>
      </c>
      <c r="F22" s="18">
        <v>120</v>
      </c>
      <c r="G22" s="82">
        <v>7.94</v>
      </c>
      <c r="H22" s="20">
        <v>0.952</v>
      </c>
      <c r="I22" s="23">
        <f t="shared" si="0"/>
        <v>4.764</v>
      </c>
      <c r="J22" s="17" t="s">
        <v>12</v>
      </c>
      <c r="K22" s="17" t="s">
        <v>21</v>
      </c>
      <c r="L22" s="18">
        <v>0.9</v>
      </c>
      <c r="M22" s="18">
        <v>6</v>
      </c>
      <c r="N22" s="19">
        <v>8</v>
      </c>
      <c r="O22" s="18">
        <v>0</v>
      </c>
      <c r="P22" s="18">
        <v>36</v>
      </c>
      <c r="Q22" s="82">
        <v>8.8</v>
      </c>
      <c r="R22" s="20">
        <v>0.317</v>
      </c>
      <c r="S22" s="23">
        <f t="shared" si="1"/>
        <v>2.5344</v>
      </c>
      <c r="T22" s="17" t="s">
        <v>12</v>
      </c>
    </row>
    <row r="23" customHeight="1" spans="1:20">
      <c r="A23" s="17"/>
      <c r="B23" s="18">
        <v>1.8</v>
      </c>
      <c r="C23" s="18">
        <v>6</v>
      </c>
      <c r="D23" s="19">
        <v>8</v>
      </c>
      <c r="E23" s="18">
        <v>0</v>
      </c>
      <c r="F23" s="18">
        <v>120</v>
      </c>
      <c r="G23" s="82">
        <v>8.93</v>
      </c>
      <c r="H23" s="20">
        <v>1.071</v>
      </c>
      <c r="I23" s="23">
        <f t="shared" si="0"/>
        <v>8.5728</v>
      </c>
      <c r="J23" s="17" t="s">
        <v>12</v>
      </c>
      <c r="K23" s="17" t="s">
        <v>21</v>
      </c>
      <c r="L23" s="18">
        <v>1.3</v>
      </c>
      <c r="M23" s="18">
        <v>6</v>
      </c>
      <c r="N23" s="19">
        <v>34</v>
      </c>
      <c r="O23" s="18">
        <v>0</v>
      </c>
      <c r="P23" s="18">
        <v>36</v>
      </c>
      <c r="Q23" s="82">
        <v>13.11</v>
      </c>
      <c r="R23" s="20">
        <v>0.472</v>
      </c>
      <c r="S23" s="23">
        <f t="shared" si="1"/>
        <v>16.04664</v>
      </c>
      <c r="T23" s="17" t="s">
        <v>12</v>
      </c>
    </row>
    <row r="24" customHeight="1" spans="1:20">
      <c r="A24" s="17" t="s">
        <v>22</v>
      </c>
      <c r="B24" s="18">
        <v>0.8</v>
      </c>
      <c r="C24" s="18">
        <v>6</v>
      </c>
      <c r="D24" s="19">
        <v>34</v>
      </c>
      <c r="E24" s="18">
        <v>0</v>
      </c>
      <c r="F24" s="18">
        <v>70</v>
      </c>
      <c r="G24" s="82">
        <v>5.11</v>
      </c>
      <c r="H24" s="20">
        <v>0.358</v>
      </c>
      <c r="I24" s="23">
        <f t="shared" si="0"/>
        <v>12.1618</v>
      </c>
      <c r="J24" s="17" t="s">
        <v>12</v>
      </c>
      <c r="K24" s="17" t="s">
        <v>23</v>
      </c>
      <c r="L24" s="18">
        <v>1</v>
      </c>
      <c r="M24" s="18">
        <v>6</v>
      </c>
      <c r="N24" s="19">
        <v>1</v>
      </c>
      <c r="O24" s="18">
        <v>0</v>
      </c>
      <c r="P24" s="18">
        <v>25</v>
      </c>
      <c r="Q24" s="82">
        <v>13.23</v>
      </c>
      <c r="R24" s="20">
        <v>0.331</v>
      </c>
      <c r="S24" s="23">
        <f t="shared" si="1"/>
        <v>0.33075</v>
      </c>
      <c r="T24" s="17" t="s">
        <v>12</v>
      </c>
    </row>
    <row r="25" customHeight="1" spans="1:20">
      <c r="A25" s="17"/>
      <c r="B25" s="18">
        <v>0.9</v>
      </c>
      <c r="C25" s="18">
        <v>6</v>
      </c>
      <c r="D25" s="19">
        <v>12</v>
      </c>
      <c r="E25" s="18">
        <v>0</v>
      </c>
      <c r="F25" s="18">
        <v>70</v>
      </c>
      <c r="G25" s="82">
        <v>5.83</v>
      </c>
      <c r="H25" s="20">
        <v>0.408</v>
      </c>
      <c r="I25" s="23">
        <f t="shared" si="0"/>
        <v>4.8972</v>
      </c>
      <c r="J25" s="17" t="s">
        <v>12</v>
      </c>
      <c r="K25" s="17" t="s">
        <v>23</v>
      </c>
      <c r="L25" s="18">
        <v>1.3</v>
      </c>
      <c r="M25" s="18">
        <v>6</v>
      </c>
      <c r="N25" s="19">
        <v>57</v>
      </c>
      <c r="O25" s="18">
        <v>0</v>
      </c>
      <c r="P25" s="18">
        <v>25</v>
      </c>
      <c r="Q25" s="82">
        <v>17.57</v>
      </c>
      <c r="R25" s="20">
        <v>0.439</v>
      </c>
      <c r="S25" s="23">
        <f t="shared" si="1"/>
        <v>25.03725</v>
      </c>
      <c r="T25" s="17" t="s">
        <v>12</v>
      </c>
    </row>
    <row r="26" customHeight="1" spans="1:20">
      <c r="A26" s="17" t="s">
        <v>24</v>
      </c>
      <c r="B26" s="18">
        <v>1</v>
      </c>
      <c r="C26" s="18">
        <v>6</v>
      </c>
      <c r="D26" s="19">
        <v>0</v>
      </c>
      <c r="E26" s="18">
        <v>0</v>
      </c>
      <c r="F26" s="18">
        <v>72</v>
      </c>
      <c r="G26" s="82">
        <v>6.54</v>
      </c>
      <c r="H26" s="20">
        <v>0.471</v>
      </c>
      <c r="I26" s="23">
        <f t="shared" si="0"/>
        <v>0</v>
      </c>
      <c r="J26" s="17" t="s">
        <v>12</v>
      </c>
      <c r="K26" s="17" t="s">
        <v>23</v>
      </c>
      <c r="L26" s="18">
        <v>1.4</v>
      </c>
      <c r="M26" s="18">
        <v>6</v>
      </c>
      <c r="N26" s="19">
        <v>21</v>
      </c>
      <c r="O26" s="18">
        <v>0</v>
      </c>
      <c r="P26" s="18">
        <v>25</v>
      </c>
      <c r="Q26" s="82">
        <v>19.01</v>
      </c>
      <c r="R26" s="20">
        <v>0.475</v>
      </c>
      <c r="S26" s="23">
        <f t="shared" si="1"/>
        <v>9.98025</v>
      </c>
      <c r="T26" s="17" t="s">
        <v>12</v>
      </c>
    </row>
    <row r="27" customHeight="1" spans="1:20">
      <c r="A27" s="17"/>
      <c r="B27" s="18">
        <v>1.1</v>
      </c>
      <c r="C27" s="18">
        <v>6</v>
      </c>
      <c r="D27" s="19">
        <v>1</v>
      </c>
      <c r="E27" s="18">
        <v>0</v>
      </c>
      <c r="F27" s="18">
        <v>72</v>
      </c>
      <c r="G27" s="82">
        <v>7.25</v>
      </c>
      <c r="H27" s="20">
        <v>0.522</v>
      </c>
      <c r="I27" s="23">
        <f t="shared" si="0"/>
        <v>0.522</v>
      </c>
      <c r="J27" s="17" t="s">
        <v>12</v>
      </c>
      <c r="K27" s="17"/>
      <c r="L27" s="18">
        <v>1.5</v>
      </c>
      <c r="M27" s="18">
        <v>6</v>
      </c>
      <c r="N27" s="19">
        <v>0</v>
      </c>
      <c r="O27" s="18">
        <v>0</v>
      </c>
      <c r="P27" s="18">
        <v>25</v>
      </c>
      <c r="Q27" s="82">
        <v>20.45</v>
      </c>
      <c r="R27" s="20">
        <v>0.511</v>
      </c>
      <c r="S27" s="23">
        <f t="shared" si="1"/>
        <v>0</v>
      </c>
      <c r="T27" s="17" t="s">
        <v>12</v>
      </c>
    </row>
    <row r="28" customHeight="1" spans="1:20">
      <c r="A28" s="17"/>
      <c r="B28" s="18">
        <v>1.3</v>
      </c>
      <c r="C28" s="18">
        <v>6</v>
      </c>
      <c r="D28" s="19">
        <v>15</v>
      </c>
      <c r="E28" s="18">
        <v>0</v>
      </c>
      <c r="F28" s="18">
        <v>72</v>
      </c>
      <c r="G28" s="82">
        <v>8.65</v>
      </c>
      <c r="H28" s="20">
        <v>0.623</v>
      </c>
      <c r="I28" s="23">
        <f t="shared" si="0"/>
        <v>9.342</v>
      </c>
      <c r="J28" s="17" t="s">
        <v>12</v>
      </c>
      <c r="K28" s="17" t="s">
        <v>23</v>
      </c>
      <c r="L28" s="18">
        <v>1.5</v>
      </c>
      <c r="M28" s="18">
        <v>6</v>
      </c>
      <c r="N28" s="19">
        <v>0</v>
      </c>
      <c r="O28" s="18">
        <v>0</v>
      </c>
      <c r="P28" s="18">
        <v>36</v>
      </c>
      <c r="Q28" s="82">
        <v>20.45</v>
      </c>
      <c r="R28" s="20">
        <v>0.736</v>
      </c>
      <c r="S28" s="23">
        <f t="shared" si="1"/>
        <v>0</v>
      </c>
      <c r="T28" s="17" t="s">
        <v>12</v>
      </c>
    </row>
    <row r="29" customHeight="1" spans="1:20">
      <c r="A29" s="17" t="s">
        <v>25</v>
      </c>
      <c r="B29" s="18">
        <v>0.9</v>
      </c>
      <c r="C29" s="18">
        <v>6</v>
      </c>
      <c r="D29" s="19">
        <v>98</v>
      </c>
      <c r="E29" s="18">
        <v>0</v>
      </c>
      <c r="F29" s="18">
        <v>48</v>
      </c>
      <c r="G29" s="82">
        <v>7.32</v>
      </c>
      <c r="H29" s="20">
        <v>0.351</v>
      </c>
      <c r="I29" s="23">
        <f t="shared" si="0"/>
        <v>34.43328</v>
      </c>
      <c r="J29" s="17" t="s">
        <v>12</v>
      </c>
      <c r="K29" s="17" t="s">
        <v>23</v>
      </c>
      <c r="L29" s="18">
        <v>1.6</v>
      </c>
      <c r="M29" s="18">
        <v>6</v>
      </c>
      <c r="N29" s="19">
        <v>98</v>
      </c>
      <c r="O29" s="18">
        <v>0</v>
      </c>
      <c r="P29" s="18">
        <v>25</v>
      </c>
      <c r="Q29" s="82">
        <v>21.88</v>
      </c>
      <c r="R29" s="20">
        <v>0.547</v>
      </c>
      <c r="S29" s="23">
        <f t="shared" si="1"/>
        <v>53.606</v>
      </c>
      <c r="T29" s="17" t="s">
        <v>12</v>
      </c>
    </row>
    <row r="30" customHeight="1" spans="1:20">
      <c r="A30" s="17"/>
      <c r="B30" s="18">
        <v>1.5</v>
      </c>
      <c r="C30" s="18">
        <v>6</v>
      </c>
      <c r="D30" s="19">
        <v>0</v>
      </c>
      <c r="E30" s="18">
        <v>0</v>
      </c>
      <c r="F30" s="18">
        <v>48</v>
      </c>
      <c r="G30" s="82">
        <v>12.64</v>
      </c>
      <c r="H30" s="20">
        <v>0.607</v>
      </c>
      <c r="I30" s="23">
        <f t="shared" si="0"/>
        <v>0</v>
      </c>
      <c r="J30" s="17" t="s">
        <v>12</v>
      </c>
      <c r="K30" s="17" t="s">
        <v>23</v>
      </c>
      <c r="L30" s="18">
        <v>1.8</v>
      </c>
      <c r="M30" s="18">
        <v>6</v>
      </c>
      <c r="N30" s="19">
        <v>20</v>
      </c>
      <c r="O30" s="18">
        <v>0</v>
      </c>
      <c r="P30" s="18">
        <v>25</v>
      </c>
      <c r="Q30" s="82">
        <v>24.73</v>
      </c>
      <c r="R30" s="20">
        <v>0.618</v>
      </c>
      <c r="S30" s="23">
        <f t="shared" si="1"/>
        <v>12.365</v>
      </c>
      <c r="T30" s="17" t="s">
        <v>12</v>
      </c>
    </row>
    <row r="31" customHeight="1" spans="1:20">
      <c r="A31" s="17"/>
      <c r="B31" s="18">
        <v>1.6</v>
      </c>
      <c r="C31" s="18">
        <v>6</v>
      </c>
      <c r="D31" s="19">
        <v>1</v>
      </c>
      <c r="E31" s="18">
        <v>0</v>
      </c>
      <c r="F31" s="18">
        <v>48</v>
      </c>
      <c r="G31" s="82">
        <v>13.51</v>
      </c>
      <c r="H31" s="20">
        <v>0.649</v>
      </c>
      <c r="I31" s="23">
        <f t="shared" si="0"/>
        <v>0.64848</v>
      </c>
      <c r="J31" s="17" t="s">
        <v>12</v>
      </c>
      <c r="K31" s="17" t="s">
        <v>26</v>
      </c>
      <c r="L31" s="18">
        <v>1.1</v>
      </c>
      <c r="M31" s="18">
        <v>6</v>
      </c>
      <c r="N31" s="19">
        <v>71</v>
      </c>
      <c r="O31" s="18">
        <v>0</v>
      </c>
      <c r="P31" s="18">
        <v>25</v>
      </c>
      <c r="Q31" s="82">
        <v>18.4</v>
      </c>
      <c r="R31" s="20">
        <v>0.46</v>
      </c>
      <c r="S31" s="23">
        <f t="shared" si="1"/>
        <v>32.66</v>
      </c>
      <c r="T31" s="17" t="s">
        <v>12</v>
      </c>
    </row>
    <row r="32" customHeight="1" spans="1:20">
      <c r="A32" s="17"/>
      <c r="B32" s="18">
        <v>1.7</v>
      </c>
      <c r="C32" s="18">
        <v>6</v>
      </c>
      <c r="D32" s="19">
        <v>0</v>
      </c>
      <c r="E32" s="18">
        <v>0</v>
      </c>
      <c r="F32" s="18">
        <v>48</v>
      </c>
      <c r="G32" s="82">
        <v>14.38</v>
      </c>
      <c r="H32" s="20">
        <v>0.69</v>
      </c>
      <c r="I32" s="23">
        <f t="shared" si="0"/>
        <v>0</v>
      </c>
      <c r="J32" s="17" t="s">
        <v>12</v>
      </c>
      <c r="K32" s="17" t="s">
        <v>26</v>
      </c>
      <c r="L32" s="18">
        <v>1.1</v>
      </c>
      <c r="M32" s="18">
        <v>6</v>
      </c>
      <c r="N32" s="19">
        <v>0</v>
      </c>
      <c r="O32" s="18">
        <v>0</v>
      </c>
      <c r="P32" s="18">
        <v>20</v>
      </c>
      <c r="Q32" s="82">
        <v>18.4</v>
      </c>
      <c r="R32" s="20">
        <v>0.368</v>
      </c>
      <c r="S32" s="23">
        <f t="shared" si="1"/>
        <v>0</v>
      </c>
      <c r="T32" s="17" t="s">
        <v>12</v>
      </c>
    </row>
    <row r="33" customHeight="1" spans="1:20">
      <c r="A33" s="17"/>
      <c r="B33" s="18">
        <v>1.8</v>
      </c>
      <c r="C33" s="18">
        <v>6</v>
      </c>
      <c r="D33" s="19">
        <v>104</v>
      </c>
      <c r="E33" s="18">
        <v>0</v>
      </c>
      <c r="F33" s="18">
        <v>48</v>
      </c>
      <c r="G33" s="82">
        <v>15.25</v>
      </c>
      <c r="H33" s="20">
        <v>0.732</v>
      </c>
      <c r="I33" s="23">
        <f t="shared" si="0"/>
        <v>76.128</v>
      </c>
      <c r="J33" s="17" t="s">
        <v>12</v>
      </c>
      <c r="K33" s="17" t="s">
        <v>26</v>
      </c>
      <c r="L33" s="18">
        <v>1.2</v>
      </c>
      <c r="M33" s="18">
        <v>6</v>
      </c>
      <c r="N33" s="19">
        <v>43</v>
      </c>
      <c r="O33" s="18">
        <v>0</v>
      </c>
      <c r="P33" s="18">
        <v>20</v>
      </c>
      <c r="Q33" s="82">
        <v>20.22</v>
      </c>
      <c r="R33" s="20">
        <v>0.404</v>
      </c>
      <c r="S33" s="23">
        <f t="shared" si="1"/>
        <v>17.3892</v>
      </c>
      <c r="T33" s="17" t="s">
        <v>12</v>
      </c>
    </row>
    <row r="34" customHeight="1" spans="1:20">
      <c r="A34" s="17" t="s">
        <v>27</v>
      </c>
      <c r="B34" s="18">
        <v>1</v>
      </c>
      <c r="C34" s="18">
        <v>6</v>
      </c>
      <c r="D34" s="19">
        <v>1</v>
      </c>
      <c r="E34" s="18">
        <v>0</v>
      </c>
      <c r="F34" s="18">
        <v>40</v>
      </c>
      <c r="G34" s="82">
        <v>9.89</v>
      </c>
      <c r="H34" s="20">
        <v>0.395</v>
      </c>
      <c r="I34" s="23">
        <f t="shared" si="0"/>
        <v>0.3956</v>
      </c>
      <c r="J34" s="17" t="s">
        <v>12</v>
      </c>
      <c r="K34" s="17" t="s">
        <v>26</v>
      </c>
      <c r="L34" s="18">
        <v>1.3</v>
      </c>
      <c r="M34" s="18">
        <v>6</v>
      </c>
      <c r="N34" s="19">
        <v>161</v>
      </c>
      <c r="O34" s="18">
        <v>0</v>
      </c>
      <c r="P34" s="18">
        <v>20</v>
      </c>
      <c r="Q34" s="82">
        <v>22.04</v>
      </c>
      <c r="R34" s="20">
        <v>0.441</v>
      </c>
      <c r="S34" s="23">
        <f t="shared" si="1"/>
        <v>70.9688</v>
      </c>
      <c r="T34" s="17" t="s">
        <v>12</v>
      </c>
    </row>
    <row r="35" customHeight="1" spans="1:20">
      <c r="A35" s="17"/>
      <c r="B35" s="18">
        <v>1.1</v>
      </c>
      <c r="C35" s="18">
        <v>6</v>
      </c>
      <c r="D35" s="19">
        <v>1</v>
      </c>
      <c r="E35" s="18">
        <v>0</v>
      </c>
      <c r="F35" s="18">
        <v>40</v>
      </c>
      <c r="G35" s="82">
        <v>10.97</v>
      </c>
      <c r="H35" s="20">
        <v>0.439</v>
      </c>
      <c r="I35" s="23">
        <f t="shared" si="0"/>
        <v>0.4388</v>
      </c>
      <c r="J35" s="17" t="s">
        <v>12</v>
      </c>
      <c r="K35" s="17" t="s">
        <v>26</v>
      </c>
      <c r="L35" s="18">
        <v>1.4</v>
      </c>
      <c r="M35" s="18">
        <v>6</v>
      </c>
      <c r="N35" s="19">
        <v>54</v>
      </c>
      <c r="O35" s="18">
        <v>34</v>
      </c>
      <c r="P35" s="18">
        <v>20</v>
      </c>
      <c r="Q35" s="82">
        <v>23.85</v>
      </c>
      <c r="R35" s="20">
        <v>0.477</v>
      </c>
      <c r="S35" s="23">
        <f t="shared" si="1"/>
        <v>26.5689</v>
      </c>
      <c r="T35" s="17" t="s">
        <v>12</v>
      </c>
    </row>
    <row r="36" customHeight="1" spans="1:20">
      <c r="A36" s="17"/>
      <c r="B36" s="18">
        <v>1.6</v>
      </c>
      <c r="C36" s="18">
        <v>6</v>
      </c>
      <c r="D36" s="19">
        <v>43</v>
      </c>
      <c r="E36" s="18">
        <v>0</v>
      </c>
      <c r="F36" s="18">
        <v>40</v>
      </c>
      <c r="G36" s="82">
        <v>16.3</v>
      </c>
      <c r="H36" s="20">
        <v>0.652</v>
      </c>
      <c r="I36" s="23">
        <f t="shared" si="0"/>
        <v>28.036</v>
      </c>
      <c r="J36" s="17" t="s">
        <v>12</v>
      </c>
      <c r="K36" s="17" t="s">
        <v>26</v>
      </c>
      <c r="L36" s="18">
        <v>1.5</v>
      </c>
      <c r="M36" s="18">
        <v>6</v>
      </c>
      <c r="N36" s="19">
        <v>2</v>
      </c>
      <c r="O36" s="18">
        <v>0</v>
      </c>
      <c r="P36" s="18">
        <v>20</v>
      </c>
      <c r="Q36" s="82">
        <v>25.66</v>
      </c>
      <c r="R36" s="20">
        <v>0.513</v>
      </c>
      <c r="S36" s="23">
        <f t="shared" si="1"/>
        <v>1.0264</v>
      </c>
      <c r="T36" s="17" t="s">
        <v>12</v>
      </c>
    </row>
    <row r="37" customHeight="1" spans="1:20">
      <c r="A37" s="17"/>
      <c r="B37" s="18">
        <v>1.8</v>
      </c>
      <c r="C37" s="18">
        <v>6</v>
      </c>
      <c r="D37" s="19">
        <v>1</v>
      </c>
      <c r="E37" s="18">
        <v>0</v>
      </c>
      <c r="F37" s="18">
        <v>40</v>
      </c>
      <c r="G37" s="82">
        <v>18.41</v>
      </c>
      <c r="H37" s="20">
        <v>0.736</v>
      </c>
      <c r="I37" s="23">
        <f t="shared" si="0"/>
        <v>0.7364</v>
      </c>
      <c r="J37" s="17" t="s">
        <v>12</v>
      </c>
      <c r="K37" s="17" t="s">
        <v>26</v>
      </c>
      <c r="L37" s="18">
        <v>1.6</v>
      </c>
      <c r="M37" s="18">
        <v>6</v>
      </c>
      <c r="N37" s="19">
        <v>206</v>
      </c>
      <c r="O37" s="18">
        <v>0</v>
      </c>
      <c r="P37" s="18">
        <v>20</v>
      </c>
      <c r="Q37" s="82">
        <v>27.46</v>
      </c>
      <c r="R37" s="20">
        <v>0.549</v>
      </c>
      <c r="S37" s="23">
        <f t="shared" si="1"/>
        <v>113.1352</v>
      </c>
      <c r="T37" s="17" t="s">
        <v>12</v>
      </c>
    </row>
    <row r="38" customHeight="1" spans="1:20">
      <c r="A38" s="24"/>
      <c r="B38" s="24"/>
      <c r="C38" s="24"/>
      <c r="D38" s="25"/>
      <c r="E38" s="24"/>
      <c r="F38" s="24"/>
      <c r="G38" s="83"/>
      <c r="H38" s="26"/>
      <c r="I38" s="32"/>
      <c r="J38" s="24"/>
      <c r="K38" s="17" t="s">
        <v>26</v>
      </c>
      <c r="L38" s="18">
        <v>1.7</v>
      </c>
      <c r="M38" s="18">
        <v>6</v>
      </c>
      <c r="N38" s="19">
        <v>34</v>
      </c>
      <c r="O38" s="18">
        <v>0</v>
      </c>
      <c r="P38" s="18">
        <v>20</v>
      </c>
      <c r="Q38" s="82">
        <v>29.26</v>
      </c>
      <c r="R38" s="20">
        <v>0.585</v>
      </c>
      <c r="S38" s="23">
        <f t="shared" si="1"/>
        <v>19.8968</v>
      </c>
      <c r="T38" s="17" t="s">
        <v>12</v>
      </c>
    </row>
    <row r="39" customHeight="1" spans="1:20">
      <c r="A39" s="24"/>
      <c r="B39" s="24"/>
      <c r="C39" s="24"/>
      <c r="D39" s="25"/>
      <c r="E39" s="24"/>
      <c r="F39" s="24"/>
      <c r="G39" s="83"/>
      <c r="H39" s="26"/>
      <c r="I39" s="32"/>
      <c r="J39" s="24"/>
      <c r="K39" s="17" t="s">
        <v>26</v>
      </c>
      <c r="L39" s="18">
        <v>1.8</v>
      </c>
      <c r="M39" s="18">
        <v>6</v>
      </c>
      <c r="N39" s="19">
        <v>102</v>
      </c>
      <c r="O39" s="18">
        <v>0</v>
      </c>
      <c r="P39" s="18">
        <v>20</v>
      </c>
      <c r="Q39" s="82">
        <v>31.06</v>
      </c>
      <c r="R39" s="20">
        <v>0.621</v>
      </c>
      <c r="S39" s="23">
        <f t="shared" si="1"/>
        <v>63.3624</v>
      </c>
      <c r="T39" s="17" t="s">
        <v>12</v>
      </c>
    </row>
    <row r="40" customHeight="1" spans="1:20">
      <c r="A40" s="84" t="s">
        <v>28</v>
      </c>
      <c r="B40" s="24"/>
      <c r="C40" s="24"/>
      <c r="D40" s="85">
        <f>SUM(D3:D39)</f>
        <v>1440</v>
      </c>
      <c r="E40" s="24"/>
      <c r="F40" s="24"/>
      <c r="G40" s="83"/>
      <c r="H40" s="26"/>
      <c r="I40" s="85">
        <f>SUM(I3:I39)</f>
        <v>1082.61776</v>
      </c>
      <c r="J40" s="24"/>
      <c r="K40" s="84" t="s">
        <v>28</v>
      </c>
      <c r="L40" s="24"/>
      <c r="M40" s="24"/>
      <c r="N40" s="85">
        <f>SUM(N3:N39)</f>
        <v>1537</v>
      </c>
      <c r="O40" s="24"/>
      <c r="P40" s="24"/>
      <c r="Q40" s="24"/>
      <c r="R40" s="24"/>
      <c r="S40" s="85">
        <f>SUM(S3:S39)</f>
        <v>743.25391</v>
      </c>
      <c r="T40" s="24"/>
    </row>
    <row r="41" customHeight="1" spans="1:20">
      <c r="A41" s="17" t="s">
        <v>11</v>
      </c>
      <c r="B41" s="18">
        <v>1.4</v>
      </c>
      <c r="C41" s="18">
        <v>6</v>
      </c>
      <c r="D41" s="19">
        <v>9</v>
      </c>
      <c r="E41" s="18">
        <v>0</v>
      </c>
      <c r="F41" s="18">
        <v>180</v>
      </c>
      <c r="G41" s="82">
        <v>4.51</v>
      </c>
      <c r="H41" s="20">
        <v>0.812</v>
      </c>
      <c r="I41" s="23">
        <f t="shared" ref="I41:I68" si="2">(D41*F41+E41)*G41/1000</f>
        <v>7.3062</v>
      </c>
      <c r="J41" s="17" t="s">
        <v>29</v>
      </c>
      <c r="K41" s="17" t="s">
        <v>22</v>
      </c>
      <c r="L41" s="18">
        <v>0.9</v>
      </c>
      <c r="M41" s="18">
        <v>6</v>
      </c>
      <c r="N41" s="19">
        <v>56</v>
      </c>
      <c r="O41" s="18">
        <v>0</v>
      </c>
      <c r="P41" s="18">
        <v>70</v>
      </c>
      <c r="Q41" s="82">
        <v>5.83</v>
      </c>
      <c r="R41" s="20">
        <v>0.408</v>
      </c>
      <c r="S41" s="23">
        <f t="shared" ref="S41:S65" si="3">(N41*P41+O41)*Q41/1000</f>
        <v>22.8536</v>
      </c>
      <c r="T41" s="17" t="s">
        <v>29</v>
      </c>
    </row>
    <row r="42" customHeight="1" spans="1:20">
      <c r="A42" s="18"/>
      <c r="B42" s="18">
        <v>1.5</v>
      </c>
      <c r="C42" s="18">
        <v>6</v>
      </c>
      <c r="D42" s="19">
        <v>1</v>
      </c>
      <c r="E42" s="18">
        <v>0</v>
      </c>
      <c r="F42" s="18">
        <v>180</v>
      </c>
      <c r="G42" s="82">
        <v>4.83</v>
      </c>
      <c r="H42" s="20">
        <v>0.869</v>
      </c>
      <c r="I42" s="23">
        <f t="shared" si="2"/>
        <v>0.8694</v>
      </c>
      <c r="J42" s="17" t="s">
        <v>29</v>
      </c>
      <c r="K42" s="18"/>
      <c r="L42" s="18">
        <v>1.8</v>
      </c>
      <c r="M42" s="18">
        <v>6</v>
      </c>
      <c r="N42" s="19">
        <v>1</v>
      </c>
      <c r="O42" s="18">
        <v>0</v>
      </c>
      <c r="P42" s="18">
        <v>70</v>
      </c>
      <c r="Q42" s="82">
        <v>12.09</v>
      </c>
      <c r="R42" s="20">
        <v>0.846</v>
      </c>
      <c r="S42" s="23">
        <f t="shared" si="3"/>
        <v>0.8463</v>
      </c>
      <c r="T42" s="17" t="s">
        <v>29</v>
      </c>
    </row>
    <row r="43" customHeight="1" spans="1:20">
      <c r="A43" s="18"/>
      <c r="B43" s="18">
        <v>1.7</v>
      </c>
      <c r="C43" s="18">
        <v>6</v>
      </c>
      <c r="D43" s="19">
        <v>10</v>
      </c>
      <c r="E43" s="18">
        <v>0</v>
      </c>
      <c r="F43" s="18">
        <v>180</v>
      </c>
      <c r="G43" s="82">
        <v>5.46</v>
      </c>
      <c r="H43" s="20">
        <v>0.982</v>
      </c>
      <c r="I43" s="23">
        <f t="shared" si="2"/>
        <v>9.828</v>
      </c>
      <c r="J43" s="17" t="s">
        <v>29</v>
      </c>
      <c r="K43" s="18"/>
      <c r="L43" s="18">
        <v>2</v>
      </c>
      <c r="M43" s="18">
        <v>6</v>
      </c>
      <c r="N43" s="19">
        <v>1</v>
      </c>
      <c r="O43" s="18">
        <v>0</v>
      </c>
      <c r="P43" s="18">
        <v>70</v>
      </c>
      <c r="Q43" s="82">
        <v>13.44</v>
      </c>
      <c r="R43" s="20">
        <v>0.941</v>
      </c>
      <c r="S43" s="23">
        <f t="shared" si="3"/>
        <v>0.9408</v>
      </c>
      <c r="T43" s="17" t="s">
        <v>29</v>
      </c>
    </row>
    <row r="44" customHeight="1" spans="1:20">
      <c r="A44" s="18"/>
      <c r="B44" s="18">
        <v>1.8</v>
      </c>
      <c r="C44" s="18">
        <v>6</v>
      </c>
      <c r="D44" s="19">
        <v>17</v>
      </c>
      <c r="E44" s="18">
        <v>0</v>
      </c>
      <c r="F44" s="18">
        <v>180</v>
      </c>
      <c r="G44" s="82">
        <v>5.77</v>
      </c>
      <c r="H44" s="20">
        <v>1.038</v>
      </c>
      <c r="I44" s="23">
        <f t="shared" si="2"/>
        <v>17.6562</v>
      </c>
      <c r="J44" s="17" t="s">
        <v>29</v>
      </c>
      <c r="K44" s="17" t="s">
        <v>24</v>
      </c>
      <c r="L44" s="18">
        <v>1.1</v>
      </c>
      <c r="M44" s="18">
        <v>6</v>
      </c>
      <c r="N44" s="19">
        <v>23</v>
      </c>
      <c r="O44" s="18">
        <v>0</v>
      </c>
      <c r="P44" s="18">
        <v>72</v>
      </c>
      <c r="Q44" s="82">
        <v>7.25</v>
      </c>
      <c r="R44" s="20">
        <v>0.522</v>
      </c>
      <c r="S44" s="23">
        <f t="shared" si="3"/>
        <v>12.006</v>
      </c>
      <c r="T44" s="17" t="s">
        <v>29</v>
      </c>
    </row>
    <row r="45" customHeight="1" spans="1:20">
      <c r="A45" s="18"/>
      <c r="B45" s="18">
        <v>1.9</v>
      </c>
      <c r="C45" s="18">
        <v>6</v>
      </c>
      <c r="D45" s="19">
        <v>9</v>
      </c>
      <c r="E45" s="18">
        <v>0</v>
      </c>
      <c r="F45" s="18">
        <v>180</v>
      </c>
      <c r="G45" s="82">
        <v>6.07</v>
      </c>
      <c r="H45" s="20">
        <v>1.093</v>
      </c>
      <c r="I45" s="23">
        <f t="shared" si="2"/>
        <v>9.8334</v>
      </c>
      <c r="J45" s="17" t="s">
        <v>29</v>
      </c>
      <c r="K45" s="18"/>
      <c r="L45" s="18">
        <v>1.7</v>
      </c>
      <c r="M45" s="18">
        <v>6</v>
      </c>
      <c r="N45" s="19">
        <v>1</v>
      </c>
      <c r="O45" s="18">
        <v>0</v>
      </c>
      <c r="P45" s="18">
        <v>72</v>
      </c>
      <c r="Q45" s="82">
        <v>11.41</v>
      </c>
      <c r="R45" s="20">
        <v>0.821</v>
      </c>
      <c r="S45" s="23">
        <f t="shared" si="3"/>
        <v>0.82152</v>
      </c>
      <c r="T45" s="17" t="s">
        <v>29</v>
      </c>
    </row>
    <row r="46" customHeight="1" spans="1:20">
      <c r="A46" s="17" t="s">
        <v>15</v>
      </c>
      <c r="B46" s="18">
        <v>1</v>
      </c>
      <c r="C46" s="18">
        <v>6</v>
      </c>
      <c r="D46" s="19">
        <v>5</v>
      </c>
      <c r="E46" s="18">
        <v>0</v>
      </c>
      <c r="F46" s="18">
        <v>120</v>
      </c>
      <c r="G46" s="82">
        <v>4.03</v>
      </c>
      <c r="H46" s="20">
        <v>0.483</v>
      </c>
      <c r="I46" s="23">
        <f t="shared" si="2"/>
        <v>2.418</v>
      </c>
      <c r="J46" s="17" t="s">
        <v>29</v>
      </c>
      <c r="K46" s="17" t="s">
        <v>25</v>
      </c>
      <c r="L46" s="18">
        <v>0.8</v>
      </c>
      <c r="M46" s="18">
        <v>6</v>
      </c>
      <c r="N46" s="19">
        <v>31</v>
      </c>
      <c r="O46" s="18">
        <v>0</v>
      </c>
      <c r="P46" s="18">
        <v>48</v>
      </c>
      <c r="Q46" s="82">
        <v>6.41</v>
      </c>
      <c r="R46" s="20">
        <v>0.308</v>
      </c>
      <c r="S46" s="23">
        <f t="shared" si="3"/>
        <v>9.53808</v>
      </c>
      <c r="T46" s="17" t="s">
        <v>29</v>
      </c>
    </row>
    <row r="47" customHeight="1" spans="1:20">
      <c r="A47" s="18"/>
      <c r="B47" s="18">
        <v>1.3</v>
      </c>
      <c r="C47" s="18">
        <v>6</v>
      </c>
      <c r="D47" s="19">
        <v>4</v>
      </c>
      <c r="E47" s="18">
        <v>0</v>
      </c>
      <c r="F47" s="18">
        <v>120</v>
      </c>
      <c r="G47" s="82">
        <v>5.3</v>
      </c>
      <c r="H47" s="20">
        <v>0.636</v>
      </c>
      <c r="I47" s="23">
        <f t="shared" si="2"/>
        <v>2.544</v>
      </c>
      <c r="J47" s="17" t="s">
        <v>29</v>
      </c>
      <c r="K47" s="18"/>
      <c r="L47" s="18">
        <v>0.9</v>
      </c>
      <c r="M47" s="18">
        <v>6</v>
      </c>
      <c r="N47" s="19">
        <v>178</v>
      </c>
      <c r="O47" s="18">
        <v>0</v>
      </c>
      <c r="P47" s="18">
        <v>48</v>
      </c>
      <c r="Q47" s="82">
        <v>7.32</v>
      </c>
      <c r="R47" s="20">
        <v>0.351</v>
      </c>
      <c r="S47" s="23">
        <f t="shared" si="3"/>
        <v>62.54208</v>
      </c>
      <c r="T47" s="17" t="s">
        <v>29</v>
      </c>
    </row>
    <row r="48" customHeight="1" spans="1:20">
      <c r="A48" s="18"/>
      <c r="B48" s="18">
        <v>1.7</v>
      </c>
      <c r="C48" s="18">
        <v>6</v>
      </c>
      <c r="D48" s="19">
        <v>29</v>
      </c>
      <c r="E48" s="18">
        <v>0</v>
      </c>
      <c r="F48" s="18">
        <v>120</v>
      </c>
      <c r="G48" s="82">
        <v>6.95</v>
      </c>
      <c r="H48" s="20">
        <v>0.833</v>
      </c>
      <c r="I48" s="23">
        <f t="shared" si="2"/>
        <v>24.186</v>
      </c>
      <c r="J48" s="17" t="s">
        <v>29</v>
      </c>
      <c r="K48" s="17" t="s">
        <v>27</v>
      </c>
      <c r="L48" s="18">
        <v>0.9</v>
      </c>
      <c r="M48" s="18">
        <v>6</v>
      </c>
      <c r="N48" s="19">
        <v>15</v>
      </c>
      <c r="O48" s="18">
        <v>0</v>
      </c>
      <c r="P48" s="18">
        <v>40</v>
      </c>
      <c r="Q48" s="82">
        <v>8.8</v>
      </c>
      <c r="R48" s="20">
        <v>0.352</v>
      </c>
      <c r="S48" s="23">
        <f t="shared" si="3"/>
        <v>5.28</v>
      </c>
      <c r="T48" s="17" t="s">
        <v>29</v>
      </c>
    </row>
    <row r="49" customHeight="1" spans="1:20">
      <c r="A49" s="18"/>
      <c r="B49" s="18">
        <v>1.8</v>
      </c>
      <c r="C49" s="18">
        <v>6</v>
      </c>
      <c r="D49" s="19">
        <v>35</v>
      </c>
      <c r="E49" s="18">
        <v>0</v>
      </c>
      <c r="F49" s="18">
        <v>120</v>
      </c>
      <c r="G49" s="82">
        <v>7.35</v>
      </c>
      <c r="H49" s="20">
        <v>0.882</v>
      </c>
      <c r="I49" s="23">
        <f t="shared" si="2"/>
        <v>30.87</v>
      </c>
      <c r="J49" s="17" t="s">
        <v>29</v>
      </c>
      <c r="K49" s="18"/>
      <c r="L49" s="18">
        <v>1</v>
      </c>
      <c r="M49" s="18">
        <v>6</v>
      </c>
      <c r="N49" s="19">
        <v>37</v>
      </c>
      <c r="O49" s="18">
        <v>0</v>
      </c>
      <c r="P49" s="18">
        <v>40</v>
      </c>
      <c r="Q49" s="82">
        <v>9.89</v>
      </c>
      <c r="R49" s="20">
        <v>0.395</v>
      </c>
      <c r="S49" s="23">
        <f t="shared" si="3"/>
        <v>14.6372</v>
      </c>
      <c r="T49" s="17" t="s">
        <v>29</v>
      </c>
    </row>
    <row r="50" customHeight="1" spans="1:20">
      <c r="A50" s="18"/>
      <c r="B50" s="18">
        <v>1.9</v>
      </c>
      <c r="C50" s="18">
        <v>6</v>
      </c>
      <c r="D50" s="19">
        <v>3</v>
      </c>
      <c r="E50" s="18">
        <v>0</v>
      </c>
      <c r="F50" s="18">
        <v>120</v>
      </c>
      <c r="G50" s="82">
        <v>7.74</v>
      </c>
      <c r="H50" s="20">
        <v>0.929</v>
      </c>
      <c r="I50" s="23">
        <f t="shared" si="2"/>
        <v>2.7864</v>
      </c>
      <c r="J50" s="17" t="s">
        <v>29</v>
      </c>
      <c r="K50" s="18"/>
      <c r="L50" s="18">
        <v>1.3</v>
      </c>
      <c r="M50" s="18">
        <v>6</v>
      </c>
      <c r="N50" s="19">
        <v>4</v>
      </c>
      <c r="O50" s="18">
        <v>0</v>
      </c>
      <c r="P50" s="18">
        <v>40</v>
      </c>
      <c r="Q50" s="82">
        <v>13.11</v>
      </c>
      <c r="R50" s="20">
        <v>0.524</v>
      </c>
      <c r="S50" s="23">
        <f t="shared" si="3"/>
        <v>2.0976</v>
      </c>
      <c r="T50" s="17" t="s">
        <v>29</v>
      </c>
    </row>
    <row r="51" customHeight="1" spans="1:20">
      <c r="A51" s="18"/>
      <c r="B51" s="18">
        <v>2</v>
      </c>
      <c r="C51" s="18">
        <v>6</v>
      </c>
      <c r="D51" s="19">
        <v>4</v>
      </c>
      <c r="E51" s="18">
        <v>0</v>
      </c>
      <c r="F51" s="18">
        <v>120</v>
      </c>
      <c r="G51" s="82">
        <v>8.14</v>
      </c>
      <c r="H51" s="20">
        <v>0.977</v>
      </c>
      <c r="I51" s="23">
        <f t="shared" si="2"/>
        <v>3.9072</v>
      </c>
      <c r="J51" s="17" t="s">
        <v>29</v>
      </c>
      <c r="K51" s="17" t="s">
        <v>14</v>
      </c>
      <c r="L51" s="18">
        <v>1.3</v>
      </c>
      <c r="M51" s="18">
        <v>6</v>
      </c>
      <c r="N51" s="19">
        <v>0</v>
      </c>
      <c r="O51" s="18">
        <v>0</v>
      </c>
      <c r="P51" s="18">
        <v>42</v>
      </c>
      <c r="Q51" s="82">
        <v>10.88</v>
      </c>
      <c r="R51" s="20">
        <v>0.457</v>
      </c>
      <c r="S51" s="23">
        <f t="shared" si="3"/>
        <v>0</v>
      </c>
      <c r="T51" s="17" t="s">
        <v>29</v>
      </c>
    </row>
    <row r="52" customHeight="1" spans="1:20">
      <c r="A52" s="17" t="s">
        <v>30</v>
      </c>
      <c r="B52" s="18">
        <v>1.1</v>
      </c>
      <c r="C52" s="18">
        <v>6</v>
      </c>
      <c r="D52" s="19">
        <v>1</v>
      </c>
      <c r="E52" s="18">
        <v>0</v>
      </c>
      <c r="F52" s="18">
        <v>135</v>
      </c>
      <c r="G52" s="82">
        <v>5.39</v>
      </c>
      <c r="H52" s="20">
        <v>0.727</v>
      </c>
      <c r="I52" s="23">
        <f t="shared" si="2"/>
        <v>0.72765</v>
      </c>
      <c r="J52" s="17" t="s">
        <v>29</v>
      </c>
      <c r="K52" s="18"/>
      <c r="L52" s="18">
        <v>1.6</v>
      </c>
      <c r="M52" s="18">
        <v>6</v>
      </c>
      <c r="N52" s="19">
        <v>21</v>
      </c>
      <c r="O52" s="18">
        <v>0</v>
      </c>
      <c r="P52" s="18">
        <v>42</v>
      </c>
      <c r="Q52" s="82">
        <v>13.51</v>
      </c>
      <c r="R52" s="20">
        <v>0.568</v>
      </c>
      <c r="S52" s="23">
        <f t="shared" si="3"/>
        <v>11.91582</v>
      </c>
      <c r="T52" s="17" t="s">
        <v>29</v>
      </c>
    </row>
    <row r="53" customHeight="1" spans="1:20">
      <c r="A53" s="18"/>
      <c r="B53" s="18">
        <v>1.3</v>
      </c>
      <c r="C53" s="18">
        <v>6</v>
      </c>
      <c r="D53" s="19">
        <v>1</v>
      </c>
      <c r="E53" s="18">
        <v>0</v>
      </c>
      <c r="F53" s="18">
        <v>135</v>
      </c>
      <c r="G53" s="82">
        <v>6.42</v>
      </c>
      <c r="H53" s="20">
        <v>0.866</v>
      </c>
      <c r="I53" s="23">
        <f t="shared" si="2"/>
        <v>0.8667</v>
      </c>
      <c r="J53" s="17" t="s">
        <v>29</v>
      </c>
      <c r="K53" s="18"/>
      <c r="L53" s="18">
        <v>1.9</v>
      </c>
      <c r="M53" s="18">
        <v>6</v>
      </c>
      <c r="N53" s="19">
        <v>2</v>
      </c>
      <c r="O53" s="18">
        <v>0</v>
      </c>
      <c r="P53" s="18">
        <v>42</v>
      </c>
      <c r="Q53" s="82">
        <v>16.11</v>
      </c>
      <c r="R53" s="20">
        <v>0.677</v>
      </c>
      <c r="S53" s="23">
        <f t="shared" si="3"/>
        <v>1.35324</v>
      </c>
      <c r="T53" s="17" t="s">
        <v>29</v>
      </c>
    </row>
    <row r="54" customHeight="1" spans="1:20">
      <c r="A54" s="18"/>
      <c r="B54" s="18">
        <v>1.8</v>
      </c>
      <c r="C54" s="18">
        <v>6</v>
      </c>
      <c r="D54" s="19">
        <v>1</v>
      </c>
      <c r="E54" s="18">
        <v>0</v>
      </c>
      <c r="F54" s="18">
        <v>135</v>
      </c>
      <c r="G54" s="82">
        <v>8.93</v>
      </c>
      <c r="H54" s="20">
        <v>1.205</v>
      </c>
      <c r="I54" s="23">
        <f t="shared" si="2"/>
        <v>1.20555</v>
      </c>
      <c r="J54" s="17" t="s">
        <v>29</v>
      </c>
      <c r="K54" s="17" t="s">
        <v>17</v>
      </c>
      <c r="L54" s="18">
        <v>1.3</v>
      </c>
      <c r="M54" s="18">
        <v>6</v>
      </c>
      <c r="N54" s="19">
        <v>170</v>
      </c>
      <c r="O54" s="18">
        <v>0</v>
      </c>
      <c r="P54" s="18">
        <v>32</v>
      </c>
      <c r="Q54" s="82">
        <v>16.46</v>
      </c>
      <c r="R54" s="20">
        <v>0.527</v>
      </c>
      <c r="S54" s="23">
        <f t="shared" si="3"/>
        <v>89.5424</v>
      </c>
      <c r="T54" s="17" t="s">
        <v>29</v>
      </c>
    </row>
    <row r="55" customHeight="1" spans="1:20">
      <c r="A55" s="17" t="s">
        <v>16</v>
      </c>
      <c r="B55" s="18">
        <v>1</v>
      </c>
      <c r="C55" s="18">
        <v>6</v>
      </c>
      <c r="D55" s="19">
        <v>1</v>
      </c>
      <c r="E55" s="18">
        <v>0</v>
      </c>
      <c r="F55" s="18">
        <v>120</v>
      </c>
      <c r="G55" s="82">
        <v>4.03</v>
      </c>
      <c r="H55" s="20">
        <v>0.483</v>
      </c>
      <c r="I55" s="23">
        <f t="shared" si="2"/>
        <v>0.4836</v>
      </c>
      <c r="J55" s="17" t="s">
        <v>29</v>
      </c>
      <c r="K55" s="18"/>
      <c r="L55" s="18">
        <v>1.5</v>
      </c>
      <c r="M55" s="18">
        <v>6</v>
      </c>
      <c r="N55" s="19">
        <v>0</v>
      </c>
      <c r="O55" s="18">
        <v>0</v>
      </c>
      <c r="P55" s="18">
        <v>32</v>
      </c>
      <c r="Q55" s="82">
        <v>19.15</v>
      </c>
      <c r="R55" s="20">
        <v>0.613</v>
      </c>
      <c r="S55" s="23">
        <f t="shared" si="3"/>
        <v>0</v>
      </c>
      <c r="T55" s="17" t="s">
        <v>29</v>
      </c>
    </row>
    <row r="56" customHeight="1" spans="1:20">
      <c r="A56" s="18"/>
      <c r="B56" s="18">
        <v>1.1</v>
      </c>
      <c r="C56" s="18">
        <v>6</v>
      </c>
      <c r="D56" s="19">
        <v>1</v>
      </c>
      <c r="E56" s="18">
        <v>0</v>
      </c>
      <c r="F56" s="18">
        <v>120</v>
      </c>
      <c r="G56" s="82">
        <v>4.46</v>
      </c>
      <c r="H56" s="20">
        <v>0.535</v>
      </c>
      <c r="I56" s="23">
        <f t="shared" si="2"/>
        <v>0.5352</v>
      </c>
      <c r="J56" s="17" t="s">
        <v>29</v>
      </c>
      <c r="K56" s="18"/>
      <c r="L56" s="18">
        <v>1.6</v>
      </c>
      <c r="M56" s="18">
        <v>6</v>
      </c>
      <c r="N56" s="19">
        <v>17</v>
      </c>
      <c r="O56" s="18">
        <v>0</v>
      </c>
      <c r="P56" s="18">
        <v>32</v>
      </c>
      <c r="Q56" s="82">
        <v>20.49</v>
      </c>
      <c r="R56" s="20">
        <v>0.656</v>
      </c>
      <c r="S56" s="23">
        <f t="shared" si="3"/>
        <v>11.14656</v>
      </c>
      <c r="T56" s="17" t="s">
        <v>29</v>
      </c>
    </row>
    <row r="57" customHeight="1" spans="1:20">
      <c r="A57" s="18"/>
      <c r="B57" s="18">
        <v>1.4</v>
      </c>
      <c r="C57" s="18">
        <v>6</v>
      </c>
      <c r="D57" s="19">
        <v>3</v>
      </c>
      <c r="E57" s="18">
        <v>0</v>
      </c>
      <c r="F57" s="18">
        <v>120</v>
      </c>
      <c r="G57" s="82">
        <v>5.72</v>
      </c>
      <c r="H57" s="20">
        <v>0.686</v>
      </c>
      <c r="I57" s="23">
        <f t="shared" si="2"/>
        <v>2.0592</v>
      </c>
      <c r="J57" s="17" t="s">
        <v>29</v>
      </c>
      <c r="K57" s="18"/>
      <c r="L57" s="18">
        <v>1.9</v>
      </c>
      <c r="M57" s="18">
        <v>6</v>
      </c>
      <c r="N57" s="19">
        <v>6</v>
      </c>
      <c r="O57" s="18">
        <v>0</v>
      </c>
      <c r="P57" s="18">
        <v>32</v>
      </c>
      <c r="Q57" s="82">
        <v>24.48</v>
      </c>
      <c r="R57" s="20">
        <v>0.783</v>
      </c>
      <c r="S57" s="23">
        <f t="shared" si="3"/>
        <v>4.70016</v>
      </c>
      <c r="T57" s="17" t="s">
        <v>29</v>
      </c>
    </row>
    <row r="58" customHeight="1" spans="1:20">
      <c r="A58" s="18"/>
      <c r="B58" s="18">
        <v>1.6</v>
      </c>
      <c r="C58" s="18">
        <v>6</v>
      </c>
      <c r="D58" s="19">
        <v>35</v>
      </c>
      <c r="E58" s="18">
        <v>0</v>
      </c>
      <c r="F58" s="18">
        <v>120</v>
      </c>
      <c r="G58" s="82">
        <v>6.54</v>
      </c>
      <c r="H58" s="20">
        <v>0.785</v>
      </c>
      <c r="I58" s="23">
        <f t="shared" si="2"/>
        <v>27.468</v>
      </c>
      <c r="J58" s="17" t="s">
        <v>29</v>
      </c>
      <c r="K58" s="17" t="s">
        <v>21</v>
      </c>
      <c r="L58" s="18">
        <v>1.8</v>
      </c>
      <c r="M58" s="18">
        <v>6</v>
      </c>
      <c r="N58" s="19">
        <v>5</v>
      </c>
      <c r="O58" s="18">
        <v>0</v>
      </c>
      <c r="P58" s="18">
        <v>36</v>
      </c>
      <c r="Q58" s="82">
        <v>18.41</v>
      </c>
      <c r="R58" s="20">
        <v>0.663</v>
      </c>
      <c r="S58" s="23">
        <f t="shared" si="3"/>
        <v>3.3138</v>
      </c>
      <c r="T58" s="17" t="s">
        <v>29</v>
      </c>
    </row>
    <row r="59" customHeight="1" spans="1:20">
      <c r="A59" s="18"/>
      <c r="B59" s="18">
        <v>1.8</v>
      </c>
      <c r="C59" s="18">
        <v>6</v>
      </c>
      <c r="D59" s="19">
        <v>74</v>
      </c>
      <c r="E59" s="18">
        <v>0</v>
      </c>
      <c r="F59" s="18">
        <v>120</v>
      </c>
      <c r="G59" s="82">
        <v>7.35</v>
      </c>
      <c r="H59" s="20">
        <v>0.882</v>
      </c>
      <c r="I59" s="23">
        <f t="shared" si="2"/>
        <v>65.268</v>
      </c>
      <c r="J59" s="17" t="s">
        <v>29</v>
      </c>
      <c r="K59" s="17" t="s">
        <v>23</v>
      </c>
      <c r="L59" s="18">
        <v>1.7</v>
      </c>
      <c r="M59" s="18">
        <v>6</v>
      </c>
      <c r="N59" s="19">
        <v>1</v>
      </c>
      <c r="O59" s="18">
        <v>0</v>
      </c>
      <c r="P59" s="18">
        <v>25</v>
      </c>
      <c r="Q59" s="82">
        <v>23.31</v>
      </c>
      <c r="R59" s="20">
        <v>0.583</v>
      </c>
      <c r="S59" s="23">
        <f t="shared" si="3"/>
        <v>0.58275</v>
      </c>
      <c r="T59" s="17" t="s">
        <v>29</v>
      </c>
    </row>
    <row r="60" customHeight="1" spans="1:20">
      <c r="A60" s="18"/>
      <c r="B60" s="18">
        <v>1.9</v>
      </c>
      <c r="C60" s="18">
        <v>6</v>
      </c>
      <c r="D60" s="19">
        <v>7</v>
      </c>
      <c r="E60" s="18">
        <v>0</v>
      </c>
      <c r="F60" s="18">
        <v>120</v>
      </c>
      <c r="G60" s="82">
        <v>7.74</v>
      </c>
      <c r="H60" s="20">
        <v>0.929</v>
      </c>
      <c r="I60" s="23">
        <f t="shared" si="2"/>
        <v>6.5016</v>
      </c>
      <c r="J60" s="17" t="s">
        <v>29</v>
      </c>
      <c r="K60" s="18"/>
      <c r="L60" s="18">
        <v>2</v>
      </c>
      <c r="M60" s="18">
        <v>6</v>
      </c>
      <c r="N60" s="19">
        <v>1</v>
      </c>
      <c r="O60" s="18">
        <v>0</v>
      </c>
      <c r="P60" s="18">
        <v>25</v>
      </c>
      <c r="Q60" s="82">
        <v>27.57</v>
      </c>
      <c r="R60" s="20">
        <v>0.689</v>
      </c>
      <c r="S60" s="23">
        <f t="shared" si="3"/>
        <v>0.68925</v>
      </c>
      <c r="T60" s="17" t="s">
        <v>29</v>
      </c>
    </row>
    <row r="61" customHeight="1" spans="1:20">
      <c r="A61" s="18"/>
      <c r="B61" s="18">
        <v>2</v>
      </c>
      <c r="C61" s="18">
        <v>6</v>
      </c>
      <c r="D61" s="19">
        <v>6</v>
      </c>
      <c r="E61" s="18">
        <v>0</v>
      </c>
      <c r="F61" s="18">
        <v>120</v>
      </c>
      <c r="G61" s="82">
        <v>8.14</v>
      </c>
      <c r="H61" s="20">
        <v>0.977</v>
      </c>
      <c r="I61" s="23">
        <f t="shared" si="2"/>
        <v>5.8608</v>
      </c>
      <c r="J61" s="17" t="s">
        <v>29</v>
      </c>
      <c r="K61" s="17" t="s">
        <v>26</v>
      </c>
      <c r="L61" s="18">
        <v>1.1</v>
      </c>
      <c r="M61" s="18">
        <v>6</v>
      </c>
      <c r="N61" s="19">
        <v>17</v>
      </c>
      <c r="O61" s="18">
        <v>0</v>
      </c>
      <c r="P61" s="18">
        <v>20</v>
      </c>
      <c r="Q61" s="82">
        <v>18.4</v>
      </c>
      <c r="R61" s="20">
        <v>0.368</v>
      </c>
      <c r="S61" s="23">
        <f t="shared" si="3"/>
        <v>6.256</v>
      </c>
      <c r="T61" s="17" t="s">
        <v>29</v>
      </c>
    </row>
    <row r="62" customHeight="1" spans="1:20">
      <c r="A62" s="17" t="s">
        <v>18</v>
      </c>
      <c r="B62" s="18">
        <v>0.9</v>
      </c>
      <c r="C62" s="18">
        <v>6</v>
      </c>
      <c r="D62" s="19">
        <v>33</v>
      </c>
      <c r="E62" s="18">
        <v>0</v>
      </c>
      <c r="F62" s="18">
        <v>84</v>
      </c>
      <c r="G62" s="82">
        <v>5.46</v>
      </c>
      <c r="H62" s="20">
        <v>0.458</v>
      </c>
      <c r="I62" s="23">
        <f t="shared" si="2"/>
        <v>15.13512</v>
      </c>
      <c r="J62" s="17" t="s">
        <v>29</v>
      </c>
      <c r="K62" s="18"/>
      <c r="L62" s="18">
        <v>1.3</v>
      </c>
      <c r="M62" s="18">
        <v>6</v>
      </c>
      <c r="N62" s="19">
        <v>103</v>
      </c>
      <c r="O62" s="18">
        <v>0</v>
      </c>
      <c r="P62" s="18">
        <v>20</v>
      </c>
      <c r="Q62" s="82">
        <v>22.04</v>
      </c>
      <c r="R62" s="20">
        <v>0.441</v>
      </c>
      <c r="S62" s="23">
        <f t="shared" si="3"/>
        <v>45.4024</v>
      </c>
      <c r="T62" s="17" t="s">
        <v>29</v>
      </c>
    </row>
    <row r="63" customHeight="1" spans="1:20">
      <c r="A63" s="18"/>
      <c r="B63" s="18">
        <v>1</v>
      </c>
      <c r="C63" s="18">
        <v>6</v>
      </c>
      <c r="D63" s="19">
        <v>4</v>
      </c>
      <c r="E63" s="18">
        <v>0</v>
      </c>
      <c r="F63" s="18">
        <v>84</v>
      </c>
      <c r="G63" s="82">
        <v>6.12</v>
      </c>
      <c r="H63" s="20">
        <v>0.514</v>
      </c>
      <c r="I63" s="23">
        <f t="shared" si="2"/>
        <v>2.05632</v>
      </c>
      <c r="J63" s="17" t="s">
        <v>29</v>
      </c>
      <c r="K63" s="18"/>
      <c r="L63" s="18">
        <v>1.6</v>
      </c>
      <c r="M63" s="18">
        <v>6</v>
      </c>
      <c r="N63" s="19">
        <v>11</v>
      </c>
      <c r="O63" s="18">
        <v>0</v>
      </c>
      <c r="P63" s="18">
        <v>20</v>
      </c>
      <c r="Q63" s="82">
        <v>27.46</v>
      </c>
      <c r="R63" s="20">
        <v>0.549</v>
      </c>
      <c r="S63" s="23">
        <f t="shared" si="3"/>
        <v>6.0412</v>
      </c>
      <c r="T63" s="17" t="s">
        <v>29</v>
      </c>
    </row>
    <row r="64" customHeight="1" spans="1:20">
      <c r="A64" s="18"/>
      <c r="B64" s="18">
        <v>1.1</v>
      </c>
      <c r="C64" s="18">
        <v>6</v>
      </c>
      <c r="D64" s="19">
        <v>57</v>
      </c>
      <c r="E64" s="18">
        <v>0</v>
      </c>
      <c r="F64" s="18">
        <v>84</v>
      </c>
      <c r="G64" s="82">
        <v>6.78</v>
      </c>
      <c r="H64" s="20">
        <v>0.57</v>
      </c>
      <c r="I64" s="23">
        <f t="shared" si="2"/>
        <v>32.46264</v>
      </c>
      <c r="J64" s="17" t="s">
        <v>29</v>
      </c>
      <c r="K64" s="18"/>
      <c r="L64" s="18">
        <v>1.7</v>
      </c>
      <c r="M64" s="18">
        <v>6</v>
      </c>
      <c r="N64" s="19">
        <v>8</v>
      </c>
      <c r="O64" s="18">
        <v>0</v>
      </c>
      <c r="P64" s="18">
        <v>20</v>
      </c>
      <c r="Q64" s="82">
        <v>29.26</v>
      </c>
      <c r="R64" s="20">
        <v>0.585</v>
      </c>
      <c r="S64" s="23">
        <f t="shared" si="3"/>
        <v>4.6816</v>
      </c>
      <c r="T64" s="17" t="s">
        <v>29</v>
      </c>
    </row>
    <row r="65" customHeight="1" spans="1:20">
      <c r="A65" s="18"/>
      <c r="B65" s="18">
        <v>1.3</v>
      </c>
      <c r="C65" s="18">
        <v>6</v>
      </c>
      <c r="D65" s="19">
        <v>2</v>
      </c>
      <c r="E65" s="18">
        <v>0</v>
      </c>
      <c r="F65" s="18">
        <v>84</v>
      </c>
      <c r="G65" s="82">
        <v>8.09</v>
      </c>
      <c r="H65" s="20">
        <v>0.68</v>
      </c>
      <c r="I65" s="23">
        <f t="shared" si="2"/>
        <v>1.35912</v>
      </c>
      <c r="J65" s="17" t="s">
        <v>29</v>
      </c>
      <c r="K65" s="18"/>
      <c r="L65" s="18">
        <v>2.1</v>
      </c>
      <c r="M65" s="18">
        <v>6</v>
      </c>
      <c r="N65" s="19">
        <v>7</v>
      </c>
      <c r="O65" s="18">
        <v>0</v>
      </c>
      <c r="P65" s="18">
        <v>20</v>
      </c>
      <c r="Q65" s="82">
        <v>36.42</v>
      </c>
      <c r="R65" s="20">
        <v>0.728</v>
      </c>
      <c r="S65" s="23">
        <f t="shared" si="3"/>
        <v>5.0988</v>
      </c>
      <c r="T65" s="17" t="s">
        <v>29</v>
      </c>
    </row>
    <row r="66" customHeight="1" spans="1:20">
      <c r="A66" s="18"/>
      <c r="B66" s="18">
        <v>1.4</v>
      </c>
      <c r="C66" s="18">
        <v>6</v>
      </c>
      <c r="D66" s="19">
        <v>1</v>
      </c>
      <c r="E66" s="18">
        <v>0</v>
      </c>
      <c r="F66" s="18">
        <v>84</v>
      </c>
      <c r="G66" s="82">
        <v>8.74</v>
      </c>
      <c r="H66" s="20">
        <v>0.734</v>
      </c>
      <c r="I66" s="23">
        <f t="shared" si="2"/>
        <v>0.73416</v>
      </c>
      <c r="J66" s="17" t="s">
        <v>29</v>
      </c>
      <c r="K66" s="24"/>
      <c r="L66" s="24"/>
      <c r="M66" s="24"/>
      <c r="N66" s="25"/>
      <c r="O66" s="24"/>
      <c r="P66" s="24"/>
      <c r="Q66" s="24"/>
      <c r="R66" s="24"/>
      <c r="S66" s="25"/>
      <c r="T66" s="24"/>
    </row>
    <row r="67" customHeight="1" spans="1:20">
      <c r="A67" s="18"/>
      <c r="B67" s="18">
        <v>1.6</v>
      </c>
      <c r="C67" s="18">
        <v>6</v>
      </c>
      <c r="D67" s="19">
        <v>31</v>
      </c>
      <c r="E67" s="18">
        <v>0</v>
      </c>
      <c r="F67" s="18">
        <v>84</v>
      </c>
      <c r="G67" s="82">
        <v>10.03</v>
      </c>
      <c r="H67" s="20">
        <v>0.842</v>
      </c>
      <c r="I67" s="23">
        <f t="shared" si="2"/>
        <v>26.11812</v>
      </c>
      <c r="J67" s="17" t="s">
        <v>29</v>
      </c>
      <c r="K67" s="24"/>
      <c r="L67" s="24"/>
      <c r="M67" s="24"/>
      <c r="N67" s="25"/>
      <c r="O67" s="24"/>
      <c r="P67" s="24"/>
      <c r="Q67" s="24"/>
      <c r="R67" s="24"/>
      <c r="S67" s="25"/>
      <c r="T67" s="24"/>
    </row>
    <row r="68" customHeight="1" spans="1:20">
      <c r="A68" s="18"/>
      <c r="B68" s="18">
        <v>1.9</v>
      </c>
      <c r="C68" s="18">
        <v>6</v>
      </c>
      <c r="D68" s="19">
        <v>1</v>
      </c>
      <c r="E68" s="18">
        <v>0</v>
      </c>
      <c r="F68" s="18">
        <v>84</v>
      </c>
      <c r="G68" s="82">
        <v>11.93</v>
      </c>
      <c r="H68" s="20">
        <v>1.002</v>
      </c>
      <c r="I68" s="23">
        <f t="shared" si="2"/>
        <v>1.00212</v>
      </c>
      <c r="J68" s="17" t="s">
        <v>29</v>
      </c>
      <c r="K68" s="24"/>
      <c r="L68" s="24"/>
      <c r="M68" s="24"/>
      <c r="N68" s="25"/>
      <c r="O68" s="24"/>
      <c r="P68" s="24"/>
      <c r="Q68" s="24"/>
      <c r="R68" s="24"/>
      <c r="S68" s="25"/>
      <c r="T68" s="24"/>
    </row>
    <row r="69" customHeight="1" spans="1:20">
      <c r="A69" s="84" t="s">
        <v>28</v>
      </c>
      <c r="B69" s="24"/>
      <c r="C69" s="24"/>
      <c r="D69" s="85">
        <f>SUM(D41:D68)</f>
        <v>385</v>
      </c>
      <c r="E69" s="24"/>
      <c r="F69" s="24"/>
      <c r="G69" s="83"/>
      <c r="H69" s="26"/>
      <c r="I69" s="85">
        <f>SUM(I41:I68)</f>
        <v>302.0487</v>
      </c>
      <c r="J69" s="24"/>
      <c r="K69" s="86" t="s">
        <v>28</v>
      </c>
      <c r="L69" s="24"/>
      <c r="M69" s="24"/>
      <c r="N69" s="85">
        <f>SUM(N41:N68)</f>
        <v>716</v>
      </c>
      <c r="O69" s="24"/>
      <c r="P69" s="24"/>
      <c r="Q69" s="24"/>
      <c r="R69" s="24"/>
      <c r="S69" s="85">
        <f>SUM(S41:S68)</f>
        <v>322.28716</v>
      </c>
      <c r="T69" s="24"/>
    </row>
    <row r="70" customHeight="1" spans="1:20">
      <c r="A70" s="17" t="s">
        <v>27</v>
      </c>
      <c r="B70" s="18">
        <v>1.8</v>
      </c>
      <c r="C70" s="18">
        <v>6</v>
      </c>
      <c r="D70" s="19">
        <v>20</v>
      </c>
      <c r="E70" s="18">
        <v>0</v>
      </c>
      <c r="F70" s="18">
        <v>50</v>
      </c>
      <c r="G70" s="82">
        <v>19.19</v>
      </c>
      <c r="H70" s="20">
        <v>0.96</v>
      </c>
      <c r="I70" s="23">
        <f>(D70*F70+E70)*G70/1000</f>
        <v>19.19</v>
      </c>
      <c r="J70" s="17" t="s">
        <v>31</v>
      </c>
      <c r="K70" s="24"/>
      <c r="L70" s="24"/>
      <c r="M70" s="24"/>
      <c r="N70" s="25"/>
      <c r="O70" s="24"/>
      <c r="P70" s="24"/>
      <c r="Q70" s="24"/>
      <c r="R70" s="24"/>
      <c r="S70" s="25"/>
      <c r="T70" s="24"/>
    </row>
    <row r="71" customHeight="1" spans="1:20">
      <c r="A71" s="17" t="s">
        <v>23</v>
      </c>
      <c r="B71" s="18">
        <v>1.8</v>
      </c>
      <c r="C71" s="18">
        <v>6</v>
      </c>
      <c r="D71" s="19">
        <v>10</v>
      </c>
      <c r="E71" s="18">
        <v>0</v>
      </c>
      <c r="F71" s="18">
        <v>30</v>
      </c>
      <c r="G71" s="82">
        <v>25.79</v>
      </c>
      <c r="H71" s="20">
        <v>0.774</v>
      </c>
      <c r="I71" s="23">
        <f>(D71*F71+E71)*G71/1000</f>
        <v>7.737</v>
      </c>
      <c r="J71" s="17" t="s">
        <v>31</v>
      </c>
      <c r="K71" s="24"/>
      <c r="L71" s="24"/>
      <c r="M71" s="24"/>
      <c r="N71" s="25"/>
      <c r="O71" s="24"/>
      <c r="P71" s="24"/>
      <c r="Q71" s="24"/>
      <c r="R71" s="24"/>
      <c r="S71" s="25"/>
      <c r="T71" s="24"/>
    </row>
    <row r="72" customHeight="1" spans="1:20">
      <c r="A72" s="84" t="s">
        <v>28</v>
      </c>
      <c r="B72" s="24"/>
      <c r="C72" s="24"/>
      <c r="D72" s="85">
        <f>SUM(D70:D71)</f>
        <v>30</v>
      </c>
      <c r="E72" s="24"/>
      <c r="F72" s="24"/>
      <c r="G72" s="83"/>
      <c r="H72" s="26"/>
      <c r="I72" s="85">
        <f>SUM(I70:I71)</f>
        <v>26.927</v>
      </c>
      <c r="J72" s="24"/>
      <c r="K72" s="86"/>
      <c r="L72" s="24"/>
      <c r="M72" s="24"/>
      <c r="N72" s="25"/>
      <c r="O72" s="24"/>
      <c r="P72" s="24"/>
      <c r="Q72" s="24"/>
      <c r="R72" s="24"/>
      <c r="S72" s="25"/>
      <c r="T72" s="24"/>
    </row>
  </sheetData>
  <mergeCells count="34">
    <mergeCell ref="A1:T1"/>
    <mergeCell ref="A3:A9"/>
    <mergeCell ref="A11:A18"/>
    <mergeCell ref="A19:A20"/>
    <mergeCell ref="A21:A23"/>
    <mergeCell ref="A24:A25"/>
    <mergeCell ref="A26:A28"/>
    <mergeCell ref="A29:A33"/>
    <mergeCell ref="A34:A37"/>
    <mergeCell ref="A41:A45"/>
    <mergeCell ref="A46:A51"/>
    <mergeCell ref="A52:A54"/>
    <mergeCell ref="A55:A61"/>
    <mergeCell ref="A62:A68"/>
    <mergeCell ref="B13:B14"/>
    <mergeCell ref="B19:B20"/>
    <mergeCell ref="K4:K13"/>
    <mergeCell ref="K14:K19"/>
    <mergeCell ref="K20:K21"/>
    <mergeCell ref="K22:K23"/>
    <mergeCell ref="K24:K30"/>
    <mergeCell ref="K31:K39"/>
    <mergeCell ref="K41:K43"/>
    <mergeCell ref="K44:K45"/>
    <mergeCell ref="K46:K47"/>
    <mergeCell ref="K48:K50"/>
    <mergeCell ref="K51:K53"/>
    <mergeCell ref="K54:K57"/>
    <mergeCell ref="K59:K60"/>
    <mergeCell ref="K61:K65"/>
    <mergeCell ref="L7:L8"/>
    <mergeCell ref="L20:L21"/>
    <mergeCell ref="L27:L28"/>
    <mergeCell ref="L31:L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36"/>
  <sheetViews>
    <sheetView workbookViewId="0">
      <pane ySplit="2" topLeftCell="A220" activePane="bottomLeft" state="frozen"/>
      <selection/>
      <selection pane="bottomLeft" activeCell="E224" sqref="E224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61" customWidth="1"/>
    <col min="5" max="5" width="10.625" style="5" customWidth="1"/>
    <col min="6" max="6" width="12.375" style="5" customWidth="1"/>
    <col min="7" max="7" width="10.625" style="7" customWidth="1"/>
    <col min="8" max="8" width="14.875" customWidth="1"/>
    <col min="9" max="9" width="12.75" customWidth="1"/>
    <col min="10" max="10" width="10.625" style="62" customWidth="1"/>
    <col min="11" max="11" width="10.625" style="61" customWidth="1"/>
    <col min="12" max="12" width="11.125" style="61" customWidth="1"/>
    <col min="13" max="14" width="10.625" style="5" customWidth="1"/>
    <col min="15" max="15" width="10.625" style="7" customWidth="1"/>
    <col min="16" max="16" width="14.875" customWidth="1"/>
  </cols>
  <sheetData>
    <row r="1" s="1" customFormat="1" ht="18" customHeight="1" spans="1:16">
      <c r="A1" s="49" t="s">
        <v>32</v>
      </c>
      <c r="B1" s="49"/>
      <c r="C1" s="48"/>
      <c r="D1" s="63"/>
      <c r="E1" s="50"/>
      <c r="F1" s="50"/>
      <c r="G1" s="60"/>
      <c r="H1" s="48"/>
      <c r="I1" s="48"/>
      <c r="J1" s="68"/>
      <c r="K1" s="63"/>
      <c r="L1" s="63"/>
      <c r="M1" s="50"/>
      <c r="N1" s="50"/>
      <c r="O1" s="60"/>
      <c r="P1" s="48"/>
    </row>
    <row r="2" s="34" customFormat="1" customHeight="1" spans="1:16">
      <c r="A2" s="11" t="s">
        <v>33</v>
      </c>
      <c r="B2" s="13" t="s">
        <v>34</v>
      </c>
      <c r="C2" s="14" t="s">
        <v>35</v>
      </c>
      <c r="D2" s="15" t="s">
        <v>6</v>
      </c>
      <c r="E2" s="16" t="s">
        <v>36</v>
      </c>
      <c r="F2" s="16" t="s">
        <v>8</v>
      </c>
      <c r="G2" s="22" t="s">
        <v>37</v>
      </c>
      <c r="H2" s="15" t="s">
        <v>10</v>
      </c>
      <c r="I2" s="11" t="s">
        <v>33</v>
      </c>
      <c r="J2" s="13" t="s">
        <v>34</v>
      </c>
      <c r="K2" s="14" t="s">
        <v>35</v>
      </c>
      <c r="L2" s="15" t="s">
        <v>6</v>
      </c>
      <c r="M2" s="16" t="s">
        <v>36</v>
      </c>
      <c r="N2" s="16" t="s">
        <v>8</v>
      </c>
      <c r="O2" s="22" t="s">
        <v>37</v>
      </c>
      <c r="P2" s="15" t="s">
        <v>10</v>
      </c>
    </row>
    <row r="3" ht="16.5" spans="1:16">
      <c r="A3" s="17" t="s">
        <v>38</v>
      </c>
      <c r="B3" s="64">
        <v>114</v>
      </c>
      <c r="C3" s="17">
        <v>0</v>
      </c>
      <c r="D3" s="65">
        <v>25</v>
      </c>
      <c r="E3" s="66">
        <v>0.03238728</v>
      </c>
      <c r="F3" s="66">
        <v>0.81</v>
      </c>
      <c r="G3" s="67">
        <v>92.304</v>
      </c>
      <c r="H3" s="17" t="s">
        <v>12</v>
      </c>
      <c r="I3" s="17" t="s">
        <v>39</v>
      </c>
      <c r="J3" s="64">
        <v>2</v>
      </c>
      <c r="K3" s="17">
        <v>0</v>
      </c>
      <c r="L3" s="65">
        <v>25</v>
      </c>
      <c r="M3" s="66">
        <v>0.02746071</v>
      </c>
      <c r="N3" s="66">
        <v>0.687</v>
      </c>
      <c r="O3" s="67">
        <v>1.373</v>
      </c>
      <c r="P3" s="69" t="s">
        <v>40</v>
      </c>
    </row>
    <row r="4" ht="16.5" spans="1:16">
      <c r="A4" s="17" t="s">
        <v>41</v>
      </c>
      <c r="B4" s="64">
        <v>160</v>
      </c>
      <c r="C4" s="17">
        <v>0</v>
      </c>
      <c r="D4" s="65">
        <v>25</v>
      </c>
      <c r="E4" s="66">
        <v>0.0360126</v>
      </c>
      <c r="F4" s="66">
        <v>0.9</v>
      </c>
      <c r="G4" s="67">
        <v>144.05</v>
      </c>
      <c r="H4" s="17" t="s">
        <v>12</v>
      </c>
      <c r="I4" s="17" t="s">
        <v>38</v>
      </c>
      <c r="J4" s="64">
        <v>4</v>
      </c>
      <c r="K4" s="17">
        <v>0</v>
      </c>
      <c r="L4" s="65">
        <v>20</v>
      </c>
      <c r="M4" s="66">
        <v>0.0310567</v>
      </c>
      <c r="N4" s="66">
        <v>0.621</v>
      </c>
      <c r="O4" s="67">
        <v>2.485</v>
      </c>
      <c r="P4" s="69" t="s">
        <v>40</v>
      </c>
    </row>
    <row r="5" ht="16.5" spans="1:16">
      <c r="A5" s="17" t="s">
        <v>42</v>
      </c>
      <c r="B5" s="64">
        <v>79</v>
      </c>
      <c r="C5" s="17">
        <v>0</v>
      </c>
      <c r="D5" s="65">
        <v>100</v>
      </c>
      <c r="E5" s="66">
        <v>0.01259645</v>
      </c>
      <c r="F5" s="66">
        <v>1.26</v>
      </c>
      <c r="G5" s="67">
        <v>99.512</v>
      </c>
      <c r="H5" s="17" t="s">
        <v>12</v>
      </c>
      <c r="I5" s="17" t="s">
        <v>43</v>
      </c>
      <c r="J5" s="64">
        <v>85</v>
      </c>
      <c r="K5" s="17">
        <v>0</v>
      </c>
      <c r="L5" s="65">
        <v>20</v>
      </c>
      <c r="M5" s="66">
        <v>0.03284892</v>
      </c>
      <c r="N5" s="66">
        <v>0.657</v>
      </c>
      <c r="O5" s="67">
        <v>55.843</v>
      </c>
      <c r="P5" s="69" t="s">
        <v>40</v>
      </c>
    </row>
    <row r="6" ht="16.5" spans="1:16">
      <c r="A6" s="17" t="s">
        <v>44</v>
      </c>
      <c r="B6" s="64">
        <v>32</v>
      </c>
      <c r="C6" s="17">
        <v>0</v>
      </c>
      <c r="D6" s="65">
        <v>100</v>
      </c>
      <c r="E6" s="66">
        <v>0.01395996</v>
      </c>
      <c r="F6" s="66">
        <v>1.396</v>
      </c>
      <c r="G6" s="67">
        <v>44.672</v>
      </c>
      <c r="H6" s="17" t="s">
        <v>12</v>
      </c>
      <c r="I6" s="17" t="s">
        <v>41</v>
      </c>
      <c r="J6" s="64">
        <v>19</v>
      </c>
      <c r="K6" s="17">
        <v>0</v>
      </c>
      <c r="L6" s="65">
        <v>20</v>
      </c>
      <c r="M6" s="66">
        <v>0.03463729</v>
      </c>
      <c r="N6" s="66">
        <v>0.693</v>
      </c>
      <c r="O6" s="67">
        <v>13.162</v>
      </c>
      <c r="P6" s="69" t="s">
        <v>40</v>
      </c>
    </row>
    <row r="7" ht="16.5" spans="1:16">
      <c r="A7" s="17" t="s">
        <v>44</v>
      </c>
      <c r="B7" s="64">
        <v>25</v>
      </c>
      <c r="C7" s="17">
        <v>0</v>
      </c>
      <c r="D7" s="65">
        <v>100</v>
      </c>
      <c r="E7" s="66">
        <v>0.01395996</v>
      </c>
      <c r="F7" s="66">
        <v>1.396</v>
      </c>
      <c r="G7" s="67">
        <v>34.9</v>
      </c>
      <c r="H7" s="17" t="s">
        <v>12</v>
      </c>
      <c r="I7" s="17" t="s">
        <v>45</v>
      </c>
      <c r="J7" s="64">
        <v>1</v>
      </c>
      <c r="K7" s="17">
        <v>0</v>
      </c>
      <c r="L7" s="65">
        <v>180</v>
      </c>
      <c r="M7" s="66">
        <v>0.0038582</v>
      </c>
      <c r="N7" s="66">
        <v>0.694</v>
      </c>
      <c r="O7" s="67">
        <v>0.694</v>
      </c>
      <c r="P7" s="69" t="s">
        <v>40</v>
      </c>
    </row>
    <row r="8" ht="16.5" spans="1:16">
      <c r="A8" s="17" t="s">
        <v>46</v>
      </c>
      <c r="B8" s="64">
        <v>101</v>
      </c>
      <c r="C8" s="17">
        <v>7</v>
      </c>
      <c r="D8" s="65">
        <v>70</v>
      </c>
      <c r="E8" s="66">
        <v>0.01589492</v>
      </c>
      <c r="F8" s="66">
        <v>1.113</v>
      </c>
      <c r="G8" s="67">
        <v>112.488</v>
      </c>
      <c r="H8" s="17" t="s">
        <v>12</v>
      </c>
      <c r="I8" s="17" t="s">
        <v>47</v>
      </c>
      <c r="J8" s="64">
        <v>7</v>
      </c>
      <c r="K8" s="17">
        <v>0</v>
      </c>
      <c r="L8" s="65">
        <v>180</v>
      </c>
      <c r="M8" s="66">
        <v>0.00418585</v>
      </c>
      <c r="N8" s="66">
        <v>0.753</v>
      </c>
      <c r="O8" s="67">
        <v>5.274</v>
      </c>
      <c r="P8" s="69" t="s">
        <v>40</v>
      </c>
    </row>
    <row r="9" ht="16.5" spans="1:16">
      <c r="A9" s="17" t="s">
        <v>48</v>
      </c>
      <c r="B9" s="64">
        <v>6</v>
      </c>
      <c r="C9" s="17">
        <v>0</v>
      </c>
      <c r="D9" s="65">
        <v>70</v>
      </c>
      <c r="E9" s="66">
        <v>0.01676711</v>
      </c>
      <c r="F9" s="66">
        <v>1.174</v>
      </c>
      <c r="G9" s="67">
        <v>7.042</v>
      </c>
      <c r="H9" s="17" t="s">
        <v>12</v>
      </c>
      <c r="I9" s="17" t="s">
        <v>49</v>
      </c>
      <c r="J9" s="64">
        <v>1</v>
      </c>
      <c r="K9" s="17">
        <v>0</v>
      </c>
      <c r="L9" s="65">
        <v>180</v>
      </c>
      <c r="M9" s="66">
        <v>0.0048296</v>
      </c>
      <c r="N9" s="66">
        <v>0.869</v>
      </c>
      <c r="O9" s="67">
        <v>0.869</v>
      </c>
      <c r="P9" s="69" t="s">
        <v>40</v>
      </c>
    </row>
    <row r="10" ht="16.5" spans="1:16">
      <c r="A10" s="17" t="s">
        <v>50</v>
      </c>
      <c r="B10" s="64">
        <v>2</v>
      </c>
      <c r="C10" s="17">
        <v>0</v>
      </c>
      <c r="D10" s="65">
        <v>70</v>
      </c>
      <c r="E10" s="66">
        <v>0.0176354</v>
      </c>
      <c r="F10" s="66">
        <v>1.234</v>
      </c>
      <c r="G10" s="67">
        <v>2.469</v>
      </c>
      <c r="H10" s="17" t="s">
        <v>12</v>
      </c>
      <c r="I10" s="17" t="s">
        <v>51</v>
      </c>
      <c r="J10" s="64">
        <v>2</v>
      </c>
      <c r="K10" s="17">
        <v>0</v>
      </c>
      <c r="L10" s="65">
        <v>180</v>
      </c>
      <c r="M10" s="66">
        <v>0.00576636</v>
      </c>
      <c r="N10" s="66">
        <v>1.038</v>
      </c>
      <c r="O10" s="67">
        <v>2.076</v>
      </c>
      <c r="P10" s="69" t="s">
        <v>40</v>
      </c>
    </row>
    <row r="11" ht="16.5" spans="1:16">
      <c r="A11" s="17" t="s">
        <v>50</v>
      </c>
      <c r="B11" s="64">
        <v>8</v>
      </c>
      <c r="C11" s="17">
        <v>0</v>
      </c>
      <c r="D11" s="65">
        <v>70</v>
      </c>
      <c r="E11" s="66">
        <v>0.0176354</v>
      </c>
      <c r="F11" s="66">
        <v>1.234</v>
      </c>
      <c r="G11" s="67">
        <v>9.876</v>
      </c>
      <c r="H11" s="17" t="s">
        <v>12</v>
      </c>
      <c r="I11" s="17" t="s">
        <v>52</v>
      </c>
      <c r="J11" s="64">
        <v>18</v>
      </c>
      <c r="K11" s="17">
        <v>0</v>
      </c>
      <c r="L11" s="65">
        <v>144</v>
      </c>
      <c r="M11" s="66">
        <v>0.00488097</v>
      </c>
      <c r="N11" s="66">
        <v>0.703</v>
      </c>
      <c r="O11" s="67">
        <v>12.651</v>
      </c>
      <c r="P11" s="69" t="s">
        <v>40</v>
      </c>
    </row>
    <row r="12" ht="16.5" spans="1:16">
      <c r="A12" s="17" t="s">
        <v>53</v>
      </c>
      <c r="B12" s="64">
        <v>123</v>
      </c>
      <c r="C12" s="17">
        <v>50</v>
      </c>
      <c r="D12" s="65">
        <v>50</v>
      </c>
      <c r="E12" s="66">
        <v>0.01919339</v>
      </c>
      <c r="F12" s="66">
        <v>0.96</v>
      </c>
      <c r="G12" s="67">
        <v>118.999</v>
      </c>
      <c r="H12" s="17" t="s">
        <v>12</v>
      </c>
      <c r="I12" s="17" t="s">
        <v>54</v>
      </c>
      <c r="J12" s="64">
        <v>67</v>
      </c>
      <c r="K12" s="17">
        <v>0</v>
      </c>
      <c r="L12" s="65">
        <v>144</v>
      </c>
      <c r="M12" s="66">
        <v>0.0053016</v>
      </c>
      <c r="N12" s="66">
        <v>0.763</v>
      </c>
      <c r="O12" s="67">
        <v>51.15</v>
      </c>
      <c r="P12" s="69" t="s">
        <v>40</v>
      </c>
    </row>
    <row r="13" ht="16.5" spans="1:16">
      <c r="A13" s="17" t="s">
        <v>55</v>
      </c>
      <c r="B13" s="64">
        <v>1</v>
      </c>
      <c r="C13" s="17">
        <v>0</v>
      </c>
      <c r="D13" s="65">
        <v>50</v>
      </c>
      <c r="E13" s="66">
        <v>0.02025407</v>
      </c>
      <c r="F13" s="66">
        <v>1.013</v>
      </c>
      <c r="G13" s="67">
        <v>1.013</v>
      </c>
      <c r="H13" s="17" t="s">
        <v>12</v>
      </c>
      <c r="I13" s="17" t="s">
        <v>56</v>
      </c>
      <c r="J13" s="64">
        <v>42</v>
      </c>
      <c r="K13" s="17">
        <v>0</v>
      </c>
      <c r="L13" s="65">
        <v>144</v>
      </c>
      <c r="M13" s="66">
        <v>0.00571838</v>
      </c>
      <c r="N13" s="66">
        <v>0.823</v>
      </c>
      <c r="O13" s="67">
        <v>34.585</v>
      </c>
      <c r="P13" s="69" t="s">
        <v>40</v>
      </c>
    </row>
    <row r="14" ht="16.5" spans="1:16">
      <c r="A14" s="17" t="s">
        <v>57</v>
      </c>
      <c r="B14" s="64">
        <v>114</v>
      </c>
      <c r="C14" s="17">
        <v>28</v>
      </c>
      <c r="D14" s="65">
        <v>50</v>
      </c>
      <c r="E14" s="66">
        <v>0.02131084</v>
      </c>
      <c r="F14" s="66">
        <v>1.066</v>
      </c>
      <c r="G14" s="67">
        <v>122.068</v>
      </c>
      <c r="H14" s="17" t="s">
        <v>12</v>
      </c>
      <c r="I14" s="17" t="s">
        <v>56</v>
      </c>
      <c r="J14" s="64">
        <v>4</v>
      </c>
      <c r="K14" s="17">
        <v>0</v>
      </c>
      <c r="L14" s="65">
        <v>120</v>
      </c>
      <c r="M14" s="66">
        <v>0.00571838</v>
      </c>
      <c r="N14" s="66">
        <v>0.686</v>
      </c>
      <c r="O14" s="67">
        <v>2.745</v>
      </c>
      <c r="P14" s="69" t="s">
        <v>40</v>
      </c>
    </row>
    <row r="15" ht="16.5" spans="1:16">
      <c r="A15" s="17" t="s">
        <v>58</v>
      </c>
      <c r="B15" s="64">
        <v>155</v>
      </c>
      <c r="C15" s="17">
        <v>0</v>
      </c>
      <c r="D15" s="65">
        <v>32</v>
      </c>
      <c r="E15" s="66">
        <v>0.0241411</v>
      </c>
      <c r="F15" s="66">
        <v>0.773</v>
      </c>
      <c r="G15" s="67">
        <v>119.74</v>
      </c>
      <c r="H15" s="17" t="s">
        <v>12</v>
      </c>
      <c r="I15" s="17" t="s">
        <v>59</v>
      </c>
      <c r="J15" s="64">
        <v>5</v>
      </c>
      <c r="K15" s="17">
        <v>0</v>
      </c>
      <c r="L15" s="65">
        <v>120</v>
      </c>
      <c r="M15" s="66">
        <v>0.00613131</v>
      </c>
      <c r="N15" s="66">
        <v>0.736</v>
      </c>
      <c r="O15" s="67">
        <v>3.679</v>
      </c>
      <c r="P15" s="69" t="s">
        <v>40</v>
      </c>
    </row>
    <row r="16" ht="16.5" spans="1:16">
      <c r="A16" s="17" t="s">
        <v>60</v>
      </c>
      <c r="B16" s="64">
        <v>42</v>
      </c>
      <c r="C16" s="17">
        <v>0</v>
      </c>
      <c r="D16" s="65">
        <v>32</v>
      </c>
      <c r="E16" s="66">
        <v>0.026824</v>
      </c>
      <c r="F16" s="66">
        <v>0.858</v>
      </c>
      <c r="G16" s="67">
        <v>73.82</v>
      </c>
      <c r="H16" s="17" t="s">
        <v>12</v>
      </c>
      <c r="I16" s="17" t="s">
        <v>59</v>
      </c>
      <c r="J16" s="64">
        <v>2</v>
      </c>
      <c r="K16" s="17">
        <v>0</v>
      </c>
      <c r="L16" s="65">
        <v>144</v>
      </c>
      <c r="M16" s="66">
        <v>0.00613131</v>
      </c>
      <c r="N16" s="66">
        <v>0.883</v>
      </c>
      <c r="O16" s="67">
        <v>1.766</v>
      </c>
      <c r="P16" s="69" t="s">
        <v>40</v>
      </c>
    </row>
    <row r="17" ht="16.5" spans="1:16">
      <c r="A17" s="17" t="s">
        <v>61</v>
      </c>
      <c r="B17" s="64">
        <v>73</v>
      </c>
      <c r="C17" s="17">
        <v>0</v>
      </c>
      <c r="D17" s="65">
        <v>30</v>
      </c>
      <c r="E17" s="66">
        <v>0.02579034</v>
      </c>
      <c r="F17" s="66">
        <v>0.774</v>
      </c>
      <c r="G17" s="67">
        <v>56.481</v>
      </c>
      <c r="H17" s="17" t="s">
        <v>12</v>
      </c>
      <c r="I17" s="17" t="s">
        <v>62</v>
      </c>
      <c r="J17" s="64">
        <v>5</v>
      </c>
      <c r="K17" s="17">
        <v>0</v>
      </c>
      <c r="L17" s="65">
        <v>144</v>
      </c>
      <c r="M17" s="66">
        <v>0.00654039</v>
      </c>
      <c r="N17" s="66">
        <v>0.942</v>
      </c>
      <c r="O17" s="67">
        <v>4.709</v>
      </c>
      <c r="P17" s="69" t="s">
        <v>40</v>
      </c>
    </row>
    <row r="18" ht="16.5" spans="1:16">
      <c r="A18" s="17" t="s">
        <v>63</v>
      </c>
      <c r="B18" s="64">
        <v>72</v>
      </c>
      <c r="C18" s="17">
        <v>0</v>
      </c>
      <c r="D18" s="65">
        <v>36</v>
      </c>
      <c r="E18" s="66">
        <v>0.02866172</v>
      </c>
      <c r="F18" s="66">
        <v>1.032</v>
      </c>
      <c r="G18" s="67">
        <v>74.291</v>
      </c>
      <c r="H18" s="17" t="s">
        <v>12</v>
      </c>
      <c r="I18" s="17" t="s">
        <v>64</v>
      </c>
      <c r="J18" s="64">
        <v>9</v>
      </c>
      <c r="K18" s="17">
        <v>0</v>
      </c>
      <c r="L18" s="65">
        <v>144</v>
      </c>
      <c r="M18" s="66">
        <v>0.00694562</v>
      </c>
      <c r="N18" s="66">
        <v>1</v>
      </c>
      <c r="O18" s="67">
        <v>9.002</v>
      </c>
      <c r="P18" s="69" t="s">
        <v>40</v>
      </c>
    </row>
    <row r="19" ht="16.5" spans="1:16">
      <c r="A19" s="17" t="s">
        <v>65</v>
      </c>
      <c r="B19" s="64">
        <v>1</v>
      </c>
      <c r="C19" s="17">
        <v>0</v>
      </c>
      <c r="D19" s="65">
        <v>25</v>
      </c>
      <c r="E19" s="66">
        <v>0.02384932</v>
      </c>
      <c r="F19" s="66">
        <v>0.596</v>
      </c>
      <c r="G19" s="67">
        <v>0.596</v>
      </c>
      <c r="H19" s="17" t="s">
        <v>66</v>
      </c>
      <c r="I19" s="17" t="s">
        <v>64</v>
      </c>
      <c r="J19" s="64">
        <v>8</v>
      </c>
      <c r="K19" s="17">
        <v>0</v>
      </c>
      <c r="L19" s="65">
        <v>120</v>
      </c>
      <c r="M19" s="66">
        <v>0.00694562</v>
      </c>
      <c r="N19" s="66">
        <v>0.833</v>
      </c>
      <c r="O19" s="67">
        <v>6.668</v>
      </c>
      <c r="P19" s="69" t="s">
        <v>40</v>
      </c>
    </row>
    <row r="20" ht="16.5" spans="1:16">
      <c r="A20" s="17" t="s">
        <v>47</v>
      </c>
      <c r="B20" s="64">
        <v>29</v>
      </c>
      <c r="C20" s="17">
        <v>0</v>
      </c>
      <c r="D20" s="65">
        <v>225</v>
      </c>
      <c r="E20" s="66">
        <v>0.00418585</v>
      </c>
      <c r="F20" s="66">
        <v>0.942</v>
      </c>
      <c r="G20" s="67">
        <v>27.313</v>
      </c>
      <c r="H20" s="17" t="s">
        <v>66</v>
      </c>
      <c r="I20" s="17" t="s">
        <v>67</v>
      </c>
      <c r="J20" s="64">
        <v>6</v>
      </c>
      <c r="K20" s="17">
        <v>0</v>
      </c>
      <c r="L20" s="65">
        <v>120</v>
      </c>
      <c r="M20" s="66">
        <v>0.007347</v>
      </c>
      <c r="N20" s="66">
        <v>0.882</v>
      </c>
      <c r="O20" s="67">
        <v>5.29</v>
      </c>
      <c r="P20" s="69" t="s">
        <v>40</v>
      </c>
    </row>
    <row r="21" ht="16.5" spans="1:16">
      <c r="A21" s="17" t="s">
        <v>68</v>
      </c>
      <c r="B21" s="64">
        <v>18</v>
      </c>
      <c r="C21" s="17">
        <v>0</v>
      </c>
      <c r="D21" s="65">
        <v>225</v>
      </c>
      <c r="E21" s="66">
        <v>0.00450965</v>
      </c>
      <c r="F21" s="66">
        <v>1.015</v>
      </c>
      <c r="G21" s="67">
        <v>18.264</v>
      </c>
      <c r="H21" s="17" t="s">
        <v>66</v>
      </c>
      <c r="I21" s="17" t="s">
        <v>67</v>
      </c>
      <c r="J21" s="64">
        <v>1</v>
      </c>
      <c r="K21" s="17">
        <v>0</v>
      </c>
      <c r="L21" s="65">
        <v>144</v>
      </c>
      <c r="M21" s="66">
        <v>0.007347</v>
      </c>
      <c r="N21" s="66">
        <v>1.058</v>
      </c>
      <c r="O21" s="67">
        <v>1.058</v>
      </c>
      <c r="P21" s="69" t="s">
        <v>40</v>
      </c>
    </row>
    <row r="22" ht="16.5" spans="1:16">
      <c r="A22" s="17" t="s">
        <v>49</v>
      </c>
      <c r="B22" s="64">
        <v>18</v>
      </c>
      <c r="C22" s="17">
        <v>0</v>
      </c>
      <c r="D22" s="65">
        <v>225</v>
      </c>
      <c r="E22" s="66">
        <v>0.0048296</v>
      </c>
      <c r="F22" s="66">
        <v>1.087</v>
      </c>
      <c r="G22" s="67">
        <v>19.56</v>
      </c>
      <c r="H22" s="17" t="s">
        <v>66</v>
      </c>
      <c r="I22" s="17" t="s">
        <v>69</v>
      </c>
      <c r="J22" s="64">
        <v>8</v>
      </c>
      <c r="K22" s="17">
        <v>0</v>
      </c>
      <c r="L22" s="65">
        <v>120</v>
      </c>
      <c r="M22" s="66">
        <v>0.00774453</v>
      </c>
      <c r="N22" s="66">
        <v>0.929</v>
      </c>
      <c r="O22" s="67">
        <v>7.435</v>
      </c>
      <c r="P22" s="69" t="s">
        <v>40</v>
      </c>
    </row>
    <row r="23" ht="16.5" spans="1:16">
      <c r="A23" s="17" t="s">
        <v>70</v>
      </c>
      <c r="B23" s="64">
        <v>1</v>
      </c>
      <c r="C23" s="17">
        <v>0</v>
      </c>
      <c r="D23" s="65">
        <v>225</v>
      </c>
      <c r="E23" s="66">
        <v>0.00545795</v>
      </c>
      <c r="F23" s="66">
        <v>1.228</v>
      </c>
      <c r="G23" s="67">
        <v>1.228</v>
      </c>
      <c r="H23" s="17" t="s">
        <v>66</v>
      </c>
      <c r="I23" s="17" t="s">
        <v>69</v>
      </c>
      <c r="J23" s="64">
        <v>2</v>
      </c>
      <c r="K23" s="17">
        <v>0</v>
      </c>
      <c r="L23" s="65">
        <v>144</v>
      </c>
      <c r="M23" s="66">
        <v>0.00774453</v>
      </c>
      <c r="N23" s="66">
        <v>1.115</v>
      </c>
      <c r="O23" s="67">
        <v>2.23</v>
      </c>
      <c r="P23" s="69" t="s">
        <v>40</v>
      </c>
    </row>
    <row r="24" ht="16.5" spans="1:16">
      <c r="A24" s="17" t="s">
        <v>71</v>
      </c>
      <c r="B24" s="64">
        <v>95</v>
      </c>
      <c r="C24" s="17">
        <v>0</v>
      </c>
      <c r="D24" s="65">
        <v>144</v>
      </c>
      <c r="E24" s="66">
        <v>0.00315996</v>
      </c>
      <c r="F24" s="66">
        <v>0.455</v>
      </c>
      <c r="G24" s="67">
        <v>43.228</v>
      </c>
      <c r="H24" s="17" t="s">
        <v>66</v>
      </c>
      <c r="I24" s="17" t="s">
        <v>72</v>
      </c>
      <c r="J24" s="64">
        <v>1</v>
      </c>
      <c r="K24" s="17">
        <v>0</v>
      </c>
      <c r="L24" s="65">
        <v>120</v>
      </c>
      <c r="M24" s="66">
        <v>0.00538628</v>
      </c>
      <c r="N24" s="66">
        <v>0.646</v>
      </c>
      <c r="O24" s="67">
        <v>0.646</v>
      </c>
      <c r="P24" s="69" t="s">
        <v>40</v>
      </c>
    </row>
    <row r="25" ht="16.5" spans="1:16">
      <c r="A25" s="17" t="s">
        <v>73</v>
      </c>
      <c r="B25" s="64">
        <v>38</v>
      </c>
      <c r="C25" s="17">
        <v>0</v>
      </c>
      <c r="D25" s="65">
        <v>144</v>
      </c>
      <c r="E25" s="66">
        <v>0.00359599</v>
      </c>
      <c r="F25" s="66">
        <v>0.518</v>
      </c>
      <c r="G25" s="67">
        <v>19.677</v>
      </c>
      <c r="H25" s="17" t="s">
        <v>66</v>
      </c>
      <c r="I25" s="17" t="s">
        <v>74</v>
      </c>
      <c r="J25" s="64">
        <v>80</v>
      </c>
      <c r="K25" s="17">
        <v>0</v>
      </c>
      <c r="L25" s="65">
        <v>120</v>
      </c>
      <c r="M25" s="66">
        <v>0.00641735</v>
      </c>
      <c r="N25" s="66">
        <v>0.77</v>
      </c>
      <c r="O25" s="67">
        <v>61.607</v>
      </c>
      <c r="P25" s="69" t="s">
        <v>40</v>
      </c>
    </row>
    <row r="26" ht="16.5" spans="1:16">
      <c r="A26" s="17" t="s">
        <v>75</v>
      </c>
      <c r="B26" s="64">
        <v>3</v>
      </c>
      <c r="C26" s="17">
        <v>0</v>
      </c>
      <c r="D26" s="65">
        <v>144</v>
      </c>
      <c r="E26" s="66">
        <v>0.00402817</v>
      </c>
      <c r="F26" s="66">
        <v>0.58</v>
      </c>
      <c r="G26" s="67">
        <v>1.74</v>
      </c>
      <c r="H26" s="17" t="s">
        <v>66</v>
      </c>
      <c r="I26" s="17" t="s">
        <v>76</v>
      </c>
      <c r="J26" s="64">
        <v>50</v>
      </c>
      <c r="K26" s="17">
        <v>0</v>
      </c>
      <c r="L26" s="65">
        <v>120</v>
      </c>
      <c r="M26" s="66">
        <v>0.00692711</v>
      </c>
      <c r="N26" s="66">
        <v>0.831</v>
      </c>
      <c r="O26" s="67">
        <v>41.563</v>
      </c>
      <c r="P26" s="69" t="s">
        <v>40</v>
      </c>
    </row>
    <row r="27" ht="16.5" spans="1:16">
      <c r="A27" s="17" t="s">
        <v>77</v>
      </c>
      <c r="B27" s="64">
        <v>4</v>
      </c>
      <c r="C27" s="17">
        <v>0</v>
      </c>
      <c r="D27" s="65">
        <v>144</v>
      </c>
      <c r="E27" s="66">
        <v>0.00445649</v>
      </c>
      <c r="F27" s="66">
        <v>0.642</v>
      </c>
      <c r="G27" s="67">
        <v>2.567</v>
      </c>
      <c r="H27" s="17" t="s">
        <v>66</v>
      </c>
      <c r="I27" s="17" t="s">
        <v>78</v>
      </c>
      <c r="J27" s="64">
        <v>20</v>
      </c>
      <c r="K27" s="17">
        <v>0</v>
      </c>
      <c r="L27" s="65">
        <v>120</v>
      </c>
      <c r="M27" s="66">
        <v>0.00743302</v>
      </c>
      <c r="N27" s="66">
        <v>0.892</v>
      </c>
      <c r="O27" s="67">
        <v>17.839</v>
      </c>
      <c r="P27" s="69" t="s">
        <v>40</v>
      </c>
    </row>
    <row r="28" ht="16.5" spans="1:16">
      <c r="A28" s="17" t="s">
        <v>54</v>
      </c>
      <c r="B28" s="64">
        <v>68</v>
      </c>
      <c r="C28" s="17">
        <v>0</v>
      </c>
      <c r="D28" s="65">
        <v>144</v>
      </c>
      <c r="E28" s="66">
        <v>0.0053016</v>
      </c>
      <c r="F28" s="66">
        <v>0.763</v>
      </c>
      <c r="G28" s="67">
        <v>51.913</v>
      </c>
      <c r="H28" s="17" t="s">
        <v>66</v>
      </c>
      <c r="I28" s="17" t="s">
        <v>79</v>
      </c>
      <c r="J28" s="64">
        <v>47</v>
      </c>
      <c r="K28" s="17">
        <v>0</v>
      </c>
      <c r="L28" s="65">
        <v>100</v>
      </c>
      <c r="M28" s="66">
        <v>0.0065386</v>
      </c>
      <c r="N28" s="66">
        <v>0.654</v>
      </c>
      <c r="O28" s="67">
        <v>30.731</v>
      </c>
      <c r="P28" s="69" t="s">
        <v>40</v>
      </c>
    </row>
    <row r="29" ht="16.5" spans="1:16">
      <c r="A29" s="17" t="s">
        <v>56</v>
      </c>
      <c r="B29" s="64">
        <v>9</v>
      </c>
      <c r="C29" s="17">
        <v>0</v>
      </c>
      <c r="D29" s="65">
        <v>144</v>
      </c>
      <c r="E29" s="66">
        <v>0.00571838</v>
      </c>
      <c r="F29" s="66">
        <v>0.823</v>
      </c>
      <c r="G29" s="67">
        <v>7.411</v>
      </c>
      <c r="H29" s="17" t="s">
        <v>66</v>
      </c>
      <c r="I29" s="17" t="s">
        <v>80</v>
      </c>
      <c r="J29" s="64">
        <v>59</v>
      </c>
      <c r="K29" s="17">
        <v>0</v>
      </c>
      <c r="L29" s="65">
        <v>100</v>
      </c>
      <c r="M29" s="66">
        <v>0.00724587</v>
      </c>
      <c r="N29" s="66">
        <v>0.725</v>
      </c>
      <c r="O29" s="67">
        <v>42.751</v>
      </c>
      <c r="P29" s="69" t="s">
        <v>40</v>
      </c>
    </row>
    <row r="30" ht="16.5" spans="1:16">
      <c r="A30" s="17" t="s">
        <v>59</v>
      </c>
      <c r="B30" s="64">
        <v>20</v>
      </c>
      <c r="C30" s="17">
        <v>0</v>
      </c>
      <c r="D30" s="65">
        <v>144</v>
      </c>
      <c r="E30" s="66">
        <v>0.00613131</v>
      </c>
      <c r="F30" s="66">
        <v>0.883</v>
      </c>
      <c r="G30" s="67">
        <v>17.658</v>
      </c>
      <c r="H30" s="17" t="s">
        <v>66</v>
      </c>
      <c r="I30" s="17" t="s">
        <v>81</v>
      </c>
      <c r="J30" s="64">
        <v>24</v>
      </c>
      <c r="K30" s="17">
        <v>0</v>
      </c>
      <c r="L30" s="65">
        <v>100</v>
      </c>
      <c r="M30" s="66">
        <v>0.00794928</v>
      </c>
      <c r="N30" s="66">
        <v>0.795</v>
      </c>
      <c r="O30" s="67">
        <v>19.078</v>
      </c>
      <c r="P30" s="69" t="s">
        <v>40</v>
      </c>
    </row>
    <row r="31" ht="16.5" spans="1:16">
      <c r="A31" s="17" t="s">
        <v>64</v>
      </c>
      <c r="B31" s="64">
        <v>11</v>
      </c>
      <c r="C31" s="17">
        <v>0</v>
      </c>
      <c r="D31" s="65">
        <v>144</v>
      </c>
      <c r="E31" s="66">
        <v>0.00694562</v>
      </c>
      <c r="F31" s="66">
        <v>1</v>
      </c>
      <c r="G31" s="67">
        <v>11.002</v>
      </c>
      <c r="H31" s="17" t="s">
        <v>66</v>
      </c>
      <c r="I31" s="17" t="s">
        <v>82</v>
      </c>
      <c r="J31" s="64">
        <v>17</v>
      </c>
      <c r="K31" s="17">
        <v>0</v>
      </c>
      <c r="L31" s="65">
        <v>100</v>
      </c>
      <c r="M31" s="66">
        <v>0.00864885</v>
      </c>
      <c r="N31" s="66">
        <v>0.865</v>
      </c>
      <c r="O31" s="67">
        <v>14.703</v>
      </c>
      <c r="P31" s="69" t="s">
        <v>40</v>
      </c>
    </row>
    <row r="32" ht="16.5" spans="1:16">
      <c r="A32" s="17" t="s">
        <v>67</v>
      </c>
      <c r="B32" s="64">
        <v>26</v>
      </c>
      <c r="C32" s="17">
        <v>0</v>
      </c>
      <c r="D32" s="65">
        <v>144</v>
      </c>
      <c r="E32" s="66">
        <v>0.007347</v>
      </c>
      <c r="F32" s="66">
        <v>1.058</v>
      </c>
      <c r="G32" s="67">
        <v>27.507</v>
      </c>
      <c r="H32" s="17" t="s">
        <v>66</v>
      </c>
      <c r="I32" s="17" t="s">
        <v>83</v>
      </c>
      <c r="J32" s="64">
        <v>64</v>
      </c>
      <c r="K32" s="17">
        <v>0</v>
      </c>
      <c r="L32" s="65">
        <v>100</v>
      </c>
      <c r="M32" s="66">
        <v>0.01003643</v>
      </c>
      <c r="N32" s="66">
        <v>1.004</v>
      </c>
      <c r="O32" s="67">
        <v>64.233</v>
      </c>
      <c r="P32" s="69" t="s">
        <v>40</v>
      </c>
    </row>
    <row r="33" ht="16.5" spans="1:16">
      <c r="A33" s="17" t="s">
        <v>84</v>
      </c>
      <c r="B33" s="64">
        <v>1</v>
      </c>
      <c r="C33" s="17">
        <v>0</v>
      </c>
      <c r="D33" s="65">
        <v>120</v>
      </c>
      <c r="E33" s="66">
        <v>0.00381082</v>
      </c>
      <c r="F33" s="66">
        <v>0.457</v>
      </c>
      <c r="G33" s="67">
        <v>0.457</v>
      </c>
      <c r="H33" s="17" t="s">
        <v>66</v>
      </c>
      <c r="I33" s="17" t="s">
        <v>85</v>
      </c>
      <c r="J33" s="64">
        <v>21</v>
      </c>
      <c r="K33" s="17">
        <v>0</v>
      </c>
      <c r="L33" s="65">
        <v>100</v>
      </c>
      <c r="M33" s="66">
        <v>0.01072445</v>
      </c>
      <c r="N33" s="66">
        <v>1.072</v>
      </c>
      <c r="O33" s="67">
        <v>22.521</v>
      </c>
      <c r="P33" s="69" t="s">
        <v>40</v>
      </c>
    </row>
    <row r="34" ht="16.5" spans="1:16">
      <c r="A34" s="17" t="s">
        <v>86</v>
      </c>
      <c r="B34" s="64">
        <v>2</v>
      </c>
      <c r="C34" s="17">
        <v>0</v>
      </c>
      <c r="D34" s="65">
        <v>120</v>
      </c>
      <c r="E34" s="66">
        <v>0.00486498</v>
      </c>
      <c r="F34" s="66">
        <v>0.584</v>
      </c>
      <c r="G34" s="67">
        <v>1.168</v>
      </c>
      <c r="H34" s="17" t="s">
        <v>66</v>
      </c>
      <c r="I34" s="17" t="s">
        <v>87</v>
      </c>
      <c r="J34" s="64">
        <v>39</v>
      </c>
      <c r="K34" s="17">
        <v>0</v>
      </c>
      <c r="L34" s="65">
        <v>100</v>
      </c>
      <c r="M34" s="66">
        <v>0.01140862</v>
      </c>
      <c r="N34" s="66">
        <v>1.141</v>
      </c>
      <c r="O34" s="67">
        <v>44.494</v>
      </c>
      <c r="P34" s="69" t="s">
        <v>40</v>
      </c>
    </row>
    <row r="35" ht="16.5" spans="1:16">
      <c r="A35" s="17" t="s">
        <v>72</v>
      </c>
      <c r="B35" s="64">
        <v>6</v>
      </c>
      <c r="C35" s="17">
        <v>0</v>
      </c>
      <c r="D35" s="65">
        <v>120</v>
      </c>
      <c r="E35" s="66">
        <v>0.00538628</v>
      </c>
      <c r="F35" s="66">
        <v>0.646</v>
      </c>
      <c r="G35" s="67">
        <v>3.878</v>
      </c>
      <c r="H35" s="17" t="s">
        <v>66</v>
      </c>
      <c r="I35" s="17" t="s">
        <v>44</v>
      </c>
      <c r="J35" s="64">
        <v>49</v>
      </c>
      <c r="K35" s="17">
        <v>0</v>
      </c>
      <c r="L35" s="65">
        <v>100</v>
      </c>
      <c r="M35" s="66">
        <v>0.01343803</v>
      </c>
      <c r="N35" s="66">
        <v>1.344</v>
      </c>
      <c r="O35" s="67">
        <v>65.846</v>
      </c>
      <c r="P35" s="69" t="s">
        <v>40</v>
      </c>
    </row>
    <row r="36" ht="16.5" spans="1:16">
      <c r="A36" s="17" t="s">
        <v>88</v>
      </c>
      <c r="B36" s="64">
        <v>3</v>
      </c>
      <c r="C36" s="17">
        <v>0</v>
      </c>
      <c r="D36" s="65">
        <v>120</v>
      </c>
      <c r="E36" s="66">
        <v>0.00590374</v>
      </c>
      <c r="F36" s="66">
        <v>0.708</v>
      </c>
      <c r="G36" s="67">
        <v>2.125</v>
      </c>
      <c r="H36" s="17" t="s">
        <v>66</v>
      </c>
      <c r="I36" s="17" t="s">
        <v>89</v>
      </c>
      <c r="J36" s="64">
        <v>10</v>
      </c>
      <c r="K36" s="17">
        <v>0</v>
      </c>
      <c r="L36" s="65">
        <v>135</v>
      </c>
      <c r="M36" s="66">
        <v>0.00590374</v>
      </c>
      <c r="N36" s="66">
        <v>0.797</v>
      </c>
      <c r="O36" s="67">
        <v>7.97</v>
      </c>
      <c r="P36" s="69" t="s">
        <v>90</v>
      </c>
    </row>
    <row r="37" ht="16.5" spans="1:16">
      <c r="A37" s="17" t="s">
        <v>74</v>
      </c>
      <c r="B37" s="64">
        <v>10</v>
      </c>
      <c r="C37" s="17">
        <v>0</v>
      </c>
      <c r="D37" s="65">
        <v>120</v>
      </c>
      <c r="E37" s="66">
        <v>0.00641735</v>
      </c>
      <c r="F37" s="66">
        <v>0.77</v>
      </c>
      <c r="G37" s="67">
        <v>7.701</v>
      </c>
      <c r="H37" s="17" t="s">
        <v>66</v>
      </c>
      <c r="I37" s="17" t="s">
        <v>91</v>
      </c>
      <c r="J37" s="64">
        <v>24</v>
      </c>
      <c r="K37" s="17">
        <v>0</v>
      </c>
      <c r="L37" s="65">
        <v>135</v>
      </c>
      <c r="M37" s="66">
        <v>0.00641735</v>
      </c>
      <c r="N37" s="66">
        <v>0.866</v>
      </c>
      <c r="O37" s="67">
        <v>20.792</v>
      </c>
      <c r="P37" s="69" t="s">
        <v>90</v>
      </c>
    </row>
    <row r="38" ht="16.5" spans="1:16">
      <c r="A38" s="17" t="s">
        <v>76</v>
      </c>
      <c r="B38" s="64">
        <v>19</v>
      </c>
      <c r="C38" s="17">
        <v>0</v>
      </c>
      <c r="D38" s="65">
        <v>120</v>
      </c>
      <c r="E38" s="66">
        <v>0.00692711</v>
      </c>
      <c r="F38" s="66">
        <v>0.831</v>
      </c>
      <c r="G38" s="67">
        <v>15.794</v>
      </c>
      <c r="H38" s="17" t="s">
        <v>66</v>
      </c>
      <c r="I38" s="17" t="s">
        <v>92</v>
      </c>
      <c r="J38" s="64">
        <v>6</v>
      </c>
      <c r="K38" s="17">
        <v>0</v>
      </c>
      <c r="L38" s="65">
        <v>135</v>
      </c>
      <c r="M38" s="66">
        <v>0.00692711</v>
      </c>
      <c r="N38" s="66">
        <v>0.935</v>
      </c>
      <c r="O38" s="67">
        <v>5.611</v>
      </c>
      <c r="P38" s="69" t="s">
        <v>90</v>
      </c>
    </row>
    <row r="39" ht="16.5" spans="1:16">
      <c r="A39" s="17" t="s">
        <v>93</v>
      </c>
      <c r="B39" s="64">
        <v>1</v>
      </c>
      <c r="C39" s="17">
        <v>0</v>
      </c>
      <c r="D39" s="65">
        <v>120</v>
      </c>
      <c r="E39" s="66">
        <v>0.00892765</v>
      </c>
      <c r="F39" s="66">
        <v>1.071</v>
      </c>
      <c r="G39" s="67">
        <v>1.071</v>
      </c>
      <c r="H39" s="17" t="s">
        <v>66</v>
      </c>
      <c r="I39" s="17" t="s">
        <v>94</v>
      </c>
      <c r="J39" s="64">
        <v>27</v>
      </c>
      <c r="K39" s="17">
        <v>0</v>
      </c>
      <c r="L39" s="65">
        <v>135</v>
      </c>
      <c r="M39" s="66">
        <v>0.00743302</v>
      </c>
      <c r="N39" s="66">
        <v>1.003</v>
      </c>
      <c r="O39" s="67">
        <v>27.093</v>
      </c>
      <c r="P39" s="69" t="s">
        <v>90</v>
      </c>
    </row>
    <row r="40" ht="16.5" spans="1:16">
      <c r="A40" s="17" t="s">
        <v>93</v>
      </c>
      <c r="B40" s="64">
        <v>1</v>
      </c>
      <c r="C40" s="17">
        <v>0</v>
      </c>
      <c r="D40" s="65">
        <v>120</v>
      </c>
      <c r="E40" s="66">
        <v>0.00892765</v>
      </c>
      <c r="F40" s="66">
        <v>1.071</v>
      </c>
      <c r="G40" s="67">
        <v>1.071</v>
      </c>
      <c r="H40" s="17" t="s">
        <v>66</v>
      </c>
      <c r="I40" s="17" t="s">
        <v>95</v>
      </c>
      <c r="J40" s="64">
        <v>40</v>
      </c>
      <c r="K40" s="17">
        <v>0</v>
      </c>
      <c r="L40" s="65">
        <v>135</v>
      </c>
      <c r="M40" s="66">
        <v>0.00843329</v>
      </c>
      <c r="N40" s="66">
        <v>1.138</v>
      </c>
      <c r="O40" s="67">
        <v>45.54</v>
      </c>
      <c r="P40" s="69" t="s">
        <v>90</v>
      </c>
    </row>
    <row r="41" ht="16.5" spans="1:16">
      <c r="A41" s="17" t="s">
        <v>96</v>
      </c>
      <c r="B41" s="64">
        <v>1</v>
      </c>
      <c r="C41" s="17">
        <v>0</v>
      </c>
      <c r="D41" s="65">
        <v>120</v>
      </c>
      <c r="E41" s="66">
        <v>0.00941816</v>
      </c>
      <c r="F41" s="66">
        <v>1.13</v>
      </c>
      <c r="G41" s="67">
        <v>1.13</v>
      </c>
      <c r="H41" s="17" t="s">
        <v>66</v>
      </c>
      <c r="I41" s="17" t="s">
        <v>97</v>
      </c>
      <c r="J41" s="64">
        <v>4</v>
      </c>
      <c r="K41" s="17">
        <v>0</v>
      </c>
      <c r="L41" s="65">
        <v>135</v>
      </c>
      <c r="M41" s="66">
        <v>0.00990482</v>
      </c>
      <c r="N41" s="66">
        <v>1.337</v>
      </c>
      <c r="O41" s="67">
        <v>5.349</v>
      </c>
      <c r="P41" s="69" t="s">
        <v>90</v>
      </c>
    </row>
    <row r="42" ht="16.5" spans="1:16">
      <c r="A42" s="17" t="s">
        <v>79</v>
      </c>
      <c r="B42" s="64">
        <v>424</v>
      </c>
      <c r="C42" s="17">
        <v>0</v>
      </c>
      <c r="D42" s="65">
        <v>100</v>
      </c>
      <c r="E42" s="66">
        <v>0.0065386</v>
      </c>
      <c r="F42" s="66">
        <v>0.654</v>
      </c>
      <c r="G42" s="67">
        <v>277.237</v>
      </c>
      <c r="H42" s="17" t="s">
        <v>66</v>
      </c>
      <c r="I42" s="17" t="s">
        <v>98</v>
      </c>
      <c r="J42" s="64">
        <v>25</v>
      </c>
      <c r="K42" s="17">
        <v>0</v>
      </c>
      <c r="L42" s="65">
        <v>77</v>
      </c>
      <c r="M42" s="66">
        <v>0.0097646</v>
      </c>
      <c r="N42" s="66">
        <v>0.752</v>
      </c>
      <c r="O42" s="67">
        <v>18.797</v>
      </c>
      <c r="P42" s="69" t="s">
        <v>90</v>
      </c>
    </row>
    <row r="43" ht="16.5" spans="1:16">
      <c r="A43" s="17" t="s">
        <v>80</v>
      </c>
      <c r="B43" s="64">
        <v>408</v>
      </c>
      <c r="C43" s="17">
        <v>0</v>
      </c>
      <c r="D43" s="65">
        <v>100</v>
      </c>
      <c r="E43" s="66">
        <v>0.00724587</v>
      </c>
      <c r="F43" s="66">
        <v>0.725</v>
      </c>
      <c r="G43" s="67">
        <v>295.631</v>
      </c>
      <c r="H43" s="17" t="s">
        <v>66</v>
      </c>
      <c r="I43" s="17" t="s">
        <v>99</v>
      </c>
      <c r="J43" s="64">
        <v>76</v>
      </c>
      <c r="K43" s="17">
        <v>0</v>
      </c>
      <c r="L43" s="65">
        <v>77</v>
      </c>
      <c r="M43" s="66">
        <v>0.0105533</v>
      </c>
      <c r="N43" s="66">
        <v>0.813</v>
      </c>
      <c r="O43" s="67">
        <v>61.758</v>
      </c>
      <c r="P43" s="69" t="s">
        <v>90</v>
      </c>
    </row>
    <row r="44" ht="16.5" spans="1:16">
      <c r="A44" s="17" t="s">
        <v>81</v>
      </c>
      <c r="B44" s="64">
        <v>4</v>
      </c>
      <c r="C44" s="17">
        <v>0</v>
      </c>
      <c r="D44" s="65">
        <v>100</v>
      </c>
      <c r="E44" s="66">
        <v>0.00794928</v>
      </c>
      <c r="F44" s="66">
        <v>0.795</v>
      </c>
      <c r="G44" s="67">
        <v>3.18</v>
      </c>
      <c r="H44" s="17" t="s">
        <v>66</v>
      </c>
      <c r="I44" s="17" t="s">
        <v>100</v>
      </c>
      <c r="J44" s="64">
        <v>19</v>
      </c>
      <c r="K44" s="17">
        <v>0</v>
      </c>
      <c r="L44" s="65">
        <v>77</v>
      </c>
      <c r="M44" s="66">
        <v>0.01133814</v>
      </c>
      <c r="N44" s="66">
        <v>0.873</v>
      </c>
      <c r="O44" s="67">
        <v>16.588</v>
      </c>
      <c r="P44" s="69" t="s">
        <v>90</v>
      </c>
    </row>
    <row r="45" ht="16.5" spans="1:16">
      <c r="A45" s="17" t="s">
        <v>82</v>
      </c>
      <c r="B45" s="64">
        <v>44</v>
      </c>
      <c r="C45" s="17">
        <v>0</v>
      </c>
      <c r="D45" s="65">
        <v>100</v>
      </c>
      <c r="E45" s="66">
        <v>0.00864885</v>
      </c>
      <c r="F45" s="66">
        <v>0.865</v>
      </c>
      <c r="G45" s="67">
        <v>38.055</v>
      </c>
      <c r="H45" s="17" t="s">
        <v>66</v>
      </c>
      <c r="I45" s="17" t="s">
        <v>101</v>
      </c>
      <c r="J45" s="64">
        <v>17</v>
      </c>
      <c r="K45" s="17">
        <v>0</v>
      </c>
      <c r="L45" s="65">
        <v>70</v>
      </c>
      <c r="M45" s="66">
        <v>0.00771014</v>
      </c>
      <c r="N45" s="66">
        <v>0.54</v>
      </c>
      <c r="O45" s="67">
        <v>9.175</v>
      </c>
      <c r="P45" s="69" t="s">
        <v>90</v>
      </c>
    </row>
    <row r="46" ht="16.5" spans="1:16">
      <c r="A46" s="17" t="s">
        <v>102</v>
      </c>
      <c r="B46" s="64">
        <v>65</v>
      </c>
      <c r="C46" s="17">
        <v>0</v>
      </c>
      <c r="D46" s="65">
        <v>100</v>
      </c>
      <c r="E46" s="66">
        <v>0.00934457</v>
      </c>
      <c r="F46" s="66">
        <v>0.934</v>
      </c>
      <c r="G46" s="67">
        <v>60.74</v>
      </c>
      <c r="H46" s="17" t="s">
        <v>66</v>
      </c>
      <c r="I46" s="17" t="s">
        <v>103</v>
      </c>
      <c r="J46" s="64">
        <v>60</v>
      </c>
      <c r="K46" s="17">
        <v>0</v>
      </c>
      <c r="L46" s="65">
        <v>70</v>
      </c>
      <c r="M46" s="66">
        <v>0.00938116</v>
      </c>
      <c r="N46" s="66">
        <v>0.657</v>
      </c>
      <c r="O46" s="67">
        <v>39.401</v>
      </c>
      <c r="P46" s="69" t="s">
        <v>90</v>
      </c>
    </row>
    <row r="47" ht="16.5" spans="1:16">
      <c r="A47" s="17" t="s">
        <v>83</v>
      </c>
      <c r="B47" s="64">
        <v>58</v>
      </c>
      <c r="C47" s="17">
        <v>0</v>
      </c>
      <c r="D47" s="65">
        <v>100</v>
      </c>
      <c r="E47" s="66">
        <v>0.01003643</v>
      </c>
      <c r="F47" s="66">
        <v>1.004</v>
      </c>
      <c r="G47" s="67">
        <v>58.211</v>
      </c>
      <c r="H47" s="17" t="s">
        <v>66</v>
      </c>
      <c r="I47" s="17" t="s">
        <v>104</v>
      </c>
      <c r="J47" s="64">
        <v>23</v>
      </c>
      <c r="K47" s="17">
        <v>0</v>
      </c>
      <c r="L47" s="65">
        <v>70</v>
      </c>
      <c r="M47" s="66">
        <v>0.0102109</v>
      </c>
      <c r="N47" s="66">
        <v>0.715</v>
      </c>
      <c r="O47" s="67">
        <v>16.44</v>
      </c>
      <c r="P47" s="69" t="s">
        <v>90</v>
      </c>
    </row>
    <row r="48" ht="16.5" spans="1:16">
      <c r="A48" s="17" t="s">
        <v>85</v>
      </c>
      <c r="B48" s="64">
        <v>45</v>
      </c>
      <c r="C48" s="17">
        <v>70</v>
      </c>
      <c r="D48" s="65">
        <v>100</v>
      </c>
      <c r="E48" s="66">
        <v>0.01072445</v>
      </c>
      <c r="F48" s="66">
        <v>1.072</v>
      </c>
      <c r="G48" s="67">
        <v>47.402</v>
      </c>
      <c r="H48" s="17" t="s">
        <v>66</v>
      </c>
      <c r="I48" s="17" t="s">
        <v>105</v>
      </c>
      <c r="J48" s="64">
        <v>72</v>
      </c>
      <c r="K48" s="17">
        <v>0</v>
      </c>
      <c r="L48" s="65">
        <v>70</v>
      </c>
      <c r="M48" s="66">
        <v>0.01103679</v>
      </c>
      <c r="N48" s="66">
        <v>0.773</v>
      </c>
      <c r="O48" s="67">
        <v>55.625</v>
      </c>
      <c r="P48" s="69" t="s">
        <v>90</v>
      </c>
    </row>
    <row r="49" ht="16.5" spans="1:16">
      <c r="A49" s="17" t="s">
        <v>87</v>
      </c>
      <c r="B49" s="64">
        <v>82</v>
      </c>
      <c r="C49" s="17">
        <v>0</v>
      </c>
      <c r="D49" s="65">
        <v>100</v>
      </c>
      <c r="E49" s="66">
        <v>0.01140862</v>
      </c>
      <c r="F49" s="66">
        <v>1.141</v>
      </c>
      <c r="G49" s="67">
        <v>93.551</v>
      </c>
      <c r="H49" s="17" t="s">
        <v>66</v>
      </c>
      <c r="I49" s="17" t="s">
        <v>106</v>
      </c>
      <c r="J49" s="64">
        <v>40</v>
      </c>
      <c r="K49" s="17">
        <v>0</v>
      </c>
      <c r="L49" s="65">
        <v>70</v>
      </c>
      <c r="M49" s="66">
        <v>0.01185883</v>
      </c>
      <c r="N49" s="66">
        <v>0.83</v>
      </c>
      <c r="O49" s="67">
        <v>33.205</v>
      </c>
      <c r="P49" s="69" t="s">
        <v>90</v>
      </c>
    </row>
    <row r="50" ht="16.5" spans="1:16">
      <c r="A50" s="17" t="s">
        <v>42</v>
      </c>
      <c r="B50" s="64">
        <v>46</v>
      </c>
      <c r="C50" s="17">
        <v>0</v>
      </c>
      <c r="D50" s="65">
        <v>100</v>
      </c>
      <c r="E50" s="66">
        <v>0.01208894</v>
      </c>
      <c r="F50" s="66">
        <v>1.209</v>
      </c>
      <c r="G50" s="67">
        <v>55.609</v>
      </c>
      <c r="H50" s="17" t="s">
        <v>66</v>
      </c>
      <c r="I50" s="17" t="s">
        <v>107</v>
      </c>
      <c r="J50" s="64">
        <v>117</v>
      </c>
      <c r="K50" s="17">
        <v>0</v>
      </c>
      <c r="L50" s="65">
        <v>70</v>
      </c>
      <c r="M50" s="66">
        <v>0.01349136</v>
      </c>
      <c r="N50" s="66">
        <v>0.944</v>
      </c>
      <c r="O50" s="67">
        <v>110.494</v>
      </c>
      <c r="P50" s="69" t="s">
        <v>90</v>
      </c>
    </row>
    <row r="51" ht="16.5" spans="1:16">
      <c r="A51" s="17" t="s">
        <v>108</v>
      </c>
      <c r="B51" s="64">
        <v>42</v>
      </c>
      <c r="C51" s="17">
        <v>0</v>
      </c>
      <c r="D51" s="65">
        <v>100</v>
      </c>
      <c r="E51" s="66">
        <v>0.01276541</v>
      </c>
      <c r="F51" s="66">
        <v>1.277</v>
      </c>
      <c r="G51" s="67">
        <v>53.615</v>
      </c>
      <c r="H51" s="17" t="s">
        <v>66</v>
      </c>
      <c r="I51" s="17" t="s">
        <v>109</v>
      </c>
      <c r="J51" s="64">
        <v>4</v>
      </c>
      <c r="K51" s="17">
        <v>0</v>
      </c>
      <c r="L51" s="65">
        <v>70</v>
      </c>
      <c r="M51" s="66">
        <v>0.01510849</v>
      </c>
      <c r="N51" s="66">
        <v>1.058</v>
      </c>
      <c r="O51" s="67">
        <v>4.23</v>
      </c>
      <c r="P51" s="69" t="s">
        <v>90</v>
      </c>
    </row>
    <row r="52" ht="16.5" spans="1:16">
      <c r="A52" s="17" t="s">
        <v>44</v>
      </c>
      <c r="B52" s="64">
        <v>32</v>
      </c>
      <c r="C52" s="17">
        <v>0</v>
      </c>
      <c r="D52" s="65">
        <v>100</v>
      </c>
      <c r="E52" s="66">
        <v>0.01343803</v>
      </c>
      <c r="F52" s="66">
        <v>1.344</v>
      </c>
      <c r="G52" s="67">
        <v>43.002</v>
      </c>
      <c r="H52" s="17" t="s">
        <v>66</v>
      </c>
      <c r="I52" s="17" t="s">
        <v>110</v>
      </c>
      <c r="J52" s="64">
        <v>7</v>
      </c>
      <c r="K52" s="17">
        <v>0</v>
      </c>
      <c r="L52" s="65">
        <v>50</v>
      </c>
      <c r="M52" s="66">
        <v>0.01040716</v>
      </c>
      <c r="N52" s="66">
        <v>0.52</v>
      </c>
      <c r="O52" s="67">
        <v>3.643</v>
      </c>
      <c r="P52" s="69" t="s">
        <v>90</v>
      </c>
    </row>
    <row r="53" ht="16.5" spans="1:16">
      <c r="A53" s="17" t="s">
        <v>111</v>
      </c>
      <c r="B53" s="64">
        <v>61</v>
      </c>
      <c r="C53" s="17">
        <v>0</v>
      </c>
      <c r="D53" s="65">
        <v>49</v>
      </c>
      <c r="E53" s="66">
        <v>0.00880282</v>
      </c>
      <c r="F53" s="66">
        <v>0.431</v>
      </c>
      <c r="G53" s="67">
        <v>26.312</v>
      </c>
      <c r="H53" s="17" t="s">
        <v>66</v>
      </c>
      <c r="I53" s="17" t="s">
        <v>112</v>
      </c>
      <c r="J53" s="64">
        <v>91</v>
      </c>
      <c r="K53" s="17">
        <v>0</v>
      </c>
      <c r="L53" s="65">
        <v>50</v>
      </c>
      <c r="M53" s="66">
        <v>0.01142671</v>
      </c>
      <c r="N53" s="66">
        <v>0.571</v>
      </c>
      <c r="O53" s="67">
        <v>51.992</v>
      </c>
      <c r="P53" s="69" t="s">
        <v>90</v>
      </c>
    </row>
    <row r="54" ht="16.5" spans="1:16">
      <c r="A54" s="17" t="s">
        <v>113</v>
      </c>
      <c r="B54" s="64">
        <v>27</v>
      </c>
      <c r="C54" s="17">
        <v>0</v>
      </c>
      <c r="D54" s="65">
        <v>49</v>
      </c>
      <c r="E54" s="66">
        <v>0.00988585</v>
      </c>
      <c r="F54" s="66">
        <v>0.484</v>
      </c>
      <c r="G54" s="67">
        <v>13.079</v>
      </c>
      <c r="H54" s="17" t="s">
        <v>66</v>
      </c>
      <c r="I54" s="17" t="s">
        <v>114</v>
      </c>
      <c r="J54" s="64">
        <v>1</v>
      </c>
      <c r="K54" s="17">
        <v>0</v>
      </c>
      <c r="L54" s="65">
        <v>50</v>
      </c>
      <c r="M54" s="66">
        <v>0.01646669</v>
      </c>
      <c r="N54" s="66">
        <v>0.823</v>
      </c>
      <c r="O54" s="67">
        <v>0.823</v>
      </c>
      <c r="P54" s="69" t="s">
        <v>90</v>
      </c>
    </row>
    <row r="55" ht="16.5" spans="1:16">
      <c r="A55" s="17" t="s">
        <v>115</v>
      </c>
      <c r="B55" s="64">
        <v>17</v>
      </c>
      <c r="C55" s="17">
        <v>0</v>
      </c>
      <c r="D55" s="65">
        <v>36</v>
      </c>
      <c r="E55" s="66">
        <v>0.02330996</v>
      </c>
      <c r="F55" s="66">
        <v>0.839</v>
      </c>
      <c r="G55" s="67">
        <v>14.266</v>
      </c>
      <c r="H55" s="17" t="s">
        <v>66</v>
      </c>
      <c r="I55" s="17" t="s">
        <v>116</v>
      </c>
      <c r="J55" s="64">
        <v>72</v>
      </c>
      <c r="K55" s="17">
        <v>0</v>
      </c>
      <c r="L55" s="65">
        <v>70</v>
      </c>
      <c r="M55" s="66">
        <v>0.00999483</v>
      </c>
      <c r="N55" s="66">
        <v>0.7</v>
      </c>
      <c r="O55" s="67">
        <v>50.374</v>
      </c>
      <c r="P55" s="69" t="s">
        <v>90</v>
      </c>
    </row>
    <row r="56" ht="16.5" spans="1:16">
      <c r="A56" s="17" t="s">
        <v>61</v>
      </c>
      <c r="B56" s="64">
        <v>30</v>
      </c>
      <c r="C56" s="17">
        <v>0</v>
      </c>
      <c r="D56" s="65">
        <v>36</v>
      </c>
      <c r="E56" s="66">
        <v>0.02473411</v>
      </c>
      <c r="F56" s="66">
        <v>0.89</v>
      </c>
      <c r="G56" s="67">
        <v>26.713</v>
      </c>
      <c r="H56" s="17" t="s">
        <v>66</v>
      </c>
      <c r="I56" s="17" t="s">
        <v>117</v>
      </c>
      <c r="J56" s="64">
        <v>99</v>
      </c>
      <c r="K56" s="17">
        <v>0</v>
      </c>
      <c r="L56" s="65">
        <v>70</v>
      </c>
      <c r="M56" s="66">
        <v>0.01088035</v>
      </c>
      <c r="N56" s="66">
        <v>0.762</v>
      </c>
      <c r="O56" s="67">
        <v>75.401</v>
      </c>
      <c r="P56" s="69" t="s">
        <v>90</v>
      </c>
    </row>
    <row r="57" ht="16.5" spans="1:16">
      <c r="A57" s="17" t="s">
        <v>118</v>
      </c>
      <c r="B57" s="64">
        <v>30</v>
      </c>
      <c r="C57" s="17">
        <v>0</v>
      </c>
      <c r="D57" s="65">
        <v>36</v>
      </c>
      <c r="E57" s="66">
        <v>0.02615442</v>
      </c>
      <c r="F57" s="66">
        <v>0.942</v>
      </c>
      <c r="G57" s="67">
        <v>28.247</v>
      </c>
      <c r="H57" s="17" t="s">
        <v>66</v>
      </c>
      <c r="I57" s="17" t="s">
        <v>119</v>
      </c>
      <c r="J57" s="64">
        <v>201</v>
      </c>
      <c r="K57" s="17">
        <v>0</v>
      </c>
      <c r="L57" s="65">
        <v>70</v>
      </c>
      <c r="M57" s="66">
        <v>0.01176203</v>
      </c>
      <c r="N57" s="66">
        <v>0.823</v>
      </c>
      <c r="O57" s="67">
        <v>165.492</v>
      </c>
      <c r="P57" s="69" t="s">
        <v>90</v>
      </c>
    </row>
    <row r="58" ht="16.5" spans="1:16">
      <c r="A58" s="17" t="s">
        <v>63</v>
      </c>
      <c r="B58" s="64">
        <v>9</v>
      </c>
      <c r="C58" s="17">
        <v>0</v>
      </c>
      <c r="D58" s="65">
        <v>36</v>
      </c>
      <c r="E58" s="66">
        <v>0.02757087</v>
      </c>
      <c r="F58" s="66">
        <v>0.993</v>
      </c>
      <c r="G58" s="67">
        <v>8.933</v>
      </c>
      <c r="H58" s="17" t="s">
        <v>66</v>
      </c>
      <c r="I58" s="17" t="s">
        <v>120</v>
      </c>
      <c r="J58" s="64">
        <v>149</v>
      </c>
      <c r="K58" s="17">
        <v>0</v>
      </c>
      <c r="L58" s="65">
        <v>70</v>
      </c>
      <c r="M58" s="66">
        <v>0.01263985</v>
      </c>
      <c r="N58" s="66">
        <v>0.885</v>
      </c>
      <c r="O58" s="67">
        <v>131.834</v>
      </c>
      <c r="P58" s="69" t="s">
        <v>90</v>
      </c>
    </row>
    <row r="59" ht="16.5" spans="1:16">
      <c r="A59" s="17" t="s">
        <v>121</v>
      </c>
      <c r="B59" s="64">
        <v>1</v>
      </c>
      <c r="C59" s="17">
        <v>0</v>
      </c>
      <c r="D59" s="65">
        <v>135</v>
      </c>
      <c r="E59" s="66">
        <v>0.00433982</v>
      </c>
      <c r="F59" s="66">
        <v>0.586</v>
      </c>
      <c r="G59" s="67">
        <v>0.586</v>
      </c>
      <c r="H59" s="17" t="s">
        <v>122</v>
      </c>
      <c r="I59" s="17" t="s">
        <v>46</v>
      </c>
      <c r="J59" s="64">
        <v>2</v>
      </c>
      <c r="K59" s="17">
        <v>0</v>
      </c>
      <c r="L59" s="65">
        <v>70</v>
      </c>
      <c r="M59" s="66">
        <v>0.01525023</v>
      </c>
      <c r="N59" s="66">
        <v>1.068</v>
      </c>
      <c r="O59" s="67">
        <v>2.135</v>
      </c>
      <c r="P59" s="69" t="s">
        <v>90</v>
      </c>
    </row>
    <row r="60" ht="16.5" spans="1:16">
      <c r="A60" s="17" t="s">
        <v>89</v>
      </c>
      <c r="B60" s="64">
        <v>1</v>
      </c>
      <c r="C60" s="17">
        <v>0</v>
      </c>
      <c r="D60" s="65">
        <v>135</v>
      </c>
      <c r="E60" s="66">
        <v>0.00590374</v>
      </c>
      <c r="F60" s="66">
        <v>0.797</v>
      </c>
      <c r="G60" s="67">
        <v>0.797</v>
      </c>
      <c r="H60" s="17" t="s">
        <v>122</v>
      </c>
      <c r="I60" s="17" t="s">
        <v>123</v>
      </c>
      <c r="J60" s="64">
        <v>55</v>
      </c>
      <c r="K60" s="17">
        <v>0</v>
      </c>
      <c r="L60" s="65">
        <v>50</v>
      </c>
      <c r="M60" s="66">
        <v>0.01096504</v>
      </c>
      <c r="N60" s="66">
        <v>0.548</v>
      </c>
      <c r="O60" s="67">
        <v>30.154</v>
      </c>
      <c r="P60" s="69" t="s">
        <v>90</v>
      </c>
    </row>
    <row r="61" ht="16.5" spans="1:16">
      <c r="A61" s="17" t="s">
        <v>91</v>
      </c>
      <c r="B61" s="64">
        <v>108</v>
      </c>
      <c r="C61" s="17">
        <v>0</v>
      </c>
      <c r="D61" s="65">
        <v>135</v>
      </c>
      <c r="E61" s="66">
        <v>0.00641735</v>
      </c>
      <c r="F61" s="66">
        <v>0.866</v>
      </c>
      <c r="G61" s="67">
        <v>93.565</v>
      </c>
      <c r="H61" s="17" t="s">
        <v>122</v>
      </c>
      <c r="I61" s="17" t="s">
        <v>124</v>
      </c>
      <c r="J61" s="64">
        <v>118</v>
      </c>
      <c r="K61" s="17">
        <v>0</v>
      </c>
      <c r="L61" s="65">
        <v>50</v>
      </c>
      <c r="M61" s="66">
        <v>0.01204037</v>
      </c>
      <c r="N61" s="66">
        <v>0.602</v>
      </c>
      <c r="O61" s="67">
        <v>71.038</v>
      </c>
      <c r="P61" s="69" t="s">
        <v>90</v>
      </c>
    </row>
    <row r="62" ht="16.5" spans="1:16">
      <c r="A62" s="17" t="s">
        <v>92</v>
      </c>
      <c r="B62" s="64">
        <v>29</v>
      </c>
      <c r="C62" s="17">
        <v>0</v>
      </c>
      <c r="D62" s="65">
        <v>135</v>
      </c>
      <c r="E62" s="66">
        <v>0.00692711</v>
      </c>
      <c r="F62" s="66">
        <v>0.935</v>
      </c>
      <c r="G62" s="67">
        <v>27.12</v>
      </c>
      <c r="H62" s="17" t="s">
        <v>122</v>
      </c>
      <c r="I62" s="17" t="s">
        <v>125</v>
      </c>
      <c r="J62" s="64">
        <v>83</v>
      </c>
      <c r="K62" s="17">
        <v>0</v>
      </c>
      <c r="L62" s="65">
        <v>50</v>
      </c>
      <c r="M62" s="66">
        <v>0.01311185</v>
      </c>
      <c r="N62" s="66">
        <v>0.656</v>
      </c>
      <c r="O62" s="67">
        <v>54.414</v>
      </c>
      <c r="P62" s="69" t="s">
        <v>90</v>
      </c>
    </row>
    <row r="63" ht="16.5" spans="1:16">
      <c r="A63" s="17" t="s">
        <v>94</v>
      </c>
      <c r="B63" s="64">
        <v>32</v>
      </c>
      <c r="C63" s="17">
        <v>0</v>
      </c>
      <c r="D63" s="65">
        <v>135</v>
      </c>
      <c r="E63" s="66">
        <v>0.00743302</v>
      </c>
      <c r="F63" s="66">
        <v>1.003</v>
      </c>
      <c r="G63" s="67">
        <v>32.111</v>
      </c>
      <c r="H63" s="17" t="s">
        <v>122</v>
      </c>
      <c r="I63" s="17" t="s">
        <v>60</v>
      </c>
      <c r="J63" s="64">
        <v>52</v>
      </c>
      <c r="K63" s="17">
        <v>0</v>
      </c>
      <c r="L63" s="65">
        <v>32</v>
      </c>
      <c r="M63" s="66">
        <v>0.02580426</v>
      </c>
      <c r="N63" s="66">
        <v>0.826</v>
      </c>
      <c r="O63" s="67">
        <v>42.938</v>
      </c>
      <c r="P63" s="69" t="s">
        <v>90</v>
      </c>
    </row>
    <row r="64" ht="16.5" spans="1:16">
      <c r="A64" s="17" t="s">
        <v>126</v>
      </c>
      <c r="B64" s="64">
        <v>15</v>
      </c>
      <c r="C64" s="17">
        <v>0</v>
      </c>
      <c r="D64" s="65">
        <v>135</v>
      </c>
      <c r="E64" s="66">
        <v>0.00793508</v>
      </c>
      <c r="F64" s="66">
        <v>1.071</v>
      </c>
      <c r="G64" s="67">
        <v>16.069</v>
      </c>
      <c r="H64" s="17" t="s">
        <v>122</v>
      </c>
      <c r="I64" s="17" t="s">
        <v>127</v>
      </c>
      <c r="J64" s="64" t="s">
        <v>127</v>
      </c>
      <c r="K64" s="65">
        <v>127</v>
      </c>
      <c r="L64" s="66">
        <v>0.0053997</v>
      </c>
      <c r="M64" s="66">
        <v>0.686</v>
      </c>
      <c r="N64" s="65">
        <v>9.601</v>
      </c>
      <c r="O64" s="67">
        <v>9.601</v>
      </c>
      <c r="P64" s="69" t="s">
        <v>128</v>
      </c>
    </row>
    <row r="65" ht="16.5" spans="1:16">
      <c r="A65" s="17" t="s">
        <v>95</v>
      </c>
      <c r="B65" s="64">
        <v>48</v>
      </c>
      <c r="C65" s="17">
        <v>0</v>
      </c>
      <c r="D65" s="65">
        <v>135</v>
      </c>
      <c r="E65" s="66">
        <v>0.00843329</v>
      </c>
      <c r="F65" s="66">
        <v>1.138</v>
      </c>
      <c r="G65" s="67">
        <v>54.648</v>
      </c>
      <c r="H65" s="17" t="s">
        <v>122</v>
      </c>
      <c r="I65" s="17" t="s">
        <v>129</v>
      </c>
      <c r="J65" s="64" t="s">
        <v>129</v>
      </c>
      <c r="K65" s="65">
        <v>127</v>
      </c>
      <c r="L65" s="66">
        <v>0.00598507</v>
      </c>
      <c r="M65" s="66">
        <v>0.76</v>
      </c>
      <c r="N65" s="65">
        <v>22.803</v>
      </c>
      <c r="O65" s="67">
        <v>22.803</v>
      </c>
      <c r="P65" s="69" t="s">
        <v>128</v>
      </c>
    </row>
    <row r="66" ht="16.5" spans="1:16">
      <c r="A66" s="17" t="s">
        <v>130</v>
      </c>
      <c r="B66" s="64">
        <v>22</v>
      </c>
      <c r="C66" s="17">
        <v>0</v>
      </c>
      <c r="D66" s="65">
        <v>135</v>
      </c>
      <c r="E66" s="66">
        <v>0.00892765</v>
      </c>
      <c r="F66" s="66">
        <v>1.205</v>
      </c>
      <c r="G66" s="67">
        <v>26.515</v>
      </c>
      <c r="H66" s="17" t="s">
        <v>122</v>
      </c>
      <c r="I66" s="17" t="s">
        <v>131</v>
      </c>
      <c r="J66" s="64" t="s">
        <v>131</v>
      </c>
      <c r="K66" s="65">
        <v>127</v>
      </c>
      <c r="L66" s="66">
        <v>0.00656752</v>
      </c>
      <c r="M66" s="66">
        <v>0.834</v>
      </c>
      <c r="N66" s="65">
        <v>30.861</v>
      </c>
      <c r="O66" s="67">
        <v>30.861</v>
      </c>
      <c r="P66" s="69" t="s">
        <v>128</v>
      </c>
    </row>
    <row r="67" ht="16.5" spans="1:16">
      <c r="A67" s="17" t="s">
        <v>97</v>
      </c>
      <c r="B67" s="64">
        <v>5</v>
      </c>
      <c r="C67" s="17">
        <v>0</v>
      </c>
      <c r="D67" s="65">
        <v>135</v>
      </c>
      <c r="E67" s="66">
        <v>0.00990482</v>
      </c>
      <c r="F67" s="66">
        <v>1.337</v>
      </c>
      <c r="G67" s="67">
        <v>6.686</v>
      </c>
      <c r="H67" s="17" t="s">
        <v>122</v>
      </c>
      <c r="I67" s="17" t="s">
        <v>132</v>
      </c>
      <c r="J67" s="64" t="s">
        <v>132</v>
      </c>
      <c r="K67" s="65">
        <v>127</v>
      </c>
      <c r="L67" s="66">
        <v>0.00714705</v>
      </c>
      <c r="M67" s="66">
        <v>0.908</v>
      </c>
      <c r="N67" s="65">
        <v>5.446</v>
      </c>
      <c r="O67" s="67">
        <v>5.446</v>
      </c>
      <c r="P67" s="69" t="s">
        <v>128</v>
      </c>
    </row>
    <row r="68" ht="16.5" spans="1:16">
      <c r="A68" s="17" t="s">
        <v>133</v>
      </c>
      <c r="B68" s="64">
        <v>1</v>
      </c>
      <c r="C68" s="17">
        <v>0</v>
      </c>
      <c r="D68" s="65">
        <v>104</v>
      </c>
      <c r="E68" s="66">
        <v>0.01208894</v>
      </c>
      <c r="F68" s="66">
        <v>1.257</v>
      </c>
      <c r="G68" s="67">
        <v>1.257</v>
      </c>
      <c r="H68" s="17" t="s">
        <v>122</v>
      </c>
      <c r="I68" s="17" t="s">
        <v>134</v>
      </c>
      <c r="J68" s="64" t="s">
        <v>134</v>
      </c>
      <c r="K68" s="65">
        <v>127</v>
      </c>
      <c r="L68" s="66">
        <v>0.00772366</v>
      </c>
      <c r="M68" s="66">
        <v>0.981</v>
      </c>
      <c r="N68" s="65">
        <v>23.542</v>
      </c>
      <c r="O68" s="67">
        <v>23.542</v>
      </c>
      <c r="P68" s="69" t="s">
        <v>128</v>
      </c>
    </row>
    <row r="69" ht="16.5" spans="1:16">
      <c r="A69" s="17" t="s">
        <v>135</v>
      </c>
      <c r="B69" s="64">
        <v>1</v>
      </c>
      <c r="C69" s="17">
        <v>0</v>
      </c>
      <c r="D69" s="65">
        <v>77</v>
      </c>
      <c r="E69" s="66">
        <v>0.00817566</v>
      </c>
      <c r="F69" s="66">
        <v>0.63</v>
      </c>
      <c r="G69" s="67">
        <v>0.63</v>
      </c>
      <c r="H69" s="17" t="s">
        <v>122</v>
      </c>
      <c r="I69" s="17" t="s">
        <v>136</v>
      </c>
      <c r="J69" s="64" t="s">
        <v>136</v>
      </c>
      <c r="K69" s="65">
        <v>127</v>
      </c>
      <c r="L69" s="66">
        <v>0.00829735</v>
      </c>
      <c r="M69" s="66">
        <v>1.054</v>
      </c>
      <c r="N69" s="65">
        <v>1.054</v>
      </c>
      <c r="O69" s="67">
        <v>1.054</v>
      </c>
      <c r="P69" s="69" t="s">
        <v>128</v>
      </c>
    </row>
    <row r="70" ht="16.5" spans="1:16">
      <c r="A70" s="17" t="s">
        <v>98</v>
      </c>
      <c r="B70" s="64">
        <v>1</v>
      </c>
      <c r="C70" s="17">
        <v>0</v>
      </c>
      <c r="D70" s="65">
        <v>77</v>
      </c>
      <c r="E70" s="66">
        <v>0.0097646</v>
      </c>
      <c r="F70" s="66">
        <v>0.752</v>
      </c>
      <c r="G70" s="67">
        <v>0.752</v>
      </c>
      <c r="H70" s="17" t="s">
        <v>122</v>
      </c>
      <c r="I70" s="17" t="s">
        <v>137</v>
      </c>
      <c r="J70" s="64" t="s">
        <v>137</v>
      </c>
      <c r="K70" s="65">
        <v>127</v>
      </c>
      <c r="L70" s="66">
        <v>0.00886812</v>
      </c>
      <c r="M70" s="66">
        <v>1.126</v>
      </c>
      <c r="N70" s="65">
        <v>23.651</v>
      </c>
      <c r="O70" s="67">
        <v>23.651</v>
      </c>
      <c r="P70" s="69" t="s">
        <v>128</v>
      </c>
    </row>
    <row r="71" ht="16.5" spans="1:16">
      <c r="A71" s="17" t="s">
        <v>100</v>
      </c>
      <c r="B71" s="64">
        <v>16</v>
      </c>
      <c r="C71" s="17">
        <v>0</v>
      </c>
      <c r="D71" s="65">
        <v>77</v>
      </c>
      <c r="E71" s="66">
        <v>0.01133814</v>
      </c>
      <c r="F71" s="66">
        <v>0.873</v>
      </c>
      <c r="G71" s="67">
        <v>13.969</v>
      </c>
      <c r="H71" s="17" t="s">
        <v>122</v>
      </c>
      <c r="I71" s="17" t="s">
        <v>138</v>
      </c>
      <c r="J71" s="64" t="s">
        <v>138</v>
      </c>
      <c r="K71" s="65">
        <v>127</v>
      </c>
      <c r="L71" s="66">
        <v>0.00943597</v>
      </c>
      <c r="M71" s="66">
        <v>1.198</v>
      </c>
      <c r="N71" s="65">
        <v>1.198</v>
      </c>
      <c r="O71" s="67">
        <v>1.198</v>
      </c>
      <c r="P71" s="69" t="s">
        <v>128</v>
      </c>
    </row>
    <row r="72" ht="16.5" spans="1:16">
      <c r="A72" s="17" t="s">
        <v>139</v>
      </c>
      <c r="B72" s="64">
        <v>1</v>
      </c>
      <c r="C72" s="17">
        <v>0</v>
      </c>
      <c r="D72" s="65">
        <v>77</v>
      </c>
      <c r="E72" s="66">
        <v>0.01443904</v>
      </c>
      <c r="F72" s="66">
        <v>1.112</v>
      </c>
      <c r="G72" s="67">
        <v>1.112</v>
      </c>
      <c r="H72" s="17" t="s">
        <v>122</v>
      </c>
      <c r="I72" s="17" t="s">
        <v>140</v>
      </c>
      <c r="J72" s="64" t="s">
        <v>140</v>
      </c>
      <c r="K72" s="65">
        <v>91</v>
      </c>
      <c r="L72" s="66">
        <v>0.01112201</v>
      </c>
      <c r="M72" s="66">
        <v>1.012</v>
      </c>
      <c r="N72" s="65">
        <v>1.012</v>
      </c>
      <c r="O72" s="67">
        <v>1.012</v>
      </c>
      <c r="P72" s="69" t="s">
        <v>128</v>
      </c>
    </row>
    <row r="73" ht="16.5" spans="1:16">
      <c r="A73" s="17" t="s">
        <v>101</v>
      </c>
      <c r="B73" s="64">
        <v>72</v>
      </c>
      <c r="C73" s="17">
        <v>0</v>
      </c>
      <c r="D73" s="65">
        <v>70</v>
      </c>
      <c r="E73" s="66">
        <v>0.00771014</v>
      </c>
      <c r="F73" s="66">
        <v>0.54</v>
      </c>
      <c r="G73" s="67">
        <v>38.859</v>
      </c>
      <c r="H73" s="17" t="s">
        <v>122</v>
      </c>
      <c r="I73" s="17" t="s">
        <v>141</v>
      </c>
      <c r="J73" s="64" t="s">
        <v>141</v>
      </c>
      <c r="K73" s="65">
        <v>91</v>
      </c>
      <c r="L73" s="66">
        <v>0.00618798</v>
      </c>
      <c r="M73" s="66">
        <v>0.563</v>
      </c>
      <c r="N73" s="65">
        <v>5.631</v>
      </c>
      <c r="O73" s="67">
        <v>5.631</v>
      </c>
      <c r="P73" s="69" t="s">
        <v>128</v>
      </c>
    </row>
    <row r="74" ht="16.5" spans="1:16">
      <c r="A74" s="17" t="s">
        <v>142</v>
      </c>
      <c r="B74" s="64">
        <v>256</v>
      </c>
      <c r="C74" s="17">
        <v>0</v>
      </c>
      <c r="D74" s="65">
        <v>70</v>
      </c>
      <c r="E74" s="66">
        <v>0.00854758</v>
      </c>
      <c r="F74" s="66">
        <v>0.598</v>
      </c>
      <c r="G74" s="67">
        <v>153.173</v>
      </c>
      <c r="H74" s="17" t="s">
        <v>122</v>
      </c>
      <c r="I74" s="17" t="s">
        <v>143</v>
      </c>
      <c r="J74" s="64" t="s">
        <v>143</v>
      </c>
      <c r="K74" s="65">
        <v>91</v>
      </c>
      <c r="L74" s="66">
        <v>0.00686093</v>
      </c>
      <c r="M74" s="66">
        <v>0.624</v>
      </c>
      <c r="N74" s="65">
        <v>1.873</v>
      </c>
      <c r="O74" s="67">
        <v>1.873</v>
      </c>
      <c r="P74" s="69" t="s">
        <v>128</v>
      </c>
    </row>
    <row r="75" ht="16.5" spans="1:16">
      <c r="A75" s="17" t="s">
        <v>103</v>
      </c>
      <c r="B75" s="64">
        <v>503</v>
      </c>
      <c r="C75" s="17">
        <v>0</v>
      </c>
      <c r="D75" s="65">
        <v>70</v>
      </c>
      <c r="E75" s="66">
        <v>0.00938116</v>
      </c>
      <c r="F75" s="66">
        <v>0.657</v>
      </c>
      <c r="G75" s="67">
        <v>330.311</v>
      </c>
      <c r="H75" s="17" t="s">
        <v>122</v>
      </c>
      <c r="I75" s="17" t="s">
        <v>144</v>
      </c>
      <c r="J75" s="64" t="s">
        <v>144</v>
      </c>
      <c r="K75" s="65">
        <v>91</v>
      </c>
      <c r="L75" s="66">
        <v>0.00753097</v>
      </c>
      <c r="M75" s="66">
        <v>0.685</v>
      </c>
      <c r="N75" s="65">
        <v>84.294</v>
      </c>
      <c r="O75" s="67">
        <v>84.294</v>
      </c>
      <c r="P75" s="69" t="s">
        <v>128</v>
      </c>
    </row>
    <row r="76" ht="16.5" spans="1:16">
      <c r="A76" s="17" t="s">
        <v>103</v>
      </c>
      <c r="B76" s="64">
        <v>2</v>
      </c>
      <c r="C76" s="17">
        <v>0</v>
      </c>
      <c r="D76" s="65">
        <v>70</v>
      </c>
      <c r="E76" s="66">
        <v>0.00938116</v>
      </c>
      <c r="F76" s="66">
        <v>0.657</v>
      </c>
      <c r="G76" s="67">
        <v>1.313</v>
      </c>
      <c r="H76" s="17" t="s">
        <v>122</v>
      </c>
      <c r="I76" s="17" t="s">
        <v>145</v>
      </c>
      <c r="J76" s="64" t="s">
        <v>145</v>
      </c>
      <c r="K76" s="65">
        <v>91</v>
      </c>
      <c r="L76" s="66">
        <v>0.00819809</v>
      </c>
      <c r="M76" s="66">
        <v>0.746</v>
      </c>
      <c r="N76" s="65">
        <v>117.872</v>
      </c>
      <c r="O76" s="67">
        <v>117.872</v>
      </c>
      <c r="P76" s="69" t="s">
        <v>128</v>
      </c>
    </row>
    <row r="77" ht="16.5" spans="1:16">
      <c r="A77" s="17" t="s">
        <v>104</v>
      </c>
      <c r="B77" s="64">
        <v>300</v>
      </c>
      <c r="C77" s="17">
        <v>0</v>
      </c>
      <c r="D77" s="65">
        <v>70</v>
      </c>
      <c r="E77" s="66">
        <v>0.0102109</v>
      </c>
      <c r="F77" s="66">
        <v>0.715</v>
      </c>
      <c r="G77" s="67">
        <v>214.429</v>
      </c>
      <c r="H77" s="17" t="s">
        <v>122</v>
      </c>
      <c r="I77" s="17" t="s">
        <v>145</v>
      </c>
      <c r="J77" s="64" t="s">
        <v>145</v>
      </c>
      <c r="K77" s="65">
        <v>91</v>
      </c>
      <c r="L77" s="66">
        <v>0.00819809</v>
      </c>
      <c r="M77" s="66">
        <v>0.746</v>
      </c>
      <c r="N77" s="65">
        <v>2.238</v>
      </c>
      <c r="O77" s="67">
        <v>2.238</v>
      </c>
      <c r="P77" s="69" t="s">
        <v>128</v>
      </c>
    </row>
    <row r="78" ht="16.5" spans="1:16">
      <c r="A78" s="17" t="s">
        <v>105</v>
      </c>
      <c r="B78" s="64">
        <v>88</v>
      </c>
      <c r="C78" s="17">
        <v>0</v>
      </c>
      <c r="D78" s="65">
        <v>70</v>
      </c>
      <c r="E78" s="66">
        <v>0.01103679</v>
      </c>
      <c r="F78" s="66">
        <v>0.773</v>
      </c>
      <c r="G78" s="67">
        <v>67.987</v>
      </c>
      <c r="H78" s="17" t="s">
        <v>122</v>
      </c>
      <c r="I78" s="17" t="s">
        <v>146</v>
      </c>
      <c r="J78" s="64" t="s">
        <v>146</v>
      </c>
      <c r="K78" s="65">
        <v>91</v>
      </c>
      <c r="L78" s="66">
        <v>0.00886228</v>
      </c>
      <c r="M78" s="66">
        <v>0.806</v>
      </c>
      <c r="N78" s="65">
        <v>124.196</v>
      </c>
      <c r="O78" s="67">
        <v>124.196</v>
      </c>
      <c r="P78" s="69" t="s">
        <v>128</v>
      </c>
    </row>
    <row r="79" ht="16.5" spans="1:16">
      <c r="A79" s="17" t="s">
        <v>106</v>
      </c>
      <c r="B79" s="64">
        <v>273</v>
      </c>
      <c r="C79" s="17">
        <v>0</v>
      </c>
      <c r="D79" s="65">
        <v>70</v>
      </c>
      <c r="E79" s="66">
        <v>0.01185883</v>
      </c>
      <c r="F79" s="66">
        <v>0.83</v>
      </c>
      <c r="G79" s="67">
        <v>226.622</v>
      </c>
      <c r="H79" s="17" t="s">
        <v>122</v>
      </c>
      <c r="I79" s="17" t="s">
        <v>147</v>
      </c>
      <c r="J79" s="64" t="s">
        <v>147</v>
      </c>
      <c r="K79" s="65">
        <v>91</v>
      </c>
      <c r="L79" s="66">
        <v>0.00952356</v>
      </c>
      <c r="M79" s="66">
        <v>0.867</v>
      </c>
      <c r="N79" s="65">
        <v>47.665</v>
      </c>
      <c r="O79" s="67">
        <v>47.665</v>
      </c>
      <c r="P79" s="69" t="s">
        <v>128</v>
      </c>
    </row>
    <row r="80" ht="16.5" spans="1:16">
      <c r="A80" s="17" t="s">
        <v>148</v>
      </c>
      <c r="B80" s="64">
        <v>26</v>
      </c>
      <c r="C80" s="17">
        <v>0</v>
      </c>
      <c r="D80" s="65">
        <v>70</v>
      </c>
      <c r="E80" s="66">
        <v>0.01267702</v>
      </c>
      <c r="F80" s="66">
        <v>0.887</v>
      </c>
      <c r="G80" s="67">
        <v>23.072</v>
      </c>
      <c r="H80" s="17" t="s">
        <v>122</v>
      </c>
      <c r="I80" s="17" t="s">
        <v>147</v>
      </c>
      <c r="J80" s="64" t="s">
        <v>147</v>
      </c>
      <c r="K80" s="65">
        <v>91</v>
      </c>
      <c r="L80" s="66">
        <v>0.00952356</v>
      </c>
      <c r="M80" s="66">
        <v>0.867</v>
      </c>
      <c r="N80" s="65">
        <v>2.6</v>
      </c>
      <c r="O80" s="67">
        <v>2.6</v>
      </c>
      <c r="P80" s="69" t="s">
        <v>128</v>
      </c>
    </row>
    <row r="81" ht="16.5" spans="1:16">
      <c r="A81" s="17" t="s">
        <v>107</v>
      </c>
      <c r="B81" s="64">
        <v>184</v>
      </c>
      <c r="C81" s="17">
        <v>0</v>
      </c>
      <c r="D81" s="65">
        <v>70</v>
      </c>
      <c r="E81" s="66">
        <v>0.01349136</v>
      </c>
      <c r="F81" s="66">
        <v>0.944</v>
      </c>
      <c r="G81" s="67">
        <v>173.769</v>
      </c>
      <c r="H81" s="17" t="s">
        <v>122</v>
      </c>
      <c r="I81" s="17" t="s">
        <v>149</v>
      </c>
      <c r="J81" s="64" t="s">
        <v>149</v>
      </c>
      <c r="K81" s="65">
        <v>91</v>
      </c>
      <c r="L81" s="66">
        <v>0.01083736</v>
      </c>
      <c r="M81" s="66">
        <v>0.986</v>
      </c>
      <c r="N81" s="65">
        <v>52.269</v>
      </c>
      <c r="O81" s="67">
        <v>52.269</v>
      </c>
      <c r="P81" s="69" t="s">
        <v>128</v>
      </c>
    </row>
    <row r="82" ht="16.5" spans="1:16">
      <c r="A82" s="17" t="s">
        <v>150</v>
      </c>
      <c r="B82" s="64">
        <v>2</v>
      </c>
      <c r="C82" s="17">
        <v>0</v>
      </c>
      <c r="D82" s="65">
        <v>70</v>
      </c>
      <c r="E82" s="66">
        <v>0.01430185</v>
      </c>
      <c r="F82" s="66">
        <v>1.001</v>
      </c>
      <c r="G82" s="67">
        <v>2.002</v>
      </c>
      <c r="H82" s="17" t="s">
        <v>122</v>
      </c>
      <c r="I82" s="17" t="s">
        <v>151</v>
      </c>
      <c r="J82" s="64" t="s">
        <v>151</v>
      </c>
      <c r="K82" s="65">
        <v>91</v>
      </c>
      <c r="L82" s="66">
        <v>0.01148988</v>
      </c>
      <c r="M82" s="66">
        <v>1.046</v>
      </c>
      <c r="N82" s="65">
        <v>1.046</v>
      </c>
      <c r="O82" s="67">
        <v>1.046</v>
      </c>
      <c r="P82" s="69" t="s">
        <v>128</v>
      </c>
    </row>
    <row r="83" ht="16.5" spans="1:16">
      <c r="A83" s="17" t="s">
        <v>109</v>
      </c>
      <c r="B83" s="64">
        <v>7</v>
      </c>
      <c r="C83" s="17">
        <v>0</v>
      </c>
      <c r="D83" s="65">
        <v>70</v>
      </c>
      <c r="E83" s="66">
        <v>0.01510849</v>
      </c>
      <c r="F83" s="66">
        <v>1.058</v>
      </c>
      <c r="G83" s="67">
        <v>7.403</v>
      </c>
      <c r="H83" s="17" t="s">
        <v>122</v>
      </c>
      <c r="I83" s="17" t="s">
        <v>152</v>
      </c>
      <c r="J83" s="64" t="s">
        <v>152</v>
      </c>
      <c r="K83" s="65">
        <v>91</v>
      </c>
      <c r="L83" s="66">
        <v>0.01213948</v>
      </c>
      <c r="M83" s="66">
        <v>1.105</v>
      </c>
      <c r="N83" s="65">
        <v>5.523</v>
      </c>
      <c r="O83" s="67">
        <v>5.523</v>
      </c>
      <c r="P83" s="69" t="s">
        <v>128</v>
      </c>
    </row>
    <row r="84" ht="16.5" spans="1:16">
      <c r="A84" s="17" t="s">
        <v>109</v>
      </c>
      <c r="B84" s="64">
        <v>1</v>
      </c>
      <c r="C84" s="17">
        <v>0</v>
      </c>
      <c r="D84" s="65">
        <v>70</v>
      </c>
      <c r="E84" s="66">
        <v>0.01510849</v>
      </c>
      <c r="F84" s="66">
        <v>1.058</v>
      </c>
      <c r="G84" s="67">
        <v>1.058</v>
      </c>
      <c r="H84" s="17" t="s">
        <v>122</v>
      </c>
      <c r="I84" s="17" t="s">
        <v>153</v>
      </c>
      <c r="J84" s="64" t="s">
        <v>153</v>
      </c>
      <c r="K84" s="65">
        <v>127</v>
      </c>
      <c r="L84" s="66">
        <v>0.00428298</v>
      </c>
      <c r="M84" s="66">
        <v>0.544</v>
      </c>
      <c r="N84" s="65">
        <v>17.406</v>
      </c>
      <c r="O84" s="67">
        <v>17.406</v>
      </c>
      <c r="P84" s="69" t="s">
        <v>128</v>
      </c>
    </row>
    <row r="85" ht="16.5" spans="1:16">
      <c r="A85" s="17" t="s">
        <v>154</v>
      </c>
      <c r="B85" s="64">
        <v>40</v>
      </c>
      <c r="C85" s="17">
        <v>60</v>
      </c>
      <c r="D85" s="65">
        <v>70</v>
      </c>
      <c r="E85" s="66">
        <v>0.01591128</v>
      </c>
      <c r="F85" s="66">
        <v>1.114</v>
      </c>
      <c r="G85" s="67">
        <v>45.506</v>
      </c>
      <c r="H85" s="17" t="s">
        <v>122</v>
      </c>
      <c r="I85" s="17" t="s">
        <v>155</v>
      </c>
      <c r="J85" s="64" t="s">
        <v>155</v>
      </c>
      <c r="K85" s="65">
        <v>127</v>
      </c>
      <c r="L85" s="66">
        <v>0.00474426</v>
      </c>
      <c r="M85" s="66">
        <v>0.603</v>
      </c>
      <c r="N85" s="65">
        <v>20.486</v>
      </c>
      <c r="O85" s="67">
        <v>20.486</v>
      </c>
      <c r="P85" s="69" t="s">
        <v>128</v>
      </c>
    </row>
    <row r="86" ht="16.5" spans="1:16">
      <c r="A86" s="17" t="s">
        <v>156</v>
      </c>
      <c r="B86" s="64">
        <v>1</v>
      </c>
      <c r="C86" s="17">
        <v>0</v>
      </c>
      <c r="D86" s="65">
        <v>50</v>
      </c>
      <c r="E86" s="66">
        <v>0.00835652</v>
      </c>
      <c r="F86" s="66">
        <v>0.418</v>
      </c>
      <c r="G86" s="67">
        <v>0.418</v>
      </c>
      <c r="H86" s="17" t="s">
        <v>122</v>
      </c>
      <c r="I86" s="17" t="s">
        <v>157</v>
      </c>
      <c r="J86" s="64" t="s">
        <v>157</v>
      </c>
      <c r="K86" s="65">
        <v>127</v>
      </c>
      <c r="L86" s="66">
        <v>0.00520263</v>
      </c>
      <c r="M86" s="66">
        <v>0.661</v>
      </c>
      <c r="N86" s="65">
        <v>85.235</v>
      </c>
      <c r="O86" s="67">
        <v>85.235</v>
      </c>
      <c r="P86" s="69" t="s">
        <v>128</v>
      </c>
    </row>
    <row r="87" ht="16.5" spans="1:16">
      <c r="A87" s="17" t="s">
        <v>110</v>
      </c>
      <c r="B87" s="64">
        <v>203</v>
      </c>
      <c r="C87" s="17">
        <v>0</v>
      </c>
      <c r="D87" s="65">
        <v>50</v>
      </c>
      <c r="E87" s="66">
        <v>0.01040716</v>
      </c>
      <c r="F87" s="66">
        <v>0.52</v>
      </c>
      <c r="G87" s="67">
        <v>105.633</v>
      </c>
      <c r="H87" s="17" t="s">
        <v>122</v>
      </c>
      <c r="I87" s="17" t="s">
        <v>158</v>
      </c>
      <c r="J87" s="64" t="s">
        <v>158</v>
      </c>
      <c r="K87" s="65">
        <v>127</v>
      </c>
      <c r="L87" s="66">
        <v>0.00565808</v>
      </c>
      <c r="M87" s="66">
        <v>0.719</v>
      </c>
      <c r="N87" s="65">
        <v>121.439</v>
      </c>
      <c r="O87" s="67">
        <v>121.439</v>
      </c>
      <c r="P87" s="69" t="s">
        <v>128</v>
      </c>
    </row>
    <row r="88" ht="16.5" spans="1:16">
      <c r="A88" s="17" t="s">
        <v>112</v>
      </c>
      <c r="B88" s="64">
        <v>480</v>
      </c>
      <c r="C88" s="17">
        <v>0</v>
      </c>
      <c r="D88" s="65">
        <v>50</v>
      </c>
      <c r="E88" s="66">
        <v>0.01142671</v>
      </c>
      <c r="F88" s="66">
        <v>0.571</v>
      </c>
      <c r="G88" s="67">
        <v>274.241</v>
      </c>
      <c r="H88" s="17" t="s">
        <v>122</v>
      </c>
      <c r="I88" s="17" t="s">
        <v>159</v>
      </c>
      <c r="J88" s="64" t="s">
        <v>159</v>
      </c>
      <c r="K88" s="65">
        <v>127</v>
      </c>
      <c r="L88" s="66">
        <v>0.00611061</v>
      </c>
      <c r="M88" s="66">
        <v>0.776</v>
      </c>
      <c r="N88" s="65">
        <v>142.793</v>
      </c>
      <c r="O88" s="67">
        <v>142.793</v>
      </c>
      <c r="P88" s="69" t="s">
        <v>128</v>
      </c>
    </row>
    <row r="89" ht="16.5" spans="1:16">
      <c r="A89" s="17" t="s">
        <v>160</v>
      </c>
      <c r="B89" s="64">
        <v>566</v>
      </c>
      <c r="C89" s="17">
        <v>0</v>
      </c>
      <c r="D89" s="65">
        <v>50</v>
      </c>
      <c r="E89" s="66">
        <v>0.0124424</v>
      </c>
      <c r="F89" s="66">
        <v>0.622</v>
      </c>
      <c r="G89" s="67">
        <v>352.12</v>
      </c>
      <c r="H89" s="17" t="s">
        <v>122</v>
      </c>
      <c r="I89" s="17" t="s">
        <v>161</v>
      </c>
      <c r="J89" s="64" t="s">
        <v>161</v>
      </c>
      <c r="K89" s="65">
        <v>127</v>
      </c>
      <c r="L89" s="66">
        <v>0.00656022</v>
      </c>
      <c r="M89" s="66">
        <v>0.833</v>
      </c>
      <c r="N89" s="65">
        <v>0.833</v>
      </c>
      <c r="O89" s="67">
        <v>0.833</v>
      </c>
      <c r="P89" s="69" t="s">
        <v>128</v>
      </c>
    </row>
    <row r="90" ht="16.5" spans="1:16">
      <c r="A90" s="17" t="s">
        <v>162</v>
      </c>
      <c r="B90" s="64">
        <v>416</v>
      </c>
      <c r="C90" s="17">
        <v>0</v>
      </c>
      <c r="D90" s="65">
        <v>50</v>
      </c>
      <c r="E90" s="66">
        <v>0.01345425</v>
      </c>
      <c r="F90" s="66">
        <v>0.673</v>
      </c>
      <c r="G90" s="67">
        <v>279.848</v>
      </c>
      <c r="H90" s="17" t="s">
        <v>122</v>
      </c>
      <c r="I90" s="17" t="s">
        <v>161</v>
      </c>
      <c r="J90" s="64" t="s">
        <v>161</v>
      </c>
      <c r="K90" s="65">
        <v>127</v>
      </c>
      <c r="L90" s="66">
        <v>0.00656022</v>
      </c>
      <c r="M90" s="66">
        <v>0.833</v>
      </c>
      <c r="N90" s="65">
        <v>109.976</v>
      </c>
      <c r="O90" s="67">
        <v>109.976</v>
      </c>
      <c r="P90" s="69" t="s">
        <v>128</v>
      </c>
    </row>
    <row r="91" ht="16.5" spans="1:16">
      <c r="A91" s="17" t="s">
        <v>163</v>
      </c>
      <c r="B91" s="64">
        <v>396</v>
      </c>
      <c r="C91" s="17">
        <v>0</v>
      </c>
      <c r="D91" s="65">
        <v>50</v>
      </c>
      <c r="E91" s="66">
        <v>0.01446224</v>
      </c>
      <c r="F91" s="66">
        <v>0.723</v>
      </c>
      <c r="G91" s="67">
        <v>286.352</v>
      </c>
      <c r="H91" s="17" t="s">
        <v>122</v>
      </c>
      <c r="I91" s="17" t="s">
        <v>164</v>
      </c>
      <c r="J91" s="64" t="s">
        <v>164</v>
      </c>
      <c r="K91" s="65">
        <v>127</v>
      </c>
      <c r="L91" s="66">
        <v>0.00745068</v>
      </c>
      <c r="M91" s="66">
        <v>0.946</v>
      </c>
      <c r="N91" s="65">
        <v>30.28</v>
      </c>
      <c r="O91" s="67">
        <v>30.28</v>
      </c>
      <c r="P91" s="69" t="s">
        <v>128</v>
      </c>
    </row>
    <row r="92" ht="16.5" spans="1:16">
      <c r="A92" s="17" t="s">
        <v>165</v>
      </c>
      <c r="B92" s="64">
        <v>117</v>
      </c>
      <c r="C92" s="17">
        <v>0</v>
      </c>
      <c r="D92" s="65">
        <v>50</v>
      </c>
      <c r="E92" s="66">
        <v>0.01546639</v>
      </c>
      <c r="F92" s="66">
        <v>0.773</v>
      </c>
      <c r="G92" s="67">
        <v>90.478</v>
      </c>
      <c r="H92" s="17" t="s">
        <v>122</v>
      </c>
      <c r="I92" s="17" t="s">
        <v>166</v>
      </c>
      <c r="J92" s="64" t="s">
        <v>166</v>
      </c>
      <c r="K92" s="65">
        <v>127</v>
      </c>
      <c r="L92" s="66">
        <v>0.00832947</v>
      </c>
      <c r="M92" s="66">
        <v>1.058</v>
      </c>
      <c r="N92" s="65">
        <v>10.578</v>
      </c>
      <c r="O92" s="67">
        <v>10.578</v>
      </c>
      <c r="P92" s="69" t="s">
        <v>128</v>
      </c>
    </row>
    <row r="93" ht="16.5" spans="1:16">
      <c r="A93" s="17" t="s">
        <v>114</v>
      </c>
      <c r="B93" s="64">
        <v>187</v>
      </c>
      <c r="C93" s="17">
        <v>0</v>
      </c>
      <c r="D93" s="65">
        <v>50</v>
      </c>
      <c r="E93" s="66">
        <v>0.01646669</v>
      </c>
      <c r="F93" s="66">
        <v>0.823</v>
      </c>
      <c r="G93" s="67">
        <v>153.964</v>
      </c>
      <c r="H93" s="17" t="s">
        <v>122</v>
      </c>
      <c r="I93" s="17" t="s">
        <v>167</v>
      </c>
      <c r="J93" s="64" t="s">
        <v>167</v>
      </c>
      <c r="K93" s="65">
        <v>37</v>
      </c>
      <c r="L93" s="66">
        <v>0.01301534</v>
      </c>
      <c r="M93" s="66">
        <v>0.482</v>
      </c>
      <c r="N93" s="65">
        <v>34.673</v>
      </c>
      <c r="O93" s="67">
        <v>34.673</v>
      </c>
      <c r="P93" s="69" t="s">
        <v>128</v>
      </c>
    </row>
    <row r="94" ht="16.5" spans="1:16">
      <c r="A94" s="17" t="s">
        <v>168</v>
      </c>
      <c r="B94" s="64">
        <v>66</v>
      </c>
      <c r="C94" s="17">
        <v>0</v>
      </c>
      <c r="D94" s="65">
        <v>50</v>
      </c>
      <c r="E94" s="66">
        <v>0.01746314</v>
      </c>
      <c r="F94" s="66">
        <v>0.873</v>
      </c>
      <c r="G94" s="67">
        <v>57.628</v>
      </c>
      <c r="H94" s="17" t="s">
        <v>122</v>
      </c>
      <c r="I94" s="17" t="s">
        <v>169</v>
      </c>
      <c r="J94" s="64" t="s">
        <v>169</v>
      </c>
      <c r="K94" s="65">
        <v>37</v>
      </c>
      <c r="L94" s="66">
        <v>0.01408097</v>
      </c>
      <c r="M94" s="66">
        <v>0.521</v>
      </c>
      <c r="N94" s="65">
        <v>34.386</v>
      </c>
      <c r="O94" s="67">
        <v>34.386</v>
      </c>
      <c r="P94" s="69" t="s">
        <v>128</v>
      </c>
    </row>
    <row r="95" ht="16.5" spans="1:16">
      <c r="A95" s="17" t="s">
        <v>168</v>
      </c>
      <c r="B95" s="64">
        <v>1</v>
      </c>
      <c r="C95" s="17">
        <v>0</v>
      </c>
      <c r="D95" s="65">
        <v>50</v>
      </c>
      <c r="E95" s="66">
        <v>0.01746314</v>
      </c>
      <c r="F95" s="66">
        <v>0.873</v>
      </c>
      <c r="G95" s="67">
        <v>0.873</v>
      </c>
      <c r="H95" s="17" t="s">
        <v>122</v>
      </c>
      <c r="I95" s="17" t="s">
        <v>170</v>
      </c>
      <c r="J95" s="64" t="s">
        <v>170</v>
      </c>
      <c r="K95" s="65">
        <v>37</v>
      </c>
      <c r="L95" s="66">
        <v>0.01514369</v>
      </c>
      <c r="M95" s="66">
        <v>0.56</v>
      </c>
      <c r="N95" s="65">
        <v>29.136</v>
      </c>
      <c r="O95" s="67">
        <v>29.136</v>
      </c>
      <c r="P95" s="69" t="s">
        <v>128</v>
      </c>
    </row>
    <row r="96" ht="16.5" spans="1:16">
      <c r="A96" s="17" t="s">
        <v>171</v>
      </c>
      <c r="B96" s="64">
        <v>61</v>
      </c>
      <c r="C96" s="17">
        <v>0</v>
      </c>
      <c r="D96" s="65">
        <v>50</v>
      </c>
      <c r="E96" s="66">
        <v>0.01845574</v>
      </c>
      <c r="F96" s="66">
        <v>0.923</v>
      </c>
      <c r="G96" s="67">
        <v>56.29</v>
      </c>
      <c r="H96" s="17" t="s">
        <v>122</v>
      </c>
      <c r="I96" s="17" t="s">
        <v>172</v>
      </c>
      <c r="J96" s="64" t="s">
        <v>172</v>
      </c>
      <c r="K96" s="65">
        <v>61</v>
      </c>
      <c r="L96" s="66">
        <v>0.00945787</v>
      </c>
      <c r="M96" s="66">
        <v>0.577</v>
      </c>
      <c r="N96" s="65">
        <v>1.154</v>
      </c>
      <c r="O96" s="67">
        <v>1.154</v>
      </c>
      <c r="P96" s="69" t="s">
        <v>128</v>
      </c>
    </row>
    <row r="97" ht="16.5" spans="1:16">
      <c r="A97" s="17" t="s">
        <v>173</v>
      </c>
      <c r="B97" s="64">
        <v>2</v>
      </c>
      <c r="C97" s="17">
        <v>0</v>
      </c>
      <c r="D97" s="65">
        <v>70</v>
      </c>
      <c r="E97" s="66">
        <v>0.00821223</v>
      </c>
      <c r="F97" s="66">
        <v>0.575</v>
      </c>
      <c r="G97" s="67">
        <v>1.15</v>
      </c>
      <c r="H97" s="17" t="s">
        <v>122</v>
      </c>
      <c r="I97" s="17" t="s">
        <v>174</v>
      </c>
      <c r="J97" s="64" t="s">
        <v>174</v>
      </c>
      <c r="K97" s="65">
        <v>61</v>
      </c>
      <c r="L97" s="66">
        <v>0.01030016</v>
      </c>
      <c r="M97" s="66">
        <v>0.628</v>
      </c>
      <c r="N97" s="65">
        <v>18.849</v>
      </c>
      <c r="O97" s="67">
        <v>18.849</v>
      </c>
      <c r="P97" s="69" t="s">
        <v>128</v>
      </c>
    </row>
    <row r="98" ht="16.5" spans="1:16">
      <c r="A98" s="17" t="s">
        <v>175</v>
      </c>
      <c r="B98" s="64">
        <v>1</v>
      </c>
      <c r="C98" s="17">
        <v>0</v>
      </c>
      <c r="D98" s="65">
        <v>70</v>
      </c>
      <c r="E98" s="66">
        <v>0.00910545</v>
      </c>
      <c r="F98" s="66">
        <v>0.637</v>
      </c>
      <c r="G98" s="67">
        <v>0.637</v>
      </c>
      <c r="H98" s="17" t="s">
        <v>122</v>
      </c>
      <c r="I98" s="17" t="s">
        <v>176</v>
      </c>
      <c r="J98" s="64" t="s">
        <v>176</v>
      </c>
      <c r="K98" s="65">
        <v>61</v>
      </c>
      <c r="L98" s="66">
        <v>0.01113953</v>
      </c>
      <c r="M98" s="66">
        <v>0.68</v>
      </c>
      <c r="N98" s="65">
        <v>14.949</v>
      </c>
      <c r="O98" s="67">
        <v>14.949</v>
      </c>
      <c r="P98" s="69" t="s">
        <v>128</v>
      </c>
    </row>
    <row r="99" ht="16.5" spans="1:16">
      <c r="A99" s="17" t="s">
        <v>116</v>
      </c>
      <c r="B99" s="64">
        <v>4</v>
      </c>
      <c r="C99" s="17">
        <v>0</v>
      </c>
      <c r="D99" s="65">
        <v>70</v>
      </c>
      <c r="E99" s="66">
        <v>0.00999483</v>
      </c>
      <c r="F99" s="66">
        <v>0.7</v>
      </c>
      <c r="G99" s="67">
        <v>2.799</v>
      </c>
      <c r="H99" s="17" t="s">
        <v>122</v>
      </c>
      <c r="I99" s="17" t="s">
        <v>177</v>
      </c>
      <c r="J99" s="64" t="s">
        <v>177</v>
      </c>
      <c r="K99" s="65">
        <v>61</v>
      </c>
      <c r="L99" s="66">
        <v>0.01197598</v>
      </c>
      <c r="M99" s="66">
        <v>0.731</v>
      </c>
      <c r="N99" s="65">
        <v>19.724</v>
      </c>
      <c r="O99" s="67">
        <v>19.724</v>
      </c>
      <c r="P99" s="69" t="s">
        <v>128</v>
      </c>
    </row>
    <row r="100" ht="16.5" spans="1:16">
      <c r="A100" s="17" t="s">
        <v>119</v>
      </c>
      <c r="B100" s="64">
        <v>2</v>
      </c>
      <c r="C100" s="17">
        <v>0</v>
      </c>
      <c r="D100" s="65">
        <v>70</v>
      </c>
      <c r="E100" s="66">
        <v>0.01176203</v>
      </c>
      <c r="F100" s="66">
        <v>0.823</v>
      </c>
      <c r="G100" s="67">
        <v>1.647</v>
      </c>
      <c r="H100" s="17" t="s">
        <v>122</v>
      </c>
      <c r="I100" s="17" t="s">
        <v>178</v>
      </c>
      <c r="J100" s="64" t="s">
        <v>178</v>
      </c>
      <c r="K100" s="65">
        <v>61</v>
      </c>
      <c r="L100" s="66">
        <v>0.01364012</v>
      </c>
      <c r="M100" s="66">
        <v>0.832</v>
      </c>
      <c r="N100" s="65">
        <v>0.832</v>
      </c>
      <c r="O100" s="67">
        <v>0.832</v>
      </c>
      <c r="P100" s="69" t="s">
        <v>128</v>
      </c>
    </row>
    <row r="101" ht="16.5" spans="1:16">
      <c r="A101" s="17" t="s">
        <v>120</v>
      </c>
      <c r="B101" s="64">
        <v>43</v>
      </c>
      <c r="C101" s="17">
        <v>0</v>
      </c>
      <c r="D101" s="65">
        <v>70</v>
      </c>
      <c r="E101" s="66">
        <v>0.01263985</v>
      </c>
      <c r="F101" s="66">
        <v>0.885</v>
      </c>
      <c r="G101" s="67">
        <v>38.046</v>
      </c>
      <c r="H101" s="17" t="s">
        <v>122</v>
      </c>
      <c r="I101" s="17" t="s">
        <v>179</v>
      </c>
      <c r="J101" s="64" t="s">
        <v>179</v>
      </c>
      <c r="K101" s="65">
        <v>61</v>
      </c>
      <c r="L101" s="66">
        <v>0.01529259</v>
      </c>
      <c r="M101" s="66">
        <v>0.933</v>
      </c>
      <c r="N101" s="65">
        <v>0.933</v>
      </c>
      <c r="O101" s="67">
        <v>0.933</v>
      </c>
      <c r="P101" s="69" t="s">
        <v>128</v>
      </c>
    </row>
    <row r="102" ht="16.5" spans="1:16">
      <c r="A102" s="17" t="s">
        <v>46</v>
      </c>
      <c r="B102" s="64">
        <v>1</v>
      </c>
      <c r="C102" s="17">
        <v>0</v>
      </c>
      <c r="D102" s="65">
        <v>70</v>
      </c>
      <c r="E102" s="66">
        <v>0.01525023</v>
      </c>
      <c r="F102" s="66">
        <v>1.068</v>
      </c>
      <c r="G102" s="67">
        <v>1.068</v>
      </c>
      <c r="H102" s="17" t="s">
        <v>122</v>
      </c>
      <c r="I102" s="17" t="s">
        <v>180</v>
      </c>
      <c r="J102" s="64" t="s">
        <v>180</v>
      </c>
      <c r="K102" s="65">
        <v>37</v>
      </c>
      <c r="L102" s="66">
        <v>0.01654799</v>
      </c>
      <c r="M102" s="66">
        <v>0.612</v>
      </c>
      <c r="N102" s="65">
        <v>64.901</v>
      </c>
      <c r="O102" s="67">
        <v>64.901</v>
      </c>
      <c r="P102" s="69" t="s">
        <v>128</v>
      </c>
    </row>
    <row r="103" ht="16.5" spans="1:16">
      <c r="A103" s="17" t="s">
        <v>48</v>
      </c>
      <c r="B103" s="64">
        <v>4</v>
      </c>
      <c r="C103" s="17">
        <v>0</v>
      </c>
      <c r="D103" s="65">
        <v>70</v>
      </c>
      <c r="E103" s="66">
        <v>0.01611266</v>
      </c>
      <c r="F103" s="66">
        <v>1.128</v>
      </c>
      <c r="G103" s="67">
        <v>4.512</v>
      </c>
      <c r="H103" s="17" t="s">
        <v>122</v>
      </c>
      <c r="I103" s="17" t="s">
        <v>181</v>
      </c>
      <c r="J103" s="64" t="s">
        <v>181</v>
      </c>
      <c r="K103" s="65">
        <v>37</v>
      </c>
      <c r="L103" s="66">
        <v>0.01780048</v>
      </c>
      <c r="M103" s="66">
        <v>0.659</v>
      </c>
      <c r="N103" s="65">
        <v>67.838</v>
      </c>
      <c r="O103" s="67">
        <v>67.838</v>
      </c>
      <c r="P103" s="69" t="s">
        <v>128</v>
      </c>
    </row>
    <row r="104" ht="16.5" spans="1:16">
      <c r="A104" s="17" t="s">
        <v>50</v>
      </c>
      <c r="B104" s="64">
        <v>12</v>
      </c>
      <c r="C104" s="17">
        <v>0</v>
      </c>
      <c r="D104" s="65">
        <v>70</v>
      </c>
      <c r="E104" s="66">
        <v>0.01697124</v>
      </c>
      <c r="F104" s="66">
        <v>1.188</v>
      </c>
      <c r="G104" s="67">
        <v>14.256</v>
      </c>
      <c r="H104" s="17" t="s">
        <v>122</v>
      </c>
      <c r="I104" s="17" t="s">
        <v>182</v>
      </c>
      <c r="J104" s="64" t="s">
        <v>182</v>
      </c>
      <c r="K104" s="65">
        <v>37</v>
      </c>
      <c r="L104" s="66">
        <v>0.02029669</v>
      </c>
      <c r="M104" s="66">
        <v>0.751</v>
      </c>
      <c r="N104" s="65">
        <v>84.86</v>
      </c>
      <c r="O104" s="67">
        <v>84.86</v>
      </c>
      <c r="P104" s="69" t="s">
        <v>128</v>
      </c>
    </row>
    <row r="105" ht="16.5" spans="1:16">
      <c r="A105" s="17" t="s">
        <v>123</v>
      </c>
      <c r="B105" s="64">
        <v>1</v>
      </c>
      <c r="C105" s="17">
        <v>0</v>
      </c>
      <c r="D105" s="65">
        <v>50</v>
      </c>
      <c r="E105" s="66">
        <v>0.01096504</v>
      </c>
      <c r="F105" s="66">
        <v>0.548</v>
      </c>
      <c r="G105" s="67">
        <v>0.548</v>
      </c>
      <c r="H105" s="17" t="s">
        <v>122</v>
      </c>
      <c r="I105" s="17" t="s">
        <v>183</v>
      </c>
      <c r="J105" s="64" t="s">
        <v>183</v>
      </c>
      <c r="K105" s="65">
        <v>37</v>
      </c>
      <c r="L105" s="66">
        <v>0.02278122</v>
      </c>
      <c r="M105" s="66">
        <v>0.843</v>
      </c>
      <c r="N105" s="65">
        <v>15.172</v>
      </c>
      <c r="O105" s="67">
        <v>15.172</v>
      </c>
      <c r="P105" s="69" t="s">
        <v>128</v>
      </c>
    </row>
    <row r="106" ht="16.5" spans="1:16">
      <c r="A106" s="17" t="s">
        <v>124</v>
      </c>
      <c r="B106" s="64">
        <v>1</v>
      </c>
      <c r="C106" s="17">
        <v>0</v>
      </c>
      <c r="D106" s="65">
        <v>50</v>
      </c>
      <c r="E106" s="66">
        <v>0.01204037</v>
      </c>
      <c r="F106" s="66">
        <v>0.602</v>
      </c>
      <c r="G106" s="67">
        <v>0.602</v>
      </c>
      <c r="H106" s="17" t="s">
        <v>122</v>
      </c>
      <c r="I106" s="17" t="s">
        <v>184</v>
      </c>
      <c r="J106" s="64" t="s">
        <v>184</v>
      </c>
      <c r="K106" s="65">
        <v>37</v>
      </c>
      <c r="L106" s="66">
        <v>0.02401911</v>
      </c>
      <c r="M106" s="66">
        <v>0.889</v>
      </c>
      <c r="N106" s="65">
        <v>36.437</v>
      </c>
      <c r="O106" s="67">
        <v>36.437</v>
      </c>
      <c r="P106" s="69" t="s">
        <v>128</v>
      </c>
    </row>
    <row r="107" ht="16.5" spans="1:16">
      <c r="A107" s="17" t="s">
        <v>124</v>
      </c>
      <c r="B107" s="64">
        <v>1</v>
      </c>
      <c r="C107" s="17">
        <v>0</v>
      </c>
      <c r="D107" s="65">
        <v>50</v>
      </c>
      <c r="E107" s="66">
        <v>0.01204037</v>
      </c>
      <c r="F107" s="66">
        <v>0.602</v>
      </c>
      <c r="G107" s="67">
        <v>0.602</v>
      </c>
      <c r="H107" s="17" t="s">
        <v>122</v>
      </c>
      <c r="I107" s="17" t="s">
        <v>185</v>
      </c>
      <c r="J107" s="64" t="s">
        <v>185</v>
      </c>
      <c r="K107" s="65">
        <v>217</v>
      </c>
      <c r="L107" s="66">
        <v>0.00352097</v>
      </c>
      <c r="M107" s="66">
        <v>0.764</v>
      </c>
      <c r="N107" s="65">
        <v>0.764</v>
      </c>
      <c r="O107" s="67">
        <v>0.764</v>
      </c>
      <c r="P107" s="69" t="s">
        <v>128</v>
      </c>
    </row>
    <row r="108" ht="16.5" spans="1:16">
      <c r="A108" s="17" t="s">
        <v>186</v>
      </c>
      <c r="B108" s="64">
        <v>1</v>
      </c>
      <c r="C108" s="17">
        <v>0</v>
      </c>
      <c r="D108" s="65">
        <v>50</v>
      </c>
      <c r="E108" s="66">
        <v>0.01417949</v>
      </c>
      <c r="F108" s="66">
        <v>0.709</v>
      </c>
      <c r="G108" s="67">
        <v>0.709</v>
      </c>
      <c r="H108" s="17" t="s">
        <v>122</v>
      </c>
      <c r="I108" s="17" t="s">
        <v>187</v>
      </c>
      <c r="J108" s="64" t="s">
        <v>187</v>
      </c>
      <c r="K108" s="65">
        <v>217</v>
      </c>
      <c r="L108" s="66">
        <v>0.00379541</v>
      </c>
      <c r="M108" s="66">
        <v>0.824</v>
      </c>
      <c r="N108" s="65">
        <v>4.942</v>
      </c>
      <c r="O108" s="67">
        <v>4.942</v>
      </c>
      <c r="P108" s="69" t="s">
        <v>128</v>
      </c>
    </row>
    <row r="109" ht="16.5" spans="1:16">
      <c r="A109" s="17" t="s">
        <v>188</v>
      </c>
      <c r="B109" s="64">
        <v>1</v>
      </c>
      <c r="C109" s="17">
        <v>0</v>
      </c>
      <c r="D109" s="65">
        <v>50</v>
      </c>
      <c r="E109" s="66">
        <v>0.01524327</v>
      </c>
      <c r="F109" s="66">
        <v>0.762</v>
      </c>
      <c r="G109" s="67">
        <v>0.762</v>
      </c>
      <c r="H109" s="17" t="s">
        <v>122</v>
      </c>
      <c r="I109" s="17" t="s">
        <v>189</v>
      </c>
      <c r="J109" s="64" t="s">
        <v>189</v>
      </c>
      <c r="K109" s="65">
        <v>217</v>
      </c>
      <c r="L109" s="66">
        <v>0.00406693</v>
      </c>
      <c r="M109" s="66">
        <v>0.883</v>
      </c>
      <c r="N109" s="65">
        <v>7.943</v>
      </c>
      <c r="O109" s="67">
        <v>7.943</v>
      </c>
      <c r="P109" s="69" t="s">
        <v>128</v>
      </c>
    </row>
    <row r="110" ht="16.5" spans="1:16">
      <c r="A110" s="17" t="s">
        <v>188</v>
      </c>
      <c r="B110" s="64">
        <v>5</v>
      </c>
      <c r="C110" s="17">
        <v>0</v>
      </c>
      <c r="D110" s="65">
        <v>50</v>
      </c>
      <c r="E110" s="66">
        <v>0.01524327</v>
      </c>
      <c r="F110" s="66">
        <v>0.762</v>
      </c>
      <c r="G110" s="67">
        <v>3.811</v>
      </c>
      <c r="H110" s="17" t="s">
        <v>122</v>
      </c>
      <c r="I110" s="17" t="s">
        <v>190</v>
      </c>
      <c r="J110" s="64" t="s">
        <v>190</v>
      </c>
      <c r="K110" s="65">
        <v>217</v>
      </c>
      <c r="L110" s="66">
        <v>0.00460121</v>
      </c>
      <c r="M110" s="66">
        <v>0.998</v>
      </c>
      <c r="N110" s="65">
        <v>2.995</v>
      </c>
      <c r="O110" s="67">
        <v>2.995</v>
      </c>
      <c r="P110" s="69" t="s">
        <v>128</v>
      </c>
    </row>
    <row r="111" ht="16.5" spans="1:16">
      <c r="A111" s="17" t="s">
        <v>191</v>
      </c>
      <c r="B111" s="64">
        <v>2</v>
      </c>
      <c r="C111" s="17">
        <v>30</v>
      </c>
      <c r="D111" s="65">
        <v>50</v>
      </c>
      <c r="E111" s="66">
        <v>0.0163032</v>
      </c>
      <c r="F111" s="66">
        <v>0.815</v>
      </c>
      <c r="G111" s="67">
        <v>0.815</v>
      </c>
      <c r="H111" s="17" t="s">
        <v>122</v>
      </c>
      <c r="I111" s="17" t="s">
        <v>190</v>
      </c>
      <c r="J111" s="64" t="s">
        <v>190</v>
      </c>
      <c r="K111" s="65">
        <v>217</v>
      </c>
      <c r="L111" s="66">
        <v>0.00460121</v>
      </c>
      <c r="M111" s="66">
        <v>0.998</v>
      </c>
      <c r="N111" s="65">
        <v>1.997</v>
      </c>
      <c r="O111" s="67">
        <v>1.997</v>
      </c>
      <c r="P111" s="69" t="s">
        <v>128</v>
      </c>
    </row>
    <row r="112" ht="16.5" spans="1:16">
      <c r="A112" s="17" t="s">
        <v>192</v>
      </c>
      <c r="B112" s="64">
        <v>1</v>
      </c>
      <c r="C112" s="17">
        <v>0</v>
      </c>
      <c r="D112" s="65">
        <v>32</v>
      </c>
      <c r="E112" s="66">
        <v>0.01239629</v>
      </c>
      <c r="F112" s="66">
        <v>0.397</v>
      </c>
      <c r="G112" s="67">
        <v>0.397</v>
      </c>
      <c r="H112" s="17" t="s">
        <v>122</v>
      </c>
      <c r="I112" s="17" t="s">
        <v>193</v>
      </c>
      <c r="J112" s="64" t="s">
        <v>193</v>
      </c>
      <c r="K112" s="65">
        <v>217</v>
      </c>
      <c r="L112" s="66">
        <v>0.00538072</v>
      </c>
      <c r="M112" s="66">
        <v>1.168</v>
      </c>
      <c r="N112" s="65">
        <v>2.335</v>
      </c>
      <c r="O112" s="67">
        <v>2.335</v>
      </c>
      <c r="P112" s="69" t="s">
        <v>128</v>
      </c>
    </row>
    <row r="113" ht="16.5" spans="1:16">
      <c r="A113" s="17" t="s">
        <v>194</v>
      </c>
      <c r="B113" s="64">
        <v>1</v>
      </c>
      <c r="C113" s="17">
        <v>0</v>
      </c>
      <c r="D113" s="65">
        <v>32</v>
      </c>
      <c r="E113" s="66">
        <v>0.01375441</v>
      </c>
      <c r="F113" s="66">
        <v>0.44</v>
      </c>
      <c r="G113" s="67">
        <v>0.44</v>
      </c>
      <c r="H113" s="17" t="s">
        <v>122</v>
      </c>
      <c r="I113" s="17" t="s">
        <v>195</v>
      </c>
      <c r="J113" s="64" t="s">
        <v>195</v>
      </c>
      <c r="K113" s="65">
        <v>169</v>
      </c>
      <c r="L113" s="66">
        <v>0.00340273</v>
      </c>
      <c r="M113" s="66">
        <v>0.575</v>
      </c>
      <c r="N113" s="65">
        <v>5.751</v>
      </c>
      <c r="O113" s="67">
        <v>5.751</v>
      </c>
      <c r="P113" s="69" t="s">
        <v>128</v>
      </c>
    </row>
    <row r="114" ht="16.5" spans="1:16">
      <c r="A114" s="17" t="s">
        <v>196</v>
      </c>
      <c r="B114" s="64">
        <v>1</v>
      </c>
      <c r="C114" s="17">
        <v>0</v>
      </c>
      <c r="D114" s="65">
        <v>32</v>
      </c>
      <c r="E114" s="66">
        <v>0.01510868</v>
      </c>
      <c r="F114" s="66">
        <v>0.483</v>
      </c>
      <c r="G114" s="67">
        <v>0.483</v>
      </c>
      <c r="H114" s="17" t="s">
        <v>122</v>
      </c>
      <c r="I114" s="17" t="s">
        <v>197</v>
      </c>
      <c r="J114" s="64" t="s">
        <v>197</v>
      </c>
      <c r="K114" s="65">
        <v>169</v>
      </c>
      <c r="L114" s="66">
        <v>0.00376622</v>
      </c>
      <c r="M114" s="66">
        <v>0.636</v>
      </c>
      <c r="N114" s="65">
        <v>26.733</v>
      </c>
      <c r="O114" s="67">
        <v>26.733</v>
      </c>
      <c r="P114" s="69" t="s">
        <v>128</v>
      </c>
    </row>
    <row r="115" ht="16.5" spans="1:16">
      <c r="A115" s="17" t="s">
        <v>198</v>
      </c>
      <c r="B115" s="64">
        <v>220</v>
      </c>
      <c r="C115" s="17">
        <v>0</v>
      </c>
      <c r="D115" s="65">
        <v>32</v>
      </c>
      <c r="E115" s="66">
        <v>0.0164591</v>
      </c>
      <c r="F115" s="66">
        <v>0.527</v>
      </c>
      <c r="G115" s="67">
        <v>115.872</v>
      </c>
      <c r="H115" s="17" t="s">
        <v>122</v>
      </c>
      <c r="I115" s="17" t="s">
        <v>199</v>
      </c>
      <c r="J115" s="64" t="s">
        <v>199</v>
      </c>
      <c r="K115" s="65">
        <v>169</v>
      </c>
      <c r="L115" s="66">
        <v>0.00412678</v>
      </c>
      <c r="M115" s="66">
        <v>0.697</v>
      </c>
      <c r="N115" s="65">
        <v>20.225</v>
      </c>
      <c r="O115" s="67">
        <v>20.225</v>
      </c>
      <c r="P115" s="69" t="s">
        <v>128</v>
      </c>
    </row>
    <row r="116" ht="16.5" spans="1:16">
      <c r="A116" s="17" t="s">
        <v>200</v>
      </c>
      <c r="B116" s="64">
        <v>275</v>
      </c>
      <c r="C116" s="17">
        <v>0</v>
      </c>
      <c r="D116" s="65">
        <v>32</v>
      </c>
      <c r="E116" s="66">
        <v>0.01780567</v>
      </c>
      <c r="F116" s="66">
        <v>0.57</v>
      </c>
      <c r="G116" s="67">
        <v>156.69</v>
      </c>
      <c r="H116" s="17" t="s">
        <v>122</v>
      </c>
      <c r="I116" s="17" t="s">
        <v>199</v>
      </c>
      <c r="J116" s="64" t="s">
        <v>199</v>
      </c>
      <c r="K116" s="65">
        <v>169</v>
      </c>
      <c r="L116" s="66">
        <v>0.00412678</v>
      </c>
      <c r="M116" s="66">
        <v>0.697</v>
      </c>
      <c r="N116" s="65">
        <v>45.333</v>
      </c>
      <c r="O116" s="67">
        <v>45.333</v>
      </c>
      <c r="P116" s="69" t="s">
        <v>128</v>
      </c>
    </row>
    <row r="117" ht="16.5" spans="1:16">
      <c r="A117" s="17" t="s">
        <v>201</v>
      </c>
      <c r="B117" s="64">
        <v>2</v>
      </c>
      <c r="C117" s="17">
        <v>0</v>
      </c>
      <c r="D117" s="65">
        <v>36</v>
      </c>
      <c r="E117" s="66">
        <v>0.01847752</v>
      </c>
      <c r="F117" s="66">
        <v>0.665</v>
      </c>
      <c r="G117" s="67">
        <v>1.33</v>
      </c>
      <c r="H117" s="17" t="s">
        <v>122</v>
      </c>
      <c r="I117" s="17" t="s">
        <v>202</v>
      </c>
      <c r="J117" s="64" t="s">
        <v>202</v>
      </c>
      <c r="K117" s="65">
        <v>169</v>
      </c>
      <c r="L117" s="66">
        <v>0.00448442</v>
      </c>
      <c r="M117" s="66">
        <v>0.758</v>
      </c>
      <c r="N117" s="65">
        <v>64.419</v>
      </c>
      <c r="O117" s="67">
        <v>64.419</v>
      </c>
      <c r="P117" s="69" t="s">
        <v>128</v>
      </c>
    </row>
    <row r="118" ht="16.5" spans="1:16">
      <c r="A118" s="17" t="s">
        <v>203</v>
      </c>
      <c r="B118" s="64">
        <v>7</v>
      </c>
      <c r="C118" s="17">
        <v>0</v>
      </c>
      <c r="D118" s="65">
        <v>32</v>
      </c>
      <c r="E118" s="66">
        <v>0.0191484</v>
      </c>
      <c r="F118" s="66">
        <v>0.613</v>
      </c>
      <c r="G118" s="67">
        <v>4.289</v>
      </c>
      <c r="H118" s="17" t="s">
        <v>122</v>
      </c>
      <c r="I118" s="17" t="s">
        <v>204</v>
      </c>
      <c r="J118" s="64" t="s">
        <v>204</v>
      </c>
      <c r="K118" s="65">
        <v>169</v>
      </c>
      <c r="L118" s="66">
        <v>0.00483915</v>
      </c>
      <c r="M118" s="66">
        <v>0.818</v>
      </c>
      <c r="N118" s="65">
        <v>82.599</v>
      </c>
      <c r="O118" s="67">
        <v>82.599</v>
      </c>
      <c r="P118" s="69" t="s">
        <v>128</v>
      </c>
    </row>
    <row r="119" ht="16.5" spans="1:16">
      <c r="A119" s="17" t="s">
        <v>205</v>
      </c>
      <c r="B119" s="64">
        <v>43</v>
      </c>
      <c r="C119" s="17">
        <v>20</v>
      </c>
      <c r="D119" s="65">
        <v>32</v>
      </c>
      <c r="E119" s="66">
        <v>0.02048727</v>
      </c>
      <c r="F119" s="66">
        <v>0.656</v>
      </c>
      <c r="G119" s="67">
        <v>28.6</v>
      </c>
      <c r="H119" s="17" t="s">
        <v>122</v>
      </c>
      <c r="I119" s="17" t="s">
        <v>206</v>
      </c>
      <c r="J119" s="64" t="s">
        <v>206</v>
      </c>
      <c r="K119" s="65">
        <v>169</v>
      </c>
      <c r="L119" s="66">
        <v>0.00519095</v>
      </c>
      <c r="M119" s="66">
        <v>0.877</v>
      </c>
      <c r="N119" s="65">
        <v>21.932</v>
      </c>
      <c r="O119" s="67">
        <v>21.932</v>
      </c>
      <c r="P119" s="69" t="s">
        <v>128</v>
      </c>
    </row>
    <row r="120" ht="16.5" spans="1:16">
      <c r="A120" s="17" t="s">
        <v>207</v>
      </c>
      <c r="B120" s="64">
        <v>49</v>
      </c>
      <c r="C120" s="17">
        <v>0</v>
      </c>
      <c r="D120" s="65">
        <v>32</v>
      </c>
      <c r="E120" s="66">
        <v>0.02182229</v>
      </c>
      <c r="F120" s="66">
        <v>0.698</v>
      </c>
      <c r="G120" s="67">
        <v>43.994</v>
      </c>
      <c r="H120" s="17" t="s">
        <v>122</v>
      </c>
      <c r="I120" s="17" t="s">
        <v>208</v>
      </c>
      <c r="J120" s="64" t="s">
        <v>208</v>
      </c>
      <c r="K120" s="65">
        <v>169</v>
      </c>
      <c r="L120" s="66">
        <v>0.00553984</v>
      </c>
      <c r="M120" s="66">
        <v>0.936</v>
      </c>
      <c r="N120" s="65">
        <v>2.809</v>
      </c>
      <c r="O120" s="67">
        <v>2.809</v>
      </c>
      <c r="P120" s="69" t="s">
        <v>128</v>
      </c>
    </row>
    <row r="121" ht="16.5" spans="1:16">
      <c r="A121" s="17" t="s">
        <v>58</v>
      </c>
      <c r="B121" s="64">
        <v>26</v>
      </c>
      <c r="C121" s="17">
        <v>0</v>
      </c>
      <c r="D121" s="65">
        <v>32</v>
      </c>
      <c r="E121" s="66">
        <v>0.02315347</v>
      </c>
      <c r="F121" s="66">
        <v>0.741</v>
      </c>
      <c r="G121" s="67">
        <v>19.264</v>
      </c>
      <c r="H121" s="17" t="s">
        <v>122</v>
      </c>
      <c r="I121" s="17" t="s">
        <v>209</v>
      </c>
      <c r="J121" s="64" t="s">
        <v>209</v>
      </c>
      <c r="K121" s="65">
        <v>169</v>
      </c>
      <c r="L121" s="66">
        <v>0.00588581</v>
      </c>
      <c r="M121" s="66">
        <v>0.995</v>
      </c>
      <c r="N121" s="65">
        <v>26.857</v>
      </c>
      <c r="O121" s="67">
        <v>26.857</v>
      </c>
      <c r="P121" s="69" t="s">
        <v>128</v>
      </c>
    </row>
    <row r="122" ht="16.5" spans="1:16">
      <c r="A122" s="17" t="s">
        <v>60</v>
      </c>
      <c r="B122" s="64">
        <v>73</v>
      </c>
      <c r="C122" s="17">
        <v>0</v>
      </c>
      <c r="D122" s="65">
        <v>32</v>
      </c>
      <c r="E122" s="66">
        <v>0.02580426</v>
      </c>
      <c r="F122" s="66">
        <v>0.826</v>
      </c>
      <c r="G122" s="67">
        <v>60.279</v>
      </c>
      <c r="H122" s="17" t="s">
        <v>122</v>
      </c>
      <c r="I122" s="17" t="s">
        <v>210</v>
      </c>
      <c r="J122" s="64" t="s">
        <v>210</v>
      </c>
      <c r="K122" s="65">
        <v>169</v>
      </c>
      <c r="L122" s="66">
        <v>0.00622885</v>
      </c>
      <c r="M122" s="66">
        <v>1.053</v>
      </c>
      <c r="N122" s="65">
        <v>2.105</v>
      </c>
      <c r="O122" s="67">
        <v>2.105</v>
      </c>
      <c r="P122" s="69" t="s">
        <v>128</v>
      </c>
    </row>
    <row r="123" ht="16.5" spans="1:16">
      <c r="A123" s="17" t="s">
        <v>211</v>
      </c>
      <c r="B123" s="64">
        <v>12</v>
      </c>
      <c r="C123" s="17">
        <v>0</v>
      </c>
      <c r="D123" s="65">
        <v>32</v>
      </c>
      <c r="E123" s="66">
        <v>0.02143186</v>
      </c>
      <c r="F123" s="66">
        <v>0.686</v>
      </c>
      <c r="G123" s="67">
        <v>8.23</v>
      </c>
      <c r="H123" s="17" t="s">
        <v>122</v>
      </c>
      <c r="I123" s="17" t="s">
        <v>136</v>
      </c>
      <c r="J123" s="64">
        <v>7</v>
      </c>
      <c r="K123" s="17">
        <v>0</v>
      </c>
      <c r="L123" s="65">
        <v>91</v>
      </c>
      <c r="M123" s="66">
        <v>0.00905515</v>
      </c>
      <c r="N123" s="66">
        <v>0.824</v>
      </c>
      <c r="O123" s="67">
        <v>5.768</v>
      </c>
      <c r="P123" s="69" t="s">
        <v>212</v>
      </c>
    </row>
    <row r="124" ht="16.5" spans="1:16">
      <c r="A124" s="17" t="s">
        <v>213</v>
      </c>
      <c r="B124" s="64">
        <v>33</v>
      </c>
      <c r="C124" s="17">
        <v>0</v>
      </c>
      <c r="D124" s="65">
        <v>32</v>
      </c>
      <c r="E124" s="66">
        <v>0.02305352</v>
      </c>
      <c r="F124" s="66">
        <v>0.738</v>
      </c>
      <c r="G124" s="67">
        <v>24.345</v>
      </c>
      <c r="H124" s="17" t="s">
        <v>122</v>
      </c>
      <c r="I124" s="17" t="s">
        <v>140</v>
      </c>
      <c r="J124" s="64">
        <v>96</v>
      </c>
      <c r="K124" s="17">
        <v>0</v>
      </c>
      <c r="L124" s="65">
        <v>91</v>
      </c>
      <c r="M124" s="66">
        <v>0.01192558</v>
      </c>
      <c r="N124" s="66">
        <v>1.085</v>
      </c>
      <c r="O124" s="67">
        <v>104.182</v>
      </c>
      <c r="P124" s="69" t="s">
        <v>212</v>
      </c>
    </row>
    <row r="125" ht="16.5" spans="1:16">
      <c r="A125" s="17" t="s">
        <v>214</v>
      </c>
      <c r="B125" s="64">
        <v>1</v>
      </c>
      <c r="C125" s="17">
        <v>0</v>
      </c>
      <c r="D125" s="65">
        <v>32</v>
      </c>
      <c r="E125" s="66">
        <v>0.02467133</v>
      </c>
      <c r="F125" s="66">
        <v>0.789</v>
      </c>
      <c r="G125" s="67">
        <v>0.789</v>
      </c>
      <c r="H125" s="17" t="s">
        <v>122</v>
      </c>
      <c r="I125" s="17" t="s">
        <v>215</v>
      </c>
      <c r="J125" s="64">
        <v>1</v>
      </c>
      <c r="K125" s="17">
        <v>244</v>
      </c>
      <c r="L125" s="65">
        <v>91</v>
      </c>
      <c r="M125" s="66">
        <v>0.01956919</v>
      </c>
      <c r="N125" s="66">
        <v>1.781</v>
      </c>
      <c r="O125" s="67">
        <v>6.556</v>
      </c>
      <c r="P125" s="69" t="s">
        <v>212</v>
      </c>
    </row>
    <row r="126" ht="16.5" spans="1:16">
      <c r="A126" s="17" t="s">
        <v>216</v>
      </c>
      <c r="B126" s="64">
        <v>32</v>
      </c>
      <c r="C126" s="17">
        <v>0</v>
      </c>
      <c r="D126" s="65">
        <v>32</v>
      </c>
      <c r="E126" s="66">
        <v>0.02628529</v>
      </c>
      <c r="F126" s="66">
        <v>0.841</v>
      </c>
      <c r="G126" s="67">
        <v>26.916</v>
      </c>
      <c r="H126" s="17" t="s">
        <v>122</v>
      </c>
      <c r="I126" s="17" t="s">
        <v>149</v>
      </c>
      <c r="J126" s="64">
        <v>0</v>
      </c>
      <c r="K126" s="17">
        <v>23</v>
      </c>
      <c r="L126" s="65">
        <v>91</v>
      </c>
      <c r="M126" s="66">
        <v>0.01164593</v>
      </c>
      <c r="N126" s="66">
        <v>1.06</v>
      </c>
      <c r="O126" s="67">
        <v>0.268</v>
      </c>
      <c r="P126" s="69" t="s">
        <v>212</v>
      </c>
    </row>
    <row r="127" ht="16.5" spans="1:16">
      <c r="A127" s="17" t="s">
        <v>217</v>
      </c>
      <c r="B127" s="64">
        <v>0</v>
      </c>
      <c r="C127" s="17">
        <v>18</v>
      </c>
      <c r="D127" s="65">
        <v>25</v>
      </c>
      <c r="E127" s="66">
        <v>0.0543654</v>
      </c>
      <c r="F127" s="66">
        <v>1.359</v>
      </c>
      <c r="G127" s="67">
        <v>0.979</v>
      </c>
      <c r="H127" s="17" t="s">
        <v>218</v>
      </c>
      <c r="I127" s="17" t="s">
        <v>219</v>
      </c>
      <c r="J127" s="64">
        <v>1</v>
      </c>
      <c r="K127" s="17">
        <v>0</v>
      </c>
      <c r="L127" s="65">
        <v>91</v>
      </c>
      <c r="M127" s="66">
        <v>0.01778146</v>
      </c>
      <c r="N127" s="66">
        <v>1.618</v>
      </c>
      <c r="O127" s="67">
        <v>1.618</v>
      </c>
      <c r="P127" s="69" t="s">
        <v>212</v>
      </c>
    </row>
    <row r="128" ht="16.5" spans="1:16">
      <c r="A128" s="17" t="s">
        <v>220</v>
      </c>
      <c r="B128" s="64">
        <v>0</v>
      </c>
      <c r="C128" s="17">
        <v>8</v>
      </c>
      <c r="D128" s="65">
        <v>25</v>
      </c>
      <c r="E128" s="66">
        <v>0.07991324</v>
      </c>
      <c r="F128" s="66">
        <v>1.998</v>
      </c>
      <c r="G128" s="67">
        <v>0.639</v>
      </c>
      <c r="H128" s="17" t="s">
        <v>218</v>
      </c>
      <c r="I128" s="17" t="s">
        <v>221</v>
      </c>
      <c r="J128" s="64">
        <v>8</v>
      </c>
      <c r="K128" s="17">
        <v>89</v>
      </c>
      <c r="L128" s="65">
        <v>91</v>
      </c>
      <c r="M128" s="66">
        <v>0.01935169</v>
      </c>
      <c r="N128" s="66">
        <v>1.761</v>
      </c>
      <c r="O128" s="67">
        <v>15.81</v>
      </c>
      <c r="P128" s="69" t="s">
        <v>212</v>
      </c>
    </row>
    <row r="129" ht="16.5" spans="1:16">
      <c r="A129" s="17" t="s">
        <v>222</v>
      </c>
      <c r="B129" s="64">
        <v>0</v>
      </c>
      <c r="C129" s="17">
        <v>2</v>
      </c>
      <c r="D129" s="65">
        <v>9</v>
      </c>
      <c r="E129" s="66">
        <v>0.10261633</v>
      </c>
      <c r="F129" s="66">
        <v>0.924</v>
      </c>
      <c r="G129" s="67">
        <v>0.205</v>
      </c>
      <c r="H129" s="17" t="s">
        <v>218</v>
      </c>
      <c r="I129" s="17" t="s">
        <v>223</v>
      </c>
      <c r="J129" s="64">
        <v>0</v>
      </c>
      <c r="K129" s="17">
        <v>91</v>
      </c>
      <c r="L129" s="65">
        <v>91</v>
      </c>
      <c r="M129" s="66">
        <v>0.02090342</v>
      </c>
      <c r="N129" s="66">
        <v>1.902</v>
      </c>
      <c r="O129" s="67">
        <v>1.902</v>
      </c>
      <c r="P129" s="69" t="s">
        <v>212</v>
      </c>
    </row>
    <row r="130" ht="16.5" spans="1:16">
      <c r="A130" s="17" t="s">
        <v>224</v>
      </c>
      <c r="B130" s="64">
        <v>0</v>
      </c>
      <c r="C130" s="17">
        <v>90</v>
      </c>
      <c r="D130" s="65">
        <v>100</v>
      </c>
      <c r="E130" s="66">
        <v>0.02043827</v>
      </c>
      <c r="F130" s="66">
        <v>2.044</v>
      </c>
      <c r="G130" s="67">
        <v>1.839</v>
      </c>
      <c r="H130" s="17" t="s">
        <v>218</v>
      </c>
      <c r="I130" s="17" t="s">
        <v>225</v>
      </c>
      <c r="J130" s="64">
        <v>0</v>
      </c>
      <c r="K130" s="17">
        <v>38</v>
      </c>
      <c r="L130" s="65">
        <v>91</v>
      </c>
      <c r="M130" s="66">
        <v>0.02243665</v>
      </c>
      <c r="N130" s="66">
        <v>2.042</v>
      </c>
      <c r="O130" s="67">
        <v>0.853</v>
      </c>
      <c r="P130" s="69" t="s">
        <v>212</v>
      </c>
    </row>
    <row r="131" ht="16.5" spans="1:16">
      <c r="A131" s="17" t="s">
        <v>226</v>
      </c>
      <c r="B131" s="64">
        <v>0</v>
      </c>
      <c r="C131" s="17">
        <v>51</v>
      </c>
      <c r="D131" s="65">
        <v>100</v>
      </c>
      <c r="E131" s="66">
        <v>0.02486665</v>
      </c>
      <c r="F131" s="66">
        <v>2.487</v>
      </c>
      <c r="G131" s="67">
        <v>1.268</v>
      </c>
      <c r="H131" s="17" t="s">
        <v>218</v>
      </c>
      <c r="I131" s="17" t="s">
        <v>164</v>
      </c>
      <c r="J131" s="64">
        <v>112</v>
      </c>
      <c r="K131" s="17">
        <v>75</v>
      </c>
      <c r="L131" s="65">
        <v>127</v>
      </c>
      <c r="M131" s="66">
        <v>0.00799872</v>
      </c>
      <c r="N131" s="66">
        <v>1.016</v>
      </c>
      <c r="O131" s="67">
        <v>114.374</v>
      </c>
      <c r="P131" s="69" t="s">
        <v>212</v>
      </c>
    </row>
    <row r="132" ht="16.5" spans="1:16">
      <c r="A132" s="17" t="s">
        <v>227</v>
      </c>
      <c r="B132" s="64">
        <v>5</v>
      </c>
      <c r="C132" s="17">
        <v>0</v>
      </c>
      <c r="D132" s="65">
        <v>64</v>
      </c>
      <c r="E132" s="66">
        <v>0.01359135</v>
      </c>
      <c r="F132" s="66">
        <v>0.87</v>
      </c>
      <c r="G132" s="67">
        <v>4.349</v>
      </c>
      <c r="H132" s="17" t="s">
        <v>218</v>
      </c>
      <c r="I132" s="17" t="s">
        <v>228</v>
      </c>
      <c r="J132" s="64">
        <v>4</v>
      </c>
      <c r="K132" s="17">
        <v>0</v>
      </c>
      <c r="L132" s="65">
        <v>127</v>
      </c>
      <c r="M132" s="66">
        <v>0.0084426</v>
      </c>
      <c r="N132" s="66">
        <v>1.072</v>
      </c>
      <c r="O132" s="67">
        <v>4.289</v>
      </c>
      <c r="P132" s="69" t="s">
        <v>212</v>
      </c>
    </row>
    <row r="133" ht="16.5" spans="1:16">
      <c r="A133" s="17" t="s">
        <v>229</v>
      </c>
      <c r="B133" s="64">
        <v>0</v>
      </c>
      <c r="C133" s="17">
        <v>39</v>
      </c>
      <c r="D133" s="65">
        <v>64</v>
      </c>
      <c r="E133" s="66">
        <v>0.01617883</v>
      </c>
      <c r="F133" s="66">
        <v>1.035</v>
      </c>
      <c r="G133" s="67">
        <v>0.631</v>
      </c>
      <c r="H133" s="17" t="s">
        <v>218</v>
      </c>
      <c r="I133" s="17" t="s">
        <v>230</v>
      </c>
      <c r="J133" s="64">
        <v>11</v>
      </c>
      <c r="K133" s="17">
        <v>0</v>
      </c>
      <c r="L133" s="65">
        <v>127</v>
      </c>
      <c r="M133" s="66">
        <v>0.00932148</v>
      </c>
      <c r="N133" s="66">
        <v>1.184</v>
      </c>
      <c r="O133" s="67">
        <v>13.022</v>
      </c>
      <c r="P133" s="69" t="s">
        <v>212</v>
      </c>
    </row>
    <row r="134" ht="16.5" spans="1:16">
      <c r="A134" s="17" t="s">
        <v>231</v>
      </c>
      <c r="B134" s="64">
        <v>1</v>
      </c>
      <c r="C134" s="17">
        <v>0</v>
      </c>
      <c r="D134" s="65">
        <v>64</v>
      </c>
      <c r="E134" s="66">
        <v>0.0178796</v>
      </c>
      <c r="F134" s="66">
        <v>1.144</v>
      </c>
      <c r="G134" s="67">
        <v>1.144</v>
      </c>
      <c r="H134" s="17" t="s">
        <v>218</v>
      </c>
      <c r="I134" s="17" t="s">
        <v>232</v>
      </c>
      <c r="J134" s="64">
        <v>1</v>
      </c>
      <c r="K134" s="17">
        <v>129</v>
      </c>
      <c r="L134" s="65">
        <v>127</v>
      </c>
      <c r="M134" s="66">
        <v>0.01104373</v>
      </c>
      <c r="N134" s="66">
        <v>1.403</v>
      </c>
      <c r="O134" s="67">
        <v>2.827</v>
      </c>
      <c r="P134" s="69" t="s">
        <v>212</v>
      </c>
    </row>
    <row r="135" ht="16.5" spans="1:16">
      <c r="A135" s="17" t="s">
        <v>233</v>
      </c>
      <c r="B135" s="64">
        <v>0</v>
      </c>
      <c r="C135" s="17">
        <v>22</v>
      </c>
      <c r="D135" s="65">
        <v>64</v>
      </c>
      <c r="E135" s="66">
        <v>0.02204675</v>
      </c>
      <c r="F135" s="66">
        <v>1.411</v>
      </c>
      <c r="G135" s="67">
        <v>0.485</v>
      </c>
      <c r="H135" s="17" t="s">
        <v>218</v>
      </c>
      <c r="I135" s="17" t="s">
        <v>234</v>
      </c>
      <c r="J135" s="64">
        <v>0</v>
      </c>
      <c r="K135" s="17">
        <v>250</v>
      </c>
      <c r="L135" s="65">
        <v>127</v>
      </c>
      <c r="M135" s="66">
        <v>0.0120961</v>
      </c>
      <c r="N135" s="66">
        <v>1.536</v>
      </c>
      <c r="O135" s="67">
        <v>3.024</v>
      </c>
      <c r="P135" s="69" t="s">
        <v>212</v>
      </c>
    </row>
    <row r="136" ht="16.5" spans="1:16">
      <c r="A136" s="17" t="s">
        <v>235</v>
      </c>
      <c r="B136" s="64">
        <v>10</v>
      </c>
      <c r="C136" s="17">
        <v>0</v>
      </c>
      <c r="D136" s="65">
        <v>64</v>
      </c>
      <c r="E136" s="66">
        <v>0.02408491</v>
      </c>
      <c r="F136" s="66">
        <v>1.541</v>
      </c>
      <c r="G136" s="67">
        <v>15.414</v>
      </c>
      <c r="H136" s="17" t="s">
        <v>218</v>
      </c>
      <c r="I136" s="17" t="s">
        <v>236</v>
      </c>
      <c r="J136" s="64">
        <v>0</v>
      </c>
      <c r="K136" s="17">
        <v>121</v>
      </c>
      <c r="L136" s="65">
        <v>127</v>
      </c>
      <c r="M136" s="66">
        <v>0.01312997</v>
      </c>
      <c r="N136" s="66">
        <v>1.668</v>
      </c>
      <c r="O136" s="67">
        <v>1.589</v>
      </c>
      <c r="P136" s="69" t="s">
        <v>212</v>
      </c>
    </row>
    <row r="137" ht="16.5" spans="1:16">
      <c r="A137" s="17" t="s">
        <v>237</v>
      </c>
      <c r="B137" s="64">
        <v>13</v>
      </c>
      <c r="C137" s="17">
        <v>0</v>
      </c>
      <c r="D137" s="65">
        <v>64</v>
      </c>
      <c r="E137" s="66">
        <v>0.02609279</v>
      </c>
      <c r="F137" s="66">
        <v>1.67</v>
      </c>
      <c r="G137" s="67">
        <v>21.709</v>
      </c>
      <c r="H137" s="17" t="s">
        <v>218</v>
      </c>
      <c r="I137" s="17" t="s">
        <v>170</v>
      </c>
      <c r="J137" s="64">
        <v>1</v>
      </c>
      <c r="K137" s="17">
        <v>0</v>
      </c>
      <c r="L137" s="65">
        <v>37</v>
      </c>
      <c r="M137" s="66">
        <v>0.01642356</v>
      </c>
      <c r="N137" s="66">
        <v>0.608</v>
      </c>
      <c r="O137" s="67">
        <v>0.608</v>
      </c>
      <c r="P137" s="69" t="s">
        <v>212</v>
      </c>
    </row>
    <row r="138" ht="16.5" spans="1:16">
      <c r="A138" s="17" t="s">
        <v>238</v>
      </c>
      <c r="B138" s="64">
        <v>0</v>
      </c>
      <c r="C138" s="17">
        <v>60</v>
      </c>
      <c r="D138" s="65">
        <v>64</v>
      </c>
      <c r="E138" s="66">
        <v>0.03001774</v>
      </c>
      <c r="F138" s="66">
        <v>1.921</v>
      </c>
      <c r="G138" s="67">
        <v>1.801</v>
      </c>
      <c r="H138" s="17" t="s">
        <v>218</v>
      </c>
      <c r="I138" s="17" t="s">
        <v>239</v>
      </c>
      <c r="J138" s="64">
        <v>113</v>
      </c>
      <c r="K138" s="17">
        <v>0</v>
      </c>
      <c r="L138" s="65">
        <v>37</v>
      </c>
      <c r="M138" s="66">
        <v>0.01856306</v>
      </c>
      <c r="N138" s="66">
        <v>0.687</v>
      </c>
      <c r="O138" s="67">
        <v>77.612</v>
      </c>
      <c r="P138" s="69" t="s">
        <v>212</v>
      </c>
    </row>
    <row r="139" ht="16.5" spans="1:16">
      <c r="A139" s="17" t="s">
        <v>240</v>
      </c>
      <c r="B139" s="64">
        <v>9</v>
      </c>
      <c r="C139" s="17">
        <v>0</v>
      </c>
      <c r="D139" s="65">
        <v>64</v>
      </c>
      <c r="E139" s="66">
        <v>0.0319348</v>
      </c>
      <c r="F139" s="66">
        <v>2.044</v>
      </c>
      <c r="G139" s="67">
        <v>18.394</v>
      </c>
      <c r="H139" s="17" t="s">
        <v>218</v>
      </c>
      <c r="I139" s="17" t="s">
        <v>241</v>
      </c>
      <c r="J139" s="64">
        <v>1</v>
      </c>
      <c r="K139" s="17">
        <v>0</v>
      </c>
      <c r="L139" s="65">
        <v>37</v>
      </c>
      <c r="M139" s="66">
        <v>0.02175012</v>
      </c>
      <c r="N139" s="66">
        <v>0.805</v>
      </c>
      <c r="O139" s="67">
        <v>0.805</v>
      </c>
      <c r="P139" s="69" t="s">
        <v>212</v>
      </c>
    </row>
    <row r="140" ht="16.5" spans="1:16">
      <c r="A140" s="17" t="s">
        <v>242</v>
      </c>
      <c r="B140" s="64">
        <v>28</v>
      </c>
      <c r="C140" s="17">
        <v>0</v>
      </c>
      <c r="D140" s="65">
        <v>49</v>
      </c>
      <c r="E140" s="66">
        <v>0.01852541</v>
      </c>
      <c r="F140" s="66">
        <v>0.908</v>
      </c>
      <c r="G140" s="67">
        <v>25.417</v>
      </c>
      <c r="H140" s="17" t="s">
        <v>218</v>
      </c>
      <c r="I140" s="17" t="s">
        <v>243</v>
      </c>
      <c r="J140" s="64">
        <v>17</v>
      </c>
      <c r="K140" s="17">
        <v>80</v>
      </c>
      <c r="L140" s="65">
        <v>37</v>
      </c>
      <c r="M140" s="66">
        <v>0.0259581</v>
      </c>
      <c r="N140" s="66">
        <v>0.96</v>
      </c>
      <c r="O140" s="67">
        <v>18.404</v>
      </c>
      <c r="P140" s="69" t="s">
        <v>212</v>
      </c>
    </row>
    <row r="141" ht="16.5" spans="1:16">
      <c r="A141" s="17" t="s">
        <v>244</v>
      </c>
      <c r="B141" s="64">
        <v>0</v>
      </c>
      <c r="C141" s="17">
        <v>88</v>
      </c>
      <c r="D141" s="65">
        <v>49</v>
      </c>
      <c r="E141" s="66">
        <v>0.02164928</v>
      </c>
      <c r="F141" s="66">
        <v>1.061</v>
      </c>
      <c r="G141" s="67">
        <v>1.905</v>
      </c>
      <c r="H141" s="17" t="s">
        <v>218</v>
      </c>
      <c r="I141" s="17" t="s">
        <v>245</v>
      </c>
      <c r="J141" s="64">
        <v>0</v>
      </c>
      <c r="K141" s="17">
        <v>11</v>
      </c>
      <c r="L141" s="65">
        <v>37</v>
      </c>
      <c r="M141" s="66">
        <v>0.02856405</v>
      </c>
      <c r="N141" s="66">
        <v>1.057</v>
      </c>
      <c r="O141" s="67">
        <v>0.314</v>
      </c>
      <c r="P141" s="69" t="s">
        <v>212</v>
      </c>
    </row>
    <row r="142" ht="16.5" spans="1:16">
      <c r="A142" s="17" t="s">
        <v>246</v>
      </c>
      <c r="B142" s="64">
        <v>71</v>
      </c>
      <c r="C142" s="17">
        <v>12</v>
      </c>
      <c r="D142" s="65">
        <v>49</v>
      </c>
      <c r="E142" s="66">
        <v>0.02675885</v>
      </c>
      <c r="F142" s="66">
        <v>1.311</v>
      </c>
      <c r="G142" s="67">
        <v>93.415</v>
      </c>
      <c r="H142" s="17" t="s">
        <v>218</v>
      </c>
      <c r="I142" s="17" t="s">
        <v>247</v>
      </c>
      <c r="J142" s="64">
        <v>1</v>
      </c>
      <c r="K142" s="17">
        <v>0</v>
      </c>
      <c r="L142" s="65">
        <v>37</v>
      </c>
      <c r="M142" s="66">
        <v>0.0311515</v>
      </c>
      <c r="N142" s="66">
        <v>1.153</v>
      </c>
      <c r="O142" s="67">
        <v>1.153</v>
      </c>
      <c r="P142" s="69" t="s">
        <v>212</v>
      </c>
    </row>
    <row r="143" ht="16.5" spans="1:16">
      <c r="A143" s="17" t="s">
        <v>248</v>
      </c>
      <c r="B143" s="64">
        <v>50</v>
      </c>
      <c r="C143" s="17">
        <v>46</v>
      </c>
      <c r="D143" s="65">
        <v>49</v>
      </c>
      <c r="E143" s="66">
        <v>0.03174732</v>
      </c>
      <c r="F143" s="66">
        <v>1.556</v>
      </c>
      <c r="G143" s="67">
        <v>79.241</v>
      </c>
      <c r="H143" s="17" t="s">
        <v>218</v>
      </c>
      <c r="I143" s="17" t="s">
        <v>249</v>
      </c>
      <c r="J143" s="64">
        <v>59</v>
      </c>
      <c r="K143" s="17">
        <v>22</v>
      </c>
      <c r="L143" s="65">
        <v>37</v>
      </c>
      <c r="M143" s="66">
        <v>0.03372045</v>
      </c>
      <c r="N143" s="66">
        <v>1.248</v>
      </c>
      <c r="O143" s="67">
        <v>74.354</v>
      </c>
      <c r="P143" s="69" t="s">
        <v>212</v>
      </c>
    </row>
    <row r="144" ht="16.5" spans="1:16">
      <c r="A144" s="17" t="s">
        <v>250</v>
      </c>
      <c r="B144" s="64">
        <v>42</v>
      </c>
      <c r="C144" s="17">
        <v>0</v>
      </c>
      <c r="D144" s="65">
        <v>49</v>
      </c>
      <c r="E144" s="66">
        <v>0.03661468</v>
      </c>
      <c r="F144" s="66">
        <v>1.794</v>
      </c>
      <c r="G144" s="67">
        <v>75.353</v>
      </c>
      <c r="H144" s="17" t="s">
        <v>218</v>
      </c>
      <c r="I144" s="17" t="s">
        <v>251</v>
      </c>
      <c r="J144" s="64">
        <v>155</v>
      </c>
      <c r="K144" s="17">
        <v>0</v>
      </c>
      <c r="L144" s="65">
        <v>37</v>
      </c>
      <c r="M144" s="66">
        <v>0.03880288</v>
      </c>
      <c r="N144" s="66">
        <v>1.436</v>
      </c>
      <c r="O144" s="67">
        <v>222.535</v>
      </c>
      <c r="P144" s="69" t="s">
        <v>212</v>
      </c>
    </row>
    <row r="145" ht="16.5" spans="1:16">
      <c r="A145" s="17" t="s">
        <v>252</v>
      </c>
      <c r="B145" s="64">
        <v>80</v>
      </c>
      <c r="C145" s="17">
        <v>0</v>
      </c>
      <c r="D145" s="65">
        <v>49</v>
      </c>
      <c r="E145" s="66">
        <v>0.04598611</v>
      </c>
      <c r="F145" s="66">
        <v>2.253</v>
      </c>
      <c r="G145" s="67">
        <v>180.266</v>
      </c>
      <c r="H145" s="17" t="s">
        <v>218</v>
      </c>
      <c r="I145" s="17" t="s">
        <v>178</v>
      </c>
      <c r="J145" s="64">
        <v>42</v>
      </c>
      <c r="K145" s="17">
        <v>0</v>
      </c>
      <c r="L145" s="65">
        <v>61</v>
      </c>
      <c r="M145" s="66">
        <v>0.01466432</v>
      </c>
      <c r="N145" s="66">
        <v>0.895</v>
      </c>
      <c r="O145" s="67">
        <v>37.57</v>
      </c>
      <c r="P145" s="69" t="s">
        <v>212</v>
      </c>
    </row>
    <row r="146" ht="16.5" spans="1:16">
      <c r="A146" s="17" t="s">
        <v>253</v>
      </c>
      <c r="B146" s="64">
        <v>19</v>
      </c>
      <c r="C146" s="17">
        <v>0</v>
      </c>
      <c r="D146" s="65">
        <v>49</v>
      </c>
      <c r="E146" s="66">
        <v>0.04825328</v>
      </c>
      <c r="F146" s="66">
        <v>2.364</v>
      </c>
      <c r="G146" s="67">
        <v>44.924</v>
      </c>
      <c r="H146" s="17" t="s">
        <v>218</v>
      </c>
      <c r="I146" s="17" t="s">
        <v>254</v>
      </c>
      <c r="J146" s="64">
        <v>0</v>
      </c>
      <c r="K146" s="17">
        <v>30</v>
      </c>
      <c r="L146" s="65">
        <v>61</v>
      </c>
      <c r="M146" s="66">
        <v>0.02045399</v>
      </c>
      <c r="N146" s="66">
        <v>1.248</v>
      </c>
      <c r="O146" s="67">
        <v>0.614</v>
      </c>
      <c r="P146" s="69" t="s">
        <v>212</v>
      </c>
    </row>
    <row r="147" ht="16.5" spans="1:16">
      <c r="A147" s="17" t="s">
        <v>255</v>
      </c>
      <c r="B147" s="64">
        <v>0</v>
      </c>
      <c r="C147" s="17">
        <v>5</v>
      </c>
      <c r="D147" s="65">
        <v>36</v>
      </c>
      <c r="E147" s="66">
        <v>0.05313926</v>
      </c>
      <c r="F147" s="66">
        <v>1.913</v>
      </c>
      <c r="G147" s="67">
        <v>0.266</v>
      </c>
      <c r="H147" s="17" t="s">
        <v>218</v>
      </c>
      <c r="I147" s="17" t="s">
        <v>256</v>
      </c>
      <c r="J147" s="64">
        <v>66</v>
      </c>
      <c r="K147" s="17">
        <v>0</v>
      </c>
      <c r="L147" s="65">
        <v>61</v>
      </c>
      <c r="M147" s="66">
        <v>0.02248659</v>
      </c>
      <c r="N147" s="66">
        <v>1.372</v>
      </c>
      <c r="O147" s="67">
        <v>90.531</v>
      </c>
      <c r="P147" s="69" t="s">
        <v>212</v>
      </c>
    </row>
    <row r="148" ht="16.5" spans="1:16">
      <c r="A148" s="17" t="s">
        <v>257</v>
      </c>
      <c r="B148" s="64">
        <v>2</v>
      </c>
      <c r="C148" s="17">
        <v>0</v>
      </c>
      <c r="D148" s="65">
        <v>36</v>
      </c>
      <c r="E148" s="66">
        <v>0.05643967</v>
      </c>
      <c r="F148" s="66">
        <v>2.032</v>
      </c>
      <c r="G148" s="67">
        <v>4.064</v>
      </c>
      <c r="H148" s="17" t="s">
        <v>218</v>
      </c>
      <c r="I148" s="17" t="s">
        <v>258</v>
      </c>
      <c r="J148" s="64">
        <v>252</v>
      </c>
      <c r="K148" s="17">
        <v>0</v>
      </c>
      <c r="L148" s="65">
        <v>61</v>
      </c>
      <c r="M148" s="66">
        <v>0.0245007</v>
      </c>
      <c r="N148" s="66">
        <v>1.495</v>
      </c>
      <c r="O148" s="67">
        <v>376.625</v>
      </c>
      <c r="P148" s="69" t="s">
        <v>212</v>
      </c>
    </row>
    <row r="149" ht="16.5" spans="1:16">
      <c r="A149" s="17" t="s">
        <v>259</v>
      </c>
      <c r="B149" s="64">
        <v>44</v>
      </c>
      <c r="C149" s="17">
        <v>0</v>
      </c>
      <c r="D149" s="65">
        <v>36</v>
      </c>
      <c r="E149" s="66">
        <v>0.06294968</v>
      </c>
      <c r="F149" s="66">
        <v>2.266</v>
      </c>
      <c r="G149" s="67">
        <v>99.712</v>
      </c>
      <c r="H149" s="17" t="s">
        <v>218</v>
      </c>
      <c r="I149" s="17" t="s">
        <v>260</v>
      </c>
      <c r="J149" s="64">
        <v>66</v>
      </c>
      <c r="K149" s="17">
        <v>17</v>
      </c>
      <c r="L149" s="65">
        <v>61</v>
      </c>
      <c r="M149" s="66">
        <v>0.02649631</v>
      </c>
      <c r="N149" s="66">
        <v>1.616</v>
      </c>
      <c r="O149" s="67">
        <v>107.125</v>
      </c>
      <c r="P149" s="69" t="s">
        <v>212</v>
      </c>
    </row>
    <row r="150" ht="16.5" spans="1:16">
      <c r="A150" s="17" t="s">
        <v>261</v>
      </c>
      <c r="B150" s="64">
        <v>2</v>
      </c>
      <c r="C150" s="17">
        <v>11</v>
      </c>
      <c r="D150" s="65">
        <v>8</v>
      </c>
      <c r="E150" s="66">
        <v>0.08263802</v>
      </c>
      <c r="F150" s="66">
        <v>0.661</v>
      </c>
      <c r="G150" s="67">
        <v>2.231</v>
      </c>
      <c r="H150" s="17" t="s">
        <v>262</v>
      </c>
      <c r="I150" s="17" t="s">
        <v>263</v>
      </c>
      <c r="J150" s="64">
        <v>52</v>
      </c>
      <c r="K150" s="17">
        <v>0</v>
      </c>
      <c r="L150" s="65">
        <v>61</v>
      </c>
      <c r="M150" s="66">
        <v>0.02847342</v>
      </c>
      <c r="N150" s="66">
        <v>1.737</v>
      </c>
      <c r="O150" s="67">
        <v>90.318</v>
      </c>
      <c r="P150" s="69" t="s">
        <v>212</v>
      </c>
    </row>
    <row r="151" ht="16.5" spans="1:16">
      <c r="A151" s="17" t="s">
        <v>264</v>
      </c>
      <c r="B151" s="64">
        <v>9</v>
      </c>
      <c r="C151" s="17">
        <v>0</v>
      </c>
      <c r="D151" s="65">
        <v>9</v>
      </c>
      <c r="E151" s="66">
        <v>0.12028671</v>
      </c>
      <c r="F151" s="66">
        <v>1.083</v>
      </c>
      <c r="G151" s="67">
        <v>9.743</v>
      </c>
      <c r="H151" s="17" t="s">
        <v>262</v>
      </c>
      <c r="I151" s="17" t="s">
        <v>265</v>
      </c>
      <c r="J151" s="64">
        <v>2</v>
      </c>
      <c r="K151" s="17">
        <v>0</v>
      </c>
      <c r="L151" s="65">
        <v>61</v>
      </c>
      <c r="M151" s="66">
        <v>0.02965081</v>
      </c>
      <c r="N151" s="66">
        <v>1.809</v>
      </c>
      <c r="O151" s="67">
        <v>3.617</v>
      </c>
      <c r="P151" s="69" t="s">
        <v>212</v>
      </c>
    </row>
    <row r="152" ht="16.5" spans="1:16">
      <c r="A152" s="17" t="s">
        <v>266</v>
      </c>
      <c r="B152" s="64">
        <v>23</v>
      </c>
      <c r="C152" s="17">
        <v>0</v>
      </c>
      <c r="D152" s="65">
        <v>9</v>
      </c>
      <c r="E152" s="66">
        <v>0.14352662</v>
      </c>
      <c r="F152" s="66">
        <v>1.292</v>
      </c>
      <c r="G152" s="67">
        <v>29.71</v>
      </c>
      <c r="H152" s="17" t="s">
        <v>262</v>
      </c>
      <c r="I152" s="17" t="s">
        <v>267</v>
      </c>
      <c r="J152" s="64">
        <v>2</v>
      </c>
      <c r="K152" s="17">
        <v>0</v>
      </c>
      <c r="L152" s="65">
        <v>61</v>
      </c>
      <c r="M152" s="66">
        <v>0.03043204</v>
      </c>
      <c r="N152" s="66">
        <v>1.856</v>
      </c>
      <c r="O152" s="67">
        <v>3.713</v>
      </c>
      <c r="P152" s="69" t="s">
        <v>212</v>
      </c>
    </row>
    <row r="153" ht="16.5" spans="1:16">
      <c r="A153" s="17" t="s">
        <v>268</v>
      </c>
      <c r="B153" s="64">
        <v>1</v>
      </c>
      <c r="C153" s="17">
        <v>0</v>
      </c>
      <c r="D153" s="65">
        <v>9</v>
      </c>
      <c r="E153" s="66">
        <v>0.17408931</v>
      </c>
      <c r="F153" s="66">
        <v>1.567</v>
      </c>
      <c r="G153" s="67">
        <v>1.567</v>
      </c>
      <c r="H153" s="17" t="s">
        <v>262</v>
      </c>
      <c r="I153" s="17" t="s">
        <v>269</v>
      </c>
      <c r="J153" s="64">
        <v>0</v>
      </c>
      <c r="K153" s="17">
        <v>18</v>
      </c>
      <c r="L153" s="65">
        <v>37</v>
      </c>
      <c r="M153" s="66">
        <v>0.03366127</v>
      </c>
      <c r="N153" s="66">
        <v>1.245</v>
      </c>
      <c r="O153" s="67">
        <v>0.606</v>
      </c>
      <c r="P153" s="69" t="s">
        <v>212</v>
      </c>
    </row>
    <row r="154" ht="16.5" spans="1:16">
      <c r="A154" s="17" t="s">
        <v>270</v>
      </c>
      <c r="B154" s="64">
        <v>1</v>
      </c>
      <c r="C154" s="17">
        <v>0</v>
      </c>
      <c r="D154" s="65">
        <v>9</v>
      </c>
      <c r="E154" s="66">
        <v>0.23376149</v>
      </c>
      <c r="F154" s="66">
        <v>2.104</v>
      </c>
      <c r="G154" s="67">
        <v>2.104</v>
      </c>
      <c r="H154" s="17" t="s">
        <v>262</v>
      </c>
      <c r="I154" s="17" t="s">
        <v>271</v>
      </c>
      <c r="J154" s="64">
        <v>50</v>
      </c>
      <c r="K154" s="17">
        <v>21</v>
      </c>
      <c r="L154" s="65">
        <v>37</v>
      </c>
      <c r="M154" s="66">
        <v>0.03977942</v>
      </c>
      <c r="N154" s="66">
        <v>1.472</v>
      </c>
      <c r="O154" s="67">
        <v>74.427</v>
      </c>
      <c r="P154" s="69" t="s">
        <v>212</v>
      </c>
    </row>
    <row r="155" ht="16.5" spans="1:16">
      <c r="A155" s="17" t="s">
        <v>272</v>
      </c>
      <c r="B155" s="64">
        <v>1</v>
      </c>
      <c r="C155" s="17">
        <v>40</v>
      </c>
      <c r="D155" s="65">
        <v>70</v>
      </c>
      <c r="E155" s="66">
        <v>0.02204675</v>
      </c>
      <c r="F155" s="66">
        <v>1.543</v>
      </c>
      <c r="G155" s="67">
        <v>2.425</v>
      </c>
      <c r="H155" s="17" t="s">
        <v>262</v>
      </c>
      <c r="I155" s="17" t="s">
        <v>273</v>
      </c>
      <c r="J155" s="64">
        <v>0</v>
      </c>
      <c r="K155" s="17">
        <v>3</v>
      </c>
      <c r="L155" s="65">
        <v>37</v>
      </c>
      <c r="M155" s="66">
        <v>0.04281075</v>
      </c>
      <c r="N155" s="66">
        <v>1.584</v>
      </c>
      <c r="O155" s="67">
        <v>0.128</v>
      </c>
      <c r="P155" s="69" t="s">
        <v>212</v>
      </c>
    </row>
    <row r="156" ht="16.5" spans="1:16">
      <c r="A156" s="17" t="s">
        <v>274</v>
      </c>
      <c r="B156" s="64">
        <v>0</v>
      </c>
      <c r="C156" s="17">
        <v>20</v>
      </c>
      <c r="D156" s="65">
        <v>70</v>
      </c>
      <c r="E156" s="66">
        <v>0.02408491</v>
      </c>
      <c r="F156" s="66">
        <v>1.686</v>
      </c>
      <c r="G156" s="67">
        <v>0.482</v>
      </c>
      <c r="H156" s="17" t="s">
        <v>262</v>
      </c>
      <c r="I156" s="17" t="s">
        <v>275</v>
      </c>
      <c r="J156" s="64">
        <v>1</v>
      </c>
      <c r="K156" s="17">
        <v>0</v>
      </c>
      <c r="L156" s="65">
        <v>37</v>
      </c>
      <c r="M156" s="66">
        <v>0.04582358</v>
      </c>
      <c r="N156" s="66">
        <v>1.695</v>
      </c>
      <c r="O156" s="67">
        <v>1.695</v>
      </c>
      <c r="P156" s="69" t="s">
        <v>212</v>
      </c>
    </row>
    <row r="157" ht="16.5" spans="1:16">
      <c r="A157" s="17" t="s">
        <v>276</v>
      </c>
      <c r="B157" s="64">
        <v>0</v>
      </c>
      <c r="C157" s="17">
        <v>2</v>
      </c>
      <c r="D157" s="65">
        <v>70</v>
      </c>
      <c r="E157" s="66">
        <v>0.03930028</v>
      </c>
      <c r="F157" s="66">
        <v>2.751</v>
      </c>
      <c r="G157" s="67">
        <v>0.079</v>
      </c>
      <c r="H157" s="17" t="s">
        <v>262</v>
      </c>
      <c r="I157" s="17" t="s">
        <v>277</v>
      </c>
      <c r="J157" s="64">
        <v>67</v>
      </c>
      <c r="K157" s="17">
        <v>0</v>
      </c>
      <c r="L157" s="65">
        <v>19</v>
      </c>
      <c r="M157" s="66">
        <v>0.03962961</v>
      </c>
      <c r="N157" s="66">
        <v>0.753</v>
      </c>
      <c r="O157" s="67">
        <v>50.448</v>
      </c>
      <c r="P157" s="69" t="s">
        <v>212</v>
      </c>
    </row>
    <row r="158" ht="16.5" spans="1:16">
      <c r="A158" s="17" t="s">
        <v>278</v>
      </c>
      <c r="B158" s="64">
        <v>0</v>
      </c>
      <c r="C158" s="17">
        <v>22</v>
      </c>
      <c r="D158" s="65">
        <v>50</v>
      </c>
      <c r="E158" s="66">
        <v>0.03174732</v>
      </c>
      <c r="F158" s="66">
        <v>1.587</v>
      </c>
      <c r="G158" s="67">
        <v>0.698</v>
      </c>
      <c r="H158" s="17" t="s">
        <v>262</v>
      </c>
      <c r="I158" s="17" t="s">
        <v>279</v>
      </c>
      <c r="J158" s="64">
        <v>587</v>
      </c>
      <c r="K158" s="17">
        <v>14</v>
      </c>
      <c r="L158" s="65">
        <v>19</v>
      </c>
      <c r="M158" s="66">
        <v>0.04365967</v>
      </c>
      <c r="N158" s="66">
        <v>0.83</v>
      </c>
      <c r="O158" s="67">
        <v>487.548</v>
      </c>
      <c r="P158" s="69" t="s">
        <v>212</v>
      </c>
    </row>
    <row r="159" ht="16.5" spans="1:16">
      <c r="A159" s="17" t="s">
        <v>280</v>
      </c>
      <c r="B159" s="64">
        <v>12</v>
      </c>
      <c r="C159" s="17">
        <v>0</v>
      </c>
      <c r="D159" s="65">
        <v>50</v>
      </c>
      <c r="E159" s="66">
        <v>0.03900295</v>
      </c>
      <c r="F159" s="66">
        <v>1.95</v>
      </c>
      <c r="G159" s="67">
        <v>23.402</v>
      </c>
      <c r="H159" s="17" t="s">
        <v>262</v>
      </c>
      <c r="I159" s="17" t="s">
        <v>281</v>
      </c>
      <c r="J159" s="64">
        <v>164</v>
      </c>
      <c r="K159" s="17">
        <v>0</v>
      </c>
      <c r="L159" s="65">
        <v>19</v>
      </c>
      <c r="M159" s="66">
        <v>0.04767123</v>
      </c>
      <c r="N159" s="66">
        <v>0.906</v>
      </c>
      <c r="O159" s="67">
        <v>148.544</v>
      </c>
      <c r="P159" s="69" t="s">
        <v>212</v>
      </c>
    </row>
    <row r="160" ht="16.5" spans="1:16">
      <c r="A160" s="17" t="s">
        <v>282</v>
      </c>
      <c r="B160" s="64">
        <v>1</v>
      </c>
      <c r="C160" s="17">
        <v>33</v>
      </c>
      <c r="D160" s="65">
        <v>50</v>
      </c>
      <c r="E160" s="66">
        <v>0.04598611</v>
      </c>
      <c r="F160" s="66">
        <v>2.299</v>
      </c>
      <c r="G160" s="67">
        <v>3.817</v>
      </c>
      <c r="H160" s="17" t="s">
        <v>262</v>
      </c>
      <c r="I160" s="17" t="s">
        <v>283</v>
      </c>
      <c r="J160" s="64">
        <v>39</v>
      </c>
      <c r="K160" s="17">
        <v>0</v>
      </c>
      <c r="L160" s="65">
        <v>19</v>
      </c>
      <c r="M160" s="66">
        <v>0.0516643</v>
      </c>
      <c r="N160" s="66">
        <v>0.982</v>
      </c>
      <c r="O160" s="67">
        <v>38.283</v>
      </c>
      <c r="P160" s="69" t="s">
        <v>212</v>
      </c>
    </row>
    <row r="161" ht="16.5" spans="1:16">
      <c r="A161" s="17" t="s">
        <v>284</v>
      </c>
      <c r="B161" s="64">
        <v>1</v>
      </c>
      <c r="C161" s="17">
        <v>28</v>
      </c>
      <c r="D161" s="65">
        <v>32</v>
      </c>
      <c r="E161" s="66">
        <v>0.03704319</v>
      </c>
      <c r="F161" s="66">
        <v>1.185</v>
      </c>
      <c r="G161" s="67">
        <v>2.223</v>
      </c>
      <c r="H161" s="17" t="s">
        <v>262</v>
      </c>
      <c r="I161" s="17" t="s">
        <v>285</v>
      </c>
      <c r="J161" s="64">
        <v>25</v>
      </c>
      <c r="K161" s="17">
        <v>1</v>
      </c>
      <c r="L161" s="65">
        <v>19</v>
      </c>
      <c r="M161" s="66">
        <v>0.05563888</v>
      </c>
      <c r="N161" s="66">
        <v>1.057</v>
      </c>
      <c r="O161" s="67">
        <v>26.484</v>
      </c>
      <c r="P161" s="69" t="s">
        <v>212</v>
      </c>
    </row>
    <row r="162" ht="16.5" spans="1:16">
      <c r="A162" s="17" t="s">
        <v>286</v>
      </c>
      <c r="B162" s="64">
        <v>97</v>
      </c>
      <c r="C162" s="17">
        <v>26</v>
      </c>
      <c r="D162" s="65">
        <v>32</v>
      </c>
      <c r="E162" s="66">
        <v>0.0402291</v>
      </c>
      <c r="F162" s="66">
        <v>1.287</v>
      </c>
      <c r="G162" s="67">
        <v>125.917</v>
      </c>
      <c r="H162" s="17" t="s">
        <v>262</v>
      </c>
      <c r="I162" s="17" t="s">
        <v>287</v>
      </c>
      <c r="J162" s="64">
        <v>276</v>
      </c>
      <c r="K162" s="17">
        <v>16</v>
      </c>
      <c r="L162" s="65">
        <v>19</v>
      </c>
      <c r="M162" s="66">
        <v>0.05959496</v>
      </c>
      <c r="N162" s="66">
        <v>1.132</v>
      </c>
      <c r="O162" s="67">
        <v>313.469</v>
      </c>
      <c r="P162" s="69" t="s">
        <v>212</v>
      </c>
    </row>
    <row r="163" ht="16.5" spans="1:16">
      <c r="A163" s="17" t="s">
        <v>288</v>
      </c>
      <c r="B163" s="64">
        <v>89</v>
      </c>
      <c r="C163" s="17">
        <v>0</v>
      </c>
      <c r="D163" s="65">
        <v>32</v>
      </c>
      <c r="E163" s="66">
        <v>0.0465101</v>
      </c>
      <c r="F163" s="66">
        <v>1.488</v>
      </c>
      <c r="G163" s="67">
        <v>132.461</v>
      </c>
      <c r="H163" s="17" t="s">
        <v>262</v>
      </c>
      <c r="I163" s="17" t="s">
        <v>289</v>
      </c>
      <c r="J163" s="64">
        <v>2</v>
      </c>
      <c r="K163" s="17">
        <v>0</v>
      </c>
      <c r="L163" s="65">
        <v>19</v>
      </c>
      <c r="M163" s="66">
        <v>0.07135223</v>
      </c>
      <c r="N163" s="66">
        <v>1.356</v>
      </c>
      <c r="O163" s="67">
        <v>2.711</v>
      </c>
      <c r="P163" s="69" t="s">
        <v>212</v>
      </c>
    </row>
    <row r="164" ht="16.5" spans="1:16">
      <c r="A164" s="17" t="s">
        <v>290</v>
      </c>
      <c r="B164" s="64">
        <v>31</v>
      </c>
      <c r="C164" s="17">
        <v>0</v>
      </c>
      <c r="D164" s="65">
        <v>32</v>
      </c>
      <c r="E164" s="66">
        <v>0.04960518</v>
      </c>
      <c r="F164" s="66">
        <v>1.587</v>
      </c>
      <c r="G164" s="67">
        <v>49.208</v>
      </c>
      <c r="H164" s="17" t="s">
        <v>262</v>
      </c>
      <c r="I164" s="17" t="s">
        <v>189</v>
      </c>
      <c r="J164" s="64">
        <v>100</v>
      </c>
      <c r="K164" s="17">
        <v>0</v>
      </c>
      <c r="L164" s="65">
        <v>169</v>
      </c>
      <c r="M164" s="66">
        <v>0.00439441</v>
      </c>
      <c r="N164" s="66">
        <v>0.743</v>
      </c>
      <c r="O164" s="67">
        <v>74.266</v>
      </c>
      <c r="P164" s="69" t="s">
        <v>212</v>
      </c>
    </row>
    <row r="165" ht="16.5" spans="1:16">
      <c r="A165" s="17" t="s">
        <v>291</v>
      </c>
      <c r="B165" s="64">
        <v>1</v>
      </c>
      <c r="C165" s="17">
        <v>0</v>
      </c>
      <c r="D165" s="65">
        <v>48</v>
      </c>
      <c r="E165" s="66">
        <v>0.02675885</v>
      </c>
      <c r="F165" s="66">
        <v>1.284</v>
      </c>
      <c r="G165" s="67">
        <v>1.284</v>
      </c>
      <c r="H165" s="17" t="s">
        <v>262</v>
      </c>
      <c r="I165" s="17" t="s">
        <v>190</v>
      </c>
      <c r="J165" s="64">
        <v>124</v>
      </c>
      <c r="K165" s="17">
        <v>0</v>
      </c>
      <c r="L165" s="65">
        <v>169</v>
      </c>
      <c r="M165" s="66">
        <v>0.00493003</v>
      </c>
      <c r="N165" s="66">
        <v>0.833</v>
      </c>
      <c r="O165" s="67">
        <v>103.314</v>
      </c>
      <c r="P165" s="69" t="s">
        <v>212</v>
      </c>
    </row>
    <row r="166" ht="16.5" spans="1:16">
      <c r="A166" s="17" t="s">
        <v>292</v>
      </c>
      <c r="B166" s="64">
        <v>29</v>
      </c>
      <c r="C166" s="17">
        <v>14</v>
      </c>
      <c r="D166" s="65">
        <v>28</v>
      </c>
      <c r="E166" s="66">
        <v>0.04089515</v>
      </c>
      <c r="F166" s="66">
        <v>1.145</v>
      </c>
      <c r="G166" s="67">
        <v>33.779</v>
      </c>
      <c r="H166" s="17" t="s">
        <v>262</v>
      </c>
      <c r="I166" s="17" t="s">
        <v>193</v>
      </c>
      <c r="J166" s="64">
        <v>7</v>
      </c>
      <c r="K166" s="17">
        <v>0</v>
      </c>
      <c r="L166" s="65">
        <v>217</v>
      </c>
      <c r="M166" s="66">
        <v>0.00571126</v>
      </c>
      <c r="N166" s="66">
        <v>1.239</v>
      </c>
      <c r="O166" s="67">
        <v>8.675</v>
      </c>
      <c r="P166" s="69" t="s">
        <v>212</v>
      </c>
    </row>
    <row r="167" ht="16.5" spans="1:16">
      <c r="A167" s="17" t="s">
        <v>293</v>
      </c>
      <c r="B167" s="64">
        <v>129</v>
      </c>
      <c r="C167" s="17">
        <v>0</v>
      </c>
      <c r="D167" s="65">
        <v>28</v>
      </c>
      <c r="E167" s="66">
        <v>0.04481816</v>
      </c>
      <c r="F167" s="66">
        <v>1.255</v>
      </c>
      <c r="G167" s="67">
        <v>161.883</v>
      </c>
      <c r="H167" s="17" t="s">
        <v>262</v>
      </c>
      <c r="I167" s="17" t="s">
        <v>193</v>
      </c>
      <c r="J167" s="64">
        <v>5</v>
      </c>
      <c r="K167" s="17">
        <v>0</v>
      </c>
      <c r="L167" s="65">
        <v>169</v>
      </c>
      <c r="M167" s="66">
        <v>0.00571126</v>
      </c>
      <c r="N167" s="66">
        <v>0.965</v>
      </c>
      <c r="O167" s="67">
        <v>4.826</v>
      </c>
      <c r="P167" s="69" t="s">
        <v>212</v>
      </c>
    </row>
    <row r="168" ht="16.5" spans="1:16">
      <c r="A168" s="17" t="s">
        <v>294</v>
      </c>
      <c r="B168" s="64">
        <v>76</v>
      </c>
      <c r="C168" s="17">
        <v>2</v>
      </c>
      <c r="D168" s="65">
        <v>28</v>
      </c>
      <c r="E168" s="66">
        <v>0.04871088</v>
      </c>
      <c r="F168" s="66">
        <v>1.364</v>
      </c>
      <c r="G168" s="67">
        <v>103.754</v>
      </c>
      <c r="H168" s="17" t="s">
        <v>262</v>
      </c>
      <c r="I168" s="17" t="s">
        <v>295</v>
      </c>
      <c r="J168" s="64">
        <v>10</v>
      </c>
      <c r="K168" s="17">
        <v>0</v>
      </c>
      <c r="L168" s="65">
        <v>169</v>
      </c>
      <c r="M168" s="66">
        <v>0.00731255</v>
      </c>
      <c r="N168" s="66">
        <v>1.236</v>
      </c>
      <c r="O168" s="67">
        <v>12.358</v>
      </c>
      <c r="P168" s="69" t="s">
        <v>212</v>
      </c>
    </row>
    <row r="169" ht="16.5" spans="1:16">
      <c r="A169" s="17" t="s">
        <v>296</v>
      </c>
      <c r="B169" s="64">
        <v>10</v>
      </c>
      <c r="C169" s="17">
        <v>21</v>
      </c>
      <c r="D169" s="65">
        <v>28</v>
      </c>
      <c r="E169" s="66">
        <v>0.06020741</v>
      </c>
      <c r="F169" s="66">
        <v>1.686</v>
      </c>
      <c r="G169" s="67">
        <v>18.122</v>
      </c>
      <c r="H169" s="17" t="s">
        <v>262</v>
      </c>
      <c r="I169" s="17" t="s">
        <v>297</v>
      </c>
      <c r="J169" s="64">
        <v>17</v>
      </c>
      <c r="K169" s="17">
        <v>0</v>
      </c>
      <c r="L169" s="65">
        <v>19</v>
      </c>
      <c r="M169" s="66">
        <v>0.04886231</v>
      </c>
      <c r="N169" s="66">
        <v>0.928</v>
      </c>
      <c r="O169" s="67">
        <v>15.783</v>
      </c>
      <c r="P169" s="69" t="s">
        <v>212</v>
      </c>
    </row>
    <row r="170" ht="16.5" spans="1:16">
      <c r="A170" s="17" t="s">
        <v>298</v>
      </c>
      <c r="B170" s="64">
        <v>21</v>
      </c>
      <c r="C170" s="17">
        <v>15</v>
      </c>
      <c r="D170" s="65">
        <v>28</v>
      </c>
      <c r="E170" s="66">
        <v>0.07143146</v>
      </c>
      <c r="F170" s="66">
        <v>2</v>
      </c>
      <c r="G170" s="67">
        <v>43.073</v>
      </c>
      <c r="H170" s="17" t="s">
        <v>262</v>
      </c>
      <c r="I170" s="17" t="s">
        <v>299</v>
      </c>
      <c r="J170" s="64">
        <v>11</v>
      </c>
      <c r="K170" s="17">
        <v>0</v>
      </c>
      <c r="L170" s="65">
        <v>19</v>
      </c>
      <c r="M170" s="66">
        <v>0.05385411</v>
      </c>
      <c r="N170" s="66">
        <v>1.023</v>
      </c>
      <c r="O170" s="67">
        <v>11.256</v>
      </c>
      <c r="P170" s="69" t="s">
        <v>212</v>
      </c>
    </row>
    <row r="171" ht="16.5" spans="1:16">
      <c r="A171" s="17" t="s">
        <v>300</v>
      </c>
      <c r="B171" s="64">
        <v>3</v>
      </c>
      <c r="C171" s="17">
        <v>23</v>
      </c>
      <c r="D171" s="65">
        <v>28</v>
      </c>
      <c r="E171" s="66">
        <v>0.07511226</v>
      </c>
      <c r="F171" s="66">
        <v>2.103</v>
      </c>
      <c r="G171" s="67">
        <v>8.037</v>
      </c>
      <c r="H171" s="17" t="s">
        <v>262</v>
      </c>
      <c r="I171" s="17" t="s">
        <v>301</v>
      </c>
      <c r="J171" s="64">
        <v>0</v>
      </c>
      <c r="K171" s="17">
        <v>7</v>
      </c>
      <c r="L171" s="65">
        <v>19</v>
      </c>
      <c r="M171" s="66">
        <v>0.08827885</v>
      </c>
      <c r="N171" s="66">
        <v>1.677</v>
      </c>
      <c r="O171" s="67">
        <v>0.618</v>
      </c>
      <c r="P171" s="69" t="s">
        <v>212</v>
      </c>
    </row>
    <row r="172" ht="16.5" spans="1:16">
      <c r="A172" s="17" t="s">
        <v>302</v>
      </c>
      <c r="B172" s="64">
        <v>0</v>
      </c>
      <c r="C172" s="17">
        <v>17</v>
      </c>
      <c r="D172" s="65">
        <v>28</v>
      </c>
      <c r="E172" s="66">
        <v>0.07876278</v>
      </c>
      <c r="F172" s="66">
        <v>2.205</v>
      </c>
      <c r="G172" s="67">
        <v>1.339</v>
      </c>
      <c r="H172" s="17" t="s">
        <v>262</v>
      </c>
      <c r="I172" s="17" t="s">
        <v>303</v>
      </c>
      <c r="J172" s="64">
        <v>1</v>
      </c>
      <c r="K172" s="17">
        <v>0</v>
      </c>
      <c r="L172" s="65">
        <v>19</v>
      </c>
      <c r="M172" s="66">
        <v>0.06955452</v>
      </c>
      <c r="N172" s="66">
        <v>1.322</v>
      </c>
      <c r="O172" s="67">
        <v>1.322</v>
      </c>
      <c r="P172" s="69" t="s">
        <v>212</v>
      </c>
    </row>
    <row r="173" ht="16.5" spans="1:16">
      <c r="A173" s="17" t="s">
        <v>304</v>
      </c>
      <c r="B173" s="64">
        <v>7</v>
      </c>
      <c r="C173" s="17">
        <v>0</v>
      </c>
      <c r="D173" s="65">
        <v>28</v>
      </c>
      <c r="E173" s="66">
        <v>0.08597301</v>
      </c>
      <c r="F173" s="66">
        <v>2.407</v>
      </c>
      <c r="G173" s="67">
        <v>16.851</v>
      </c>
      <c r="H173" s="17" t="s">
        <v>262</v>
      </c>
      <c r="I173" s="17" t="s">
        <v>305</v>
      </c>
      <c r="J173" s="64">
        <v>43</v>
      </c>
      <c r="K173" s="17">
        <v>0</v>
      </c>
      <c r="L173" s="65">
        <v>19</v>
      </c>
      <c r="M173" s="66">
        <v>0.08129514</v>
      </c>
      <c r="N173" s="66">
        <v>1.545</v>
      </c>
      <c r="O173" s="67">
        <v>66.418</v>
      </c>
      <c r="P173" s="69" t="s">
        <v>212</v>
      </c>
    </row>
    <row r="174" ht="16.5" spans="1:16">
      <c r="A174" s="17" t="s">
        <v>306</v>
      </c>
      <c r="B174" s="64">
        <v>0</v>
      </c>
      <c r="C174" s="17">
        <v>15</v>
      </c>
      <c r="D174" s="65">
        <v>35</v>
      </c>
      <c r="E174" s="66">
        <v>0.03740184</v>
      </c>
      <c r="F174" s="66">
        <v>1.309</v>
      </c>
      <c r="G174" s="67">
        <v>0.561</v>
      </c>
      <c r="H174" s="17" t="s">
        <v>262</v>
      </c>
      <c r="I174" s="17" t="s">
        <v>307</v>
      </c>
      <c r="J174" s="64">
        <v>62</v>
      </c>
      <c r="K174" s="17">
        <v>0</v>
      </c>
      <c r="L174" s="65">
        <v>19</v>
      </c>
      <c r="M174" s="66">
        <v>0.08713771</v>
      </c>
      <c r="N174" s="66">
        <v>1.656</v>
      </c>
      <c r="O174" s="67">
        <v>102.648</v>
      </c>
      <c r="P174" s="69" t="s">
        <v>212</v>
      </c>
    </row>
    <row r="175" ht="16.5" spans="1:16">
      <c r="A175" s="17" t="s">
        <v>308</v>
      </c>
      <c r="B175" s="64">
        <v>0</v>
      </c>
      <c r="C175" s="17">
        <v>10</v>
      </c>
      <c r="D175" s="65">
        <v>35</v>
      </c>
      <c r="E175" s="66">
        <v>0.04321162</v>
      </c>
      <c r="F175" s="66">
        <v>1.512</v>
      </c>
      <c r="G175" s="67">
        <v>0.432</v>
      </c>
      <c r="H175" s="17" t="s">
        <v>262</v>
      </c>
      <c r="I175" s="17" t="s">
        <v>309</v>
      </c>
      <c r="J175" s="64">
        <v>0</v>
      </c>
      <c r="K175" s="17">
        <v>18</v>
      </c>
      <c r="L175" s="65">
        <v>19</v>
      </c>
      <c r="M175" s="66">
        <v>0.10455445</v>
      </c>
      <c r="N175" s="66">
        <v>1.987</v>
      </c>
      <c r="O175" s="67">
        <v>1.882</v>
      </c>
      <c r="P175" s="69" t="s">
        <v>212</v>
      </c>
    </row>
    <row r="176" ht="16.5" spans="1:16">
      <c r="A176" s="17" t="s">
        <v>310</v>
      </c>
      <c r="B176" s="64">
        <v>1</v>
      </c>
      <c r="C176" s="17">
        <v>0</v>
      </c>
      <c r="D176" s="65">
        <v>35</v>
      </c>
      <c r="E176" s="66">
        <v>0.04890031</v>
      </c>
      <c r="F176" s="66">
        <v>1.712</v>
      </c>
      <c r="G176" s="67">
        <v>1.712</v>
      </c>
      <c r="H176" s="17" t="s">
        <v>262</v>
      </c>
      <c r="I176" s="17" t="s">
        <v>311</v>
      </c>
      <c r="J176" s="64">
        <v>64</v>
      </c>
      <c r="K176" s="17">
        <v>0</v>
      </c>
      <c r="L176" s="65">
        <v>19</v>
      </c>
      <c r="M176" s="66">
        <v>0.11032304</v>
      </c>
      <c r="N176" s="66">
        <v>2.096</v>
      </c>
      <c r="O176" s="67">
        <v>134.153</v>
      </c>
      <c r="P176" s="69" t="s">
        <v>212</v>
      </c>
    </row>
    <row r="177" ht="16.5" spans="1:16">
      <c r="A177" s="17" t="s">
        <v>312</v>
      </c>
      <c r="B177" s="64">
        <v>3</v>
      </c>
      <c r="C177" s="17">
        <v>0</v>
      </c>
      <c r="D177" s="65">
        <v>16</v>
      </c>
      <c r="E177" s="66">
        <v>0.10197124</v>
      </c>
      <c r="F177" s="66">
        <v>1.632</v>
      </c>
      <c r="G177" s="67">
        <v>4.895</v>
      </c>
      <c r="H177" s="17" t="s">
        <v>313</v>
      </c>
      <c r="I177" s="17" t="s">
        <v>206</v>
      </c>
      <c r="J177" s="64">
        <v>44</v>
      </c>
      <c r="K177" s="17">
        <v>0</v>
      </c>
      <c r="L177" s="65">
        <v>169</v>
      </c>
      <c r="M177" s="66">
        <v>0.00561508</v>
      </c>
      <c r="N177" s="66">
        <v>0.949</v>
      </c>
      <c r="O177" s="67">
        <v>41.754</v>
      </c>
      <c r="P177" s="69" t="s">
        <v>212</v>
      </c>
    </row>
    <row r="178" ht="16.5" spans="1:16">
      <c r="A178" s="17" t="s">
        <v>314</v>
      </c>
      <c r="B178" s="64">
        <v>117</v>
      </c>
      <c r="C178" s="17">
        <v>0</v>
      </c>
      <c r="D178" s="65">
        <v>4</v>
      </c>
      <c r="E178" s="66">
        <v>0.13795709</v>
      </c>
      <c r="F178" s="66">
        <v>0.552</v>
      </c>
      <c r="G178" s="67">
        <v>64.564</v>
      </c>
      <c r="H178" s="17" t="s">
        <v>313</v>
      </c>
      <c r="I178" s="17" t="s">
        <v>209</v>
      </c>
      <c r="J178" s="64">
        <v>76</v>
      </c>
      <c r="K178" s="17">
        <v>0</v>
      </c>
      <c r="L178" s="65">
        <v>169</v>
      </c>
      <c r="M178" s="66">
        <v>0.00631345</v>
      </c>
      <c r="N178" s="66">
        <v>1.067</v>
      </c>
      <c r="O178" s="67">
        <v>81.09</v>
      </c>
      <c r="P178" s="69" t="s">
        <v>212</v>
      </c>
    </row>
    <row r="179" ht="16.5" spans="1:16">
      <c r="A179" s="17" t="s">
        <v>315</v>
      </c>
      <c r="B179" s="64">
        <v>35</v>
      </c>
      <c r="C179" s="17">
        <v>0</v>
      </c>
      <c r="D179" s="65">
        <v>4</v>
      </c>
      <c r="E179" s="66">
        <v>0.16473108</v>
      </c>
      <c r="F179" s="66">
        <v>0.659</v>
      </c>
      <c r="G179" s="67">
        <v>23.062</v>
      </c>
      <c r="H179" s="17" t="s">
        <v>313</v>
      </c>
      <c r="I179" s="17" t="s">
        <v>316</v>
      </c>
      <c r="J179" s="64">
        <v>0</v>
      </c>
      <c r="K179" s="17">
        <v>168</v>
      </c>
      <c r="L179" s="65">
        <v>169</v>
      </c>
      <c r="M179" s="66">
        <v>0.00733882</v>
      </c>
      <c r="N179" s="66">
        <v>1.24</v>
      </c>
      <c r="O179" s="67">
        <v>1.233</v>
      </c>
      <c r="P179" s="69" t="s">
        <v>212</v>
      </c>
    </row>
    <row r="180" ht="16.5" spans="1:16">
      <c r="A180" s="17" t="s">
        <v>315</v>
      </c>
      <c r="B180" s="64">
        <v>29</v>
      </c>
      <c r="C180" s="17">
        <v>0</v>
      </c>
      <c r="D180" s="65">
        <v>4</v>
      </c>
      <c r="E180" s="66">
        <v>0.32946216</v>
      </c>
      <c r="F180" s="66">
        <v>1.318</v>
      </c>
      <c r="G180" s="67">
        <v>38.218</v>
      </c>
      <c r="H180" s="17" t="s">
        <v>313</v>
      </c>
      <c r="I180" s="17" t="s">
        <v>317</v>
      </c>
      <c r="J180" s="64">
        <v>0</v>
      </c>
      <c r="K180" s="17">
        <v>5</v>
      </c>
      <c r="L180" s="65">
        <v>169</v>
      </c>
      <c r="M180" s="66">
        <v>0.00946907</v>
      </c>
      <c r="N180" s="66">
        <v>1.6</v>
      </c>
      <c r="O180" s="67">
        <v>0.047</v>
      </c>
      <c r="P180" s="69" t="s">
        <v>212</v>
      </c>
    </row>
    <row r="181" ht="16.5" spans="1:16">
      <c r="A181" s="17" t="s">
        <v>318</v>
      </c>
      <c r="B181" s="64">
        <v>60</v>
      </c>
      <c r="C181" s="17">
        <v>0</v>
      </c>
      <c r="D181" s="65">
        <v>4</v>
      </c>
      <c r="E181" s="66">
        <v>0.34719038</v>
      </c>
      <c r="F181" s="66">
        <v>1.389</v>
      </c>
      <c r="G181" s="67">
        <v>83.326</v>
      </c>
      <c r="H181" s="17" t="s">
        <v>313</v>
      </c>
      <c r="I181" s="17" t="s">
        <v>319</v>
      </c>
      <c r="J181" s="64">
        <v>1</v>
      </c>
      <c r="K181" s="17">
        <v>0</v>
      </c>
      <c r="L181" s="65">
        <v>7</v>
      </c>
      <c r="M181" s="66">
        <v>0.09272505</v>
      </c>
      <c r="N181" s="66">
        <v>0.649</v>
      </c>
      <c r="O181" s="67">
        <v>0.649</v>
      </c>
      <c r="P181" s="69" t="s">
        <v>212</v>
      </c>
    </row>
    <row r="182" ht="16.5" spans="1:16">
      <c r="A182" s="17" t="s">
        <v>318</v>
      </c>
      <c r="B182" s="64">
        <v>22</v>
      </c>
      <c r="C182" s="17">
        <v>0</v>
      </c>
      <c r="D182" s="65">
        <v>4</v>
      </c>
      <c r="E182" s="66">
        <v>0.17359519</v>
      </c>
      <c r="F182" s="66">
        <v>0.694</v>
      </c>
      <c r="G182" s="67">
        <v>15.276</v>
      </c>
      <c r="H182" s="17" t="s">
        <v>313</v>
      </c>
      <c r="I182" s="17" t="s">
        <v>320</v>
      </c>
      <c r="J182" s="64">
        <v>12</v>
      </c>
      <c r="K182" s="17">
        <v>0</v>
      </c>
      <c r="L182" s="65">
        <v>7</v>
      </c>
      <c r="M182" s="66">
        <v>0.1084606</v>
      </c>
      <c r="N182" s="66">
        <v>0.759</v>
      </c>
      <c r="O182" s="67">
        <v>9.111</v>
      </c>
      <c r="P182" s="69" t="s">
        <v>212</v>
      </c>
    </row>
    <row r="183" ht="16.5" spans="1:16">
      <c r="A183" s="17" t="s">
        <v>321</v>
      </c>
      <c r="B183" s="64">
        <v>37</v>
      </c>
      <c r="C183" s="17">
        <v>0</v>
      </c>
      <c r="D183" s="65">
        <v>4</v>
      </c>
      <c r="E183" s="66">
        <v>0.40001174</v>
      </c>
      <c r="F183" s="66">
        <v>1.6</v>
      </c>
      <c r="G183" s="67">
        <v>59.202</v>
      </c>
      <c r="H183" s="17" t="s">
        <v>313</v>
      </c>
      <c r="I183" s="17" t="s">
        <v>322</v>
      </c>
      <c r="J183" s="64">
        <v>37</v>
      </c>
      <c r="K183" s="17">
        <v>0</v>
      </c>
      <c r="L183" s="65">
        <v>7</v>
      </c>
      <c r="M183" s="66">
        <v>0.11630063</v>
      </c>
      <c r="N183" s="66">
        <v>0.814</v>
      </c>
      <c r="O183" s="67">
        <v>30.122</v>
      </c>
      <c r="P183" s="69" t="s">
        <v>212</v>
      </c>
    </row>
    <row r="184" ht="16.5" spans="1:16">
      <c r="A184" s="17" t="s">
        <v>323</v>
      </c>
      <c r="B184" s="64">
        <v>14</v>
      </c>
      <c r="C184" s="17">
        <v>0</v>
      </c>
      <c r="D184" s="65">
        <v>4</v>
      </c>
      <c r="E184" s="66">
        <v>0.41749777</v>
      </c>
      <c r="F184" s="66">
        <v>1.67</v>
      </c>
      <c r="G184" s="67">
        <v>23.38</v>
      </c>
      <c r="H184" s="17" t="s">
        <v>313</v>
      </c>
      <c r="I184" s="17" t="s">
        <v>324</v>
      </c>
      <c r="J184" s="64">
        <v>1</v>
      </c>
      <c r="K184" s="17">
        <v>0</v>
      </c>
      <c r="L184" s="65">
        <v>7</v>
      </c>
      <c r="M184" s="66">
        <v>0.12412216</v>
      </c>
      <c r="N184" s="66">
        <v>0.869</v>
      </c>
      <c r="O184" s="67">
        <v>0.869</v>
      </c>
      <c r="P184" s="69" t="s">
        <v>212</v>
      </c>
    </row>
    <row r="185" ht="16.5" spans="1:16">
      <c r="A185" s="17" t="s">
        <v>325</v>
      </c>
      <c r="B185" s="64">
        <v>50</v>
      </c>
      <c r="C185" s="17">
        <v>0</v>
      </c>
      <c r="D185" s="65">
        <v>100</v>
      </c>
      <c r="E185" s="66">
        <v>0.01733464</v>
      </c>
      <c r="F185" s="66">
        <v>1.733</v>
      </c>
      <c r="G185" s="67">
        <v>86.673</v>
      </c>
      <c r="H185" s="17" t="s">
        <v>313</v>
      </c>
      <c r="I185" s="17" t="s">
        <v>326</v>
      </c>
      <c r="J185" s="64">
        <v>18</v>
      </c>
      <c r="K185" s="17">
        <v>0</v>
      </c>
      <c r="L185" s="65">
        <v>7</v>
      </c>
      <c r="M185" s="66">
        <v>0.13970975</v>
      </c>
      <c r="N185" s="66">
        <v>0.978</v>
      </c>
      <c r="O185" s="67">
        <v>17.603</v>
      </c>
      <c r="P185" s="69" t="s">
        <v>212</v>
      </c>
    </row>
    <row r="186" ht="16.5" spans="1:16">
      <c r="A186" s="17" t="s">
        <v>327</v>
      </c>
      <c r="B186" s="64">
        <v>1</v>
      </c>
      <c r="C186" s="17">
        <v>40</v>
      </c>
      <c r="D186" s="65">
        <v>100</v>
      </c>
      <c r="E186" s="66">
        <v>0.0189016</v>
      </c>
      <c r="F186" s="66">
        <v>1.89</v>
      </c>
      <c r="G186" s="67">
        <v>2.646</v>
      </c>
      <c r="H186" s="17" t="s">
        <v>313</v>
      </c>
      <c r="I186" s="17" t="s">
        <v>328</v>
      </c>
      <c r="J186" s="64">
        <v>27</v>
      </c>
      <c r="K186" s="17">
        <v>0</v>
      </c>
      <c r="L186" s="65">
        <v>7</v>
      </c>
      <c r="M186" s="66">
        <v>0.1474758</v>
      </c>
      <c r="N186" s="66">
        <v>1.032</v>
      </c>
      <c r="O186" s="67">
        <v>27.873</v>
      </c>
      <c r="P186" s="69" t="s">
        <v>212</v>
      </c>
    </row>
    <row r="187" ht="16.5" spans="1:16">
      <c r="A187" s="17" t="s">
        <v>233</v>
      </c>
      <c r="B187" s="64">
        <v>18</v>
      </c>
      <c r="C187" s="17">
        <v>0</v>
      </c>
      <c r="D187" s="65">
        <v>64</v>
      </c>
      <c r="E187" s="66">
        <v>0.02204675</v>
      </c>
      <c r="F187" s="66">
        <v>1.411</v>
      </c>
      <c r="G187" s="67">
        <v>25.398</v>
      </c>
      <c r="H187" s="17" t="s">
        <v>313</v>
      </c>
      <c r="I187" s="17" t="s">
        <v>329</v>
      </c>
      <c r="J187" s="64">
        <v>60</v>
      </c>
      <c r="K187" s="17">
        <v>0</v>
      </c>
      <c r="L187" s="65">
        <v>7</v>
      </c>
      <c r="M187" s="66">
        <v>0.16295242</v>
      </c>
      <c r="N187" s="66">
        <v>1.141</v>
      </c>
      <c r="O187" s="67">
        <v>68.44</v>
      </c>
      <c r="P187" s="69" t="s">
        <v>212</v>
      </c>
    </row>
    <row r="188" ht="16.5" spans="1:16">
      <c r="A188" s="17" t="s">
        <v>237</v>
      </c>
      <c r="B188" s="64">
        <v>30</v>
      </c>
      <c r="C188" s="17">
        <v>0</v>
      </c>
      <c r="D188" s="65">
        <v>64</v>
      </c>
      <c r="E188" s="66">
        <v>0.02609279</v>
      </c>
      <c r="F188" s="66">
        <v>1.67</v>
      </c>
      <c r="G188" s="67">
        <v>50.098</v>
      </c>
      <c r="H188" s="17" t="s">
        <v>313</v>
      </c>
      <c r="I188" s="17" t="s">
        <v>330</v>
      </c>
      <c r="J188" s="64">
        <v>0</v>
      </c>
      <c r="K188" s="17">
        <v>3</v>
      </c>
      <c r="L188" s="65">
        <v>7</v>
      </c>
      <c r="M188" s="66">
        <v>0.17835505</v>
      </c>
      <c r="N188" s="66">
        <v>1.248</v>
      </c>
      <c r="O188" s="67">
        <v>0.535</v>
      </c>
      <c r="P188" s="69" t="s">
        <v>212</v>
      </c>
    </row>
    <row r="189" ht="16.5" spans="1:16">
      <c r="A189" s="17" t="s">
        <v>331</v>
      </c>
      <c r="B189" s="64">
        <v>25</v>
      </c>
      <c r="C189" s="17">
        <v>0</v>
      </c>
      <c r="D189" s="65">
        <v>64</v>
      </c>
      <c r="E189" s="66">
        <v>0.03750433</v>
      </c>
      <c r="F189" s="66">
        <v>2.4</v>
      </c>
      <c r="G189" s="67">
        <v>60.007</v>
      </c>
      <c r="H189" s="17" t="s">
        <v>313</v>
      </c>
      <c r="I189" s="17" t="s">
        <v>332</v>
      </c>
      <c r="J189" s="64">
        <v>0</v>
      </c>
      <c r="K189" s="17">
        <v>45</v>
      </c>
      <c r="L189" s="65">
        <v>91</v>
      </c>
      <c r="M189" s="66">
        <v>0.01333305</v>
      </c>
      <c r="N189" s="66">
        <v>1.213</v>
      </c>
      <c r="O189" s="67">
        <v>0.6</v>
      </c>
      <c r="P189" s="69" t="s">
        <v>333</v>
      </c>
    </row>
    <row r="190" ht="16.5" spans="1:16">
      <c r="A190" s="17" t="s">
        <v>244</v>
      </c>
      <c r="B190" s="64">
        <v>5</v>
      </c>
      <c r="C190" s="17">
        <v>0</v>
      </c>
      <c r="D190" s="65">
        <v>49</v>
      </c>
      <c r="E190" s="66">
        <v>0.02164928</v>
      </c>
      <c r="F190" s="66">
        <v>1.061</v>
      </c>
      <c r="G190" s="67">
        <v>5.304</v>
      </c>
      <c r="H190" s="17" t="s">
        <v>313</v>
      </c>
      <c r="I190" s="17" t="s">
        <v>332</v>
      </c>
      <c r="J190" s="64">
        <v>0</v>
      </c>
      <c r="K190" s="17">
        <v>19</v>
      </c>
      <c r="L190" s="65">
        <v>91</v>
      </c>
      <c r="M190" s="66">
        <v>0.01406212</v>
      </c>
      <c r="N190" s="66">
        <v>1.28</v>
      </c>
      <c r="O190" s="67">
        <v>0.267</v>
      </c>
      <c r="P190" s="69" t="s">
        <v>333</v>
      </c>
    </row>
    <row r="191" ht="16.5" spans="1:16">
      <c r="A191" s="17" t="s">
        <v>248</v>
      </c>
      <c r="B191" s="64">
        <v>2</v>
      </c>
      <c r="C191" s="17">
        <v>0</v>
      </c>
      <c r="D191" s="65">
        <v>49</v>
      </c>
      <c r="E191" s="66">
        <v>0.03174732</v>
      </c>
      <c r="F191" s="66">
        <v>1.556</v>
      </c>
      <c r="G191" s="67">
        <v>3.111</v>
      </c>
      <c r="H191" s="17" t="s">
        <v>313</v>
      </c>
      <c r="I191" s="17" t="s">
        <v>334</v>
      </c>
      <c r="J191" s="64">
        <v>0</v>
      </c>
      <c r="K191" s="17">
        <v>249</v>
      </c>
      <c r="L191" s="65">
        <v>91</v>
      </c>
      <c r="M191" s="66">
        <v>0.01810697</v>
      </c>
      <c r="N191" s="66">
        <v>1.648</v>
      </c>
      <c r="O191" s="67">
        <v>4.509</v>
      </c>
      <c r="P191" s="69" t="s">
        <v>333</v>
      </c>
    </row>
    <row r="192" ht="16.5" spans="1:16">
      <c r="A192" s="17" t="s">
        <v>252</v>
      </c>
      <c r="B192" s="64">
        <v>9</v>
      </c>
      <c r="C192" s="17">
        <v>0</v>
      </c>
      <c r="D192" s="65">
        <v>49</v>
      </c>
      <c r="E192" s="66">
        <v>0.04598611</v>
      </c>
      <c r="F192" s="66">
        <v>2.253</v>
      </c>
      <c r="G192" s="67">
        <v>20.28</v>
      </c>
      <c r="H192" s="17" t="s">
        <v>313</v>
      </c>
      <c r="I192" s="17" t="s">
        <v>335</v>
      </c>
      <c r="J192" s="64">
        <v>11</v>
      </c>
      <c r="K192" s="17">
        <v>0</v>
      </c>
      <c r="L192" s="65">
        <v>91</v>
      </c>
      <c r="M192" s="66">
        <v>0.01619274</v>
      </c>
      <c r="N192" s="66">
        <v>1.474</v>
      </c>
      <c r="O192" s="67">
        <v>16.209</v>
      </c>
      <c r="P192" s="69" t="s">
        <v>333</v>
      </c>
    </row>
    <row r="193" ht="16.5" spans="1:16">
      <c r="A193" s="17" t="s">
        <v>253</v>
      </c>
      <c r="B193" s="64">
        <v>46</v>
      </c>
      <c r="C193" s="17">
        <v>0</v>
      </c>
      <c r="D193" s="65">
        <v>49</v>
      </c>
      <c r="E193" s="66">
        <v>0.04825328</v>
      </c>
      <c r="F193" s="66">
        <v>2.364</v>
      </c>
      <c r="G193" s="67">
        <v>108.763</v>
      </c>
      <c r="H193" s="17" t="s">
        <v>313</v>
      </c>
      <c r="I193" s="17" t="s">
        <v>219</v>
      </c>
      <c r="J193" s="64">
        <v>12</v>
      </c>
      <c r="K193" s="17">
        <v>0</v>
      </c>
      <c r="L193" s="65">
        <v>91</v>
      </c>
      <c r="M193" s="66">
        <v>0.01778146</v>
      </c>
      <c r="N193" s="66">
        <v>1.618</v>
      </c>
      <c r="O193" s="67">
        <v>19.417</v>
      </c>
      <c r="P193" s="69" t="s">
        <v>333</v>
      </c>
    </row>
    <row r="194" ht="16.5" spans="1:16">
      <c r="A194" s="17" t="s">
        <v>255</v>
      </c>
      <c r="B194" s="64">
        <v>0</v>
      </c>
      <c r="C194" s="17">
        <v>49</v>
      </c>
      <c r="D194" s="65">
        <v>36</v>
      </c>
      <c r="E194" s="66">
        <v>0.05313926</v>
      </c>
      <c r="F194" s="66">
        <v>1.913</v>
      </c>
      <c r="G194" s="67">
        <v>2.604</v>
      </c>
      <c r="H194" s="17" t="s">
        <v>313</v>
      </c>
      <c r="I194" s="17" t="s">
        <v>221</v>
      </c>
      <c r="J194" s="64">
        <v>19</v>
      </c>
      <c r="K194" s="17">
        <v>0</v>
      </c>
      <c r="L194" s="65">
        <v>91</v>
      </c>
      <c r="M194" s="66">
        <v>0.01935169</v>
      </c>
      <c r="N194" s="66">
        <v>1.761</v>
      </c>
      <c r="O194" s="67">
        <v>33.459</v>
      </c>
      <c r="P194" s="69" t="s">
        <v>333</v>
      </c>
    </row>
    <row r="195" ht="16.5" spans="1:16">
      <c r="A195" s="17" t="s">
        <v>336</v>
      </c>
      <c r="B195" s="64">
        <v>1</v>
      </c>
      <c r="C195" s="17">
        <v>0</v>
      </c>
      <c r="D195" s="65">
        <v>36</v>
      </c>
      <c r="E195" s="66">
        <v>0.06615927</v>
      </c>
      <c r="F195" s="66">
        <v>2.382</v>
      </c>
      <c r="G195" s="67">
        <v>2.382</v>
      </c>
      <c r="H195" s="17" t="s">
        <v>313</v>
      </c>
      <c r="I195" s="17" t="s">
        <v>223</v>
      </c>
      <c r="J195" s="64">
        <v>1</v>
      </c>
      <c r="K195" s="17">
        <v>0</v>
      </c>
      <c r="L195" s="65">
        <v>91</v>
      </c>
      <c r="M195" s="66">
        <v>0.02090342</v>
      </c>
      <c r="N195" s="66">
        <v>1.902</v>
      </c>
      <c r="O195" s="67">
        <v>1.902</v>
      </c>
      <c r="P195" s="69" t="s">
        <v>333</v>
      </c>
    </row>
    <row r="196" ht="16.5" spans="1:16">
      <c r="A196" s="17" t="s">
        <v>250</v>
      </c>
      <c r="B196" s="64">
        <v>2</v>
      </c>
      <c r="C196" s="17">
        <v>0</v>
      </c>
      <c r="D196" s="65">
        <v>49</v>
      </c>
      <c r="E196" s="66">
        <v>0.03661468</v>
      </c>
      <c r="F196" s="66">
        <v>1.794</v>
      </c>
      <c r="G196" s="67">
        <v>3.588</v>
      </c>
      <c r="H196" s="17" t="s">
        <v>313</v>
      </c>
      <c r="I196" s="17" t="s">
        <v>337</v>
      </c>
      <c r="J196" s="64">
        <v>13</v>
      </c>
      <c r="K196" s="17">
        <v>0</v>
      </c>
      <c r="L196" s="65">
        <v>91</v>
      </c>
      <c r="M196" s="66">
        <v>0.02395139</v>
      </c>
      <c r="N196" s="66">
        <v>2.18</v>
      </c>
      <c r="O196" s="67">
        <v>28.335</v>
      </c>
      <c r="P196" s="69" t="s">
        <v>333</v>
      </c>
    </row>
    <row r="197" ht="16.5" spans="1:16">
      <c r="A197" s="17" t="s">
        <v>252</v>
      </c>
      <c r="B197" s="64">
        <v>14</v>
      </c>
      <c r="C197" s="17">
        <v>0</v>
      </c>
      <c r="D197" s="65">
        <v>49</v>
      </c>
      <c r="E197" s="66">
        <v>0.04598611</v>
      </c>
      <c r="F197" s="66">
        <v>2.253</v>
      </c>
      <c r="G197" s="67">
        <v>31.546</v>
      </c>
      <c r="H197" s="17" t="s">
        <v>313</v>
      </c>
      <c r="I197" s="17" t="s">
        <v>338</v>
      </c>
      <c r="J197" s="64">
        <v>2</v>
      </c>
      <c r="K197" s="17">
        <v>0</v>
      </c>
      <c r="L197" s="65">
        <v>91</v>
      </c>
      <c r="M197" s="66">
        <v>0.02544764</v>
      </c>
      <c r="N197" s="66">
        <v>2.316</v>
      </c>
      <c r="O197" s="67">
        <v>4.631</v>
      </c>
      <c r="P197" s="69" t="s">
        <v>333</v>
      </c>
    </row>
    <row r="198" ht="16.5" spans="1:16">
      <c r="A198" s="17" t="s">
        <v>266</v>
      </c>
      <c r="B198" s="64">
        <v>17</v>
      </c>
      <c r="C198" s="17">
        <v>0</v>
      </c>
      <c r="D198" s="65">
        <v>9</v>
      </c>
      <c r="E198" s="66">
        <v>0.28705324</v>
      </c>
      <c r="F198" s="66">
        <v>2.583</v>
      </c>
      <c r="G198" s="67">
        <v>43.919</v>
      </c>
      <c r="H198" s="17" t="s">
        <v>339</v>
      </c>
      <c r="I198" s="17" t="s">
        <v>161</v>
      </c>
      <c r="J198" s="64">
        <v>2</v>
      </c>
      <c r="K198" s="17">
        <v>0</v>
      </c>
      <c r="L198" s="65">
        <v>127</v>
      </c>
      <c r="M198" s="66">
        <v>0.00710208</v>
      </c>
      <c r="N198" s="66">
        <v>0.902</v>
      </c>
      <c r="O198" s="67">
        <v>1.804</v>
      </c>
      <c r="P198" s="69" t="s">
        <v>333</v>
      </c>
    </row>
    <row r="199" ht="16.5" spans="1:16">
      <c r="A199" s="17" t="s">
        <v>340</v>
      </c>
      <c r="B199" s="64">
        <v>20</v>
      </c>
      <c r="C199" s="17">
        <v>0</v>
      </c>
      <c r="D199" s="65">
        <v>9</v>
      </c>
      <c r="E199" s="66">
        <v>0.30242541</v>
      </c>
      <c r="F199" s="66">
        <v>2.722</v>
      </c>
      <c r="G199" s="67">
        <v>54.437</v>
      </c>
      <c r="H199" s="17" t="s">
        <v>339</v>
      </c>
      <c r="I199" s="17" t="s">
        <v>164</v>
      </c>
      <c r="J199" s="64">
        <v>19</v>
      </c>
      <c r="K199" s="17">
        <v>0</v>
      </c>
      <c r="L199" s="65">
        <v>127</v>
      </c>
      <c r="M199" s="66">
        <v>0.00799872</v>
      </c>
      <c r="N199" s="66">
        <v>1.016</v>
      </c>
      <c r="O199" s="67">
        <v>19.301</v>
      </c>
      <c r="P199" s="69" t="s">
        <v>333</v>
      </c>
    </row>
    <row r="200" ht="16.5" spans="1:16">
      <c r="A200" s="17" t="s">
        <v>268</v>
      </c>
      <c r="B200" s="64">
        <v>15</v>
      </c>
      <c r="C200" s="17">
        <v>0</v>
      </c>
      <c r="D200" s="65">
        <v>9</v>
      </c>
      <c r="E200" s="66">
        <v>0.34817862</v>
      </c>
      <c r="F200" s="66">
        <v>3.134</v>
      </c>
      <c r="G200" s="67">
        <v>47.004</v>
      </c>
      <c r="H200" s="17" t="s">
        <v>339</v>
      </c>
      <c r="I200" s="17" t="s">
        <v>232</v>
      </c>
      <c r="J200" s="64">
        <v>1</v>
      </c>
      <c r="K200" s="17">
        <v>0</v>
      </c>
      <c r="L200" s="65">
        <v>127</v>
      </c>
      <c r="M200" s="66">
        <v>0.01079516</v>
      </c>
      <c r="N200" s="66">
        <v>1.371</v>
      </c>
      <c r="O200" s="67">
        <v>1.371</v>
      </c>
      <c r="P200" s="69" t="s">
        <v>333</v>
      </c>
    </row>
    <row r="201" ht="16.5" spans="1:16">
      <c r="A201" s="17" t="s">
        <v>341</v>
      </c>
      <c r="B201" s="64">
        <v>2</v>
      </c>
      <c r="C201" s="17">
        <v>0</v>
      </c>
      <c r="D201" s="65">
        <v>9</v>
      </c>
      <c r="E201" s="66">
        <v>0.36330859</v>
      </c>
      <c r="F201" s="66">
        <v>3.27</v>
      </c>
      <c r="G201" s="67">
        <v>6.54</v>
      </c>
      <c r="H201" s="17" t="s">
        <v>339</v>
      </c>
      <c r="I201" s="17" t="s">
        <v>236</v>
      </c>
      <c r="J201" s="64">
        <v>0</v>
      </c>
      <c r="K201" s="17">
        <v>78</v>
      </c>
      <c r="L201" s="65">
        <v>127</v>
      </c>
      <c r="M201" s="66">
        <v>0.01291543</v>
      </c>
      <c r="N201" s="66">
        <v>1.64</v>
      </c>
      <c r="O201" s="67">
        <v>1.007</v>
      </c>
      <c r="P201" s="69" t="s">
        <v>333</v>
      </c>
    </row>
    <row r="202" ht="16.5" spans="1:16">
      <c r="A202" s="17" t="s">
        <v>270</v>
      </c>
      <c r="B202" s="64">
        <v>9</v>
      </c>
      <c r="C202" s="17">
        <v>0</v>
      </c>
      <c r="D202" s="65">
        <v>9</v>
      </c>
      <c r="E202" s="66">
        <v>0.46752297</v>
      </c>
      <c r="F202" s="66">
        <v>4.208</v>
      </c>
      <c r="G202" s="67">
        <v>37.869</v>
      </c>
      <c r="H202" s="17" t="s">
        <v>339</v>
      </c>
      <c r="I202" s="17" t="s">
        <v>241</v>
      </c>
      <c r="J202" s="64">
        <v>6</v>
      </c>
      <c r="K202" s="17">
        <v>14</v>
      </c>
      <c r="L202" s="65">
        <v>37</v>
      </c>
      <c r="M202" s="66">
        <v>0.02175012</v>
      </c>
      <c r="N202" s="66">
        <v>0.805</v>
      </c>
      <c r="O202" s="67">
        <v>5.133</v>
      </c>
      <c r="P202" s="69" t="s">
        <v>333</v>
      </c>
    </row>
    <row r="203" ht="16.5" spans="1:16">
      <c r="A203" s="17" t="s">
        <v>342</v>
      </c>
      <c r="B203" s="64">
        <v>10</v>
      </c>
      <c r="C203" s="17">
        <v>0</v>
      </c>
      <c r="D203" s="65">
        <v>9</v>
      </c>
      <c r="E203" s="66">
        <v>0.48216854</v>
      </c>
      <c r="F203" s="66">
        <v>4.34</v>
      </c>
      <c r="G203" s="67">
        <v>43.395</v>
      </c>
      <c r="H203" s="17" t="s">
        <v>339</v>
      </c>
      <c r="I203" s="17" t="s">
        <v>243</v>
      </c>
      <c r="J203" s="64">
        <v>53</v>
      </c>
      <c r="K203" s="17">
        <v>18</v>
      </c>
      <c r="L203" s="65">
        <v>37</v>
      </c>
      <c r="M203" s="66">
        <v>0.0259581</v>
      </c>
      <c r="N203" s="66">
        <v>0.96</v>
      </c>
      <c r="O203" s="67">
        <v>51.371</v>
      </c>
      <c r="P203" s="69" t="s">
        <v>333</v>
      </c>
    </row>
    <row r="204" ht="16.5" spans="1:16">
      <c r="A204" s="17" t="s">
        <v>272</v>
      </c>
      <c r="B204" s="64">
        <v>24</v>
      </c>
      <c r="C204" s="17">
        <v>0</v>
      </c>
      <c r="D204" s="65">
        <v>70</v>
      </c>
      <c r="E204" s="66">
        <v>0.02204675</v>
      </c>
      <c r="F204" s="66">
        <v>1.543</v>
      </c>
      <c r="G204" s="67">
        <v>37.039</v>
      </c>
      <c r="H204" s="17" t="s">
        <v>339</v>
      </c>
      <c r="I204" s="17" t="s">
        <v>247</v>
      </c>
      <c r="J204" s="64">
        <v>40</v>
      </c>
      <c r="K204" s="17">
        <v>0</v>
      </c>
      <c r="L204" s="65">
        <v>37</v>
      </c>
      <c r="M204" s="66">
        <v>0.03136604</v>
      </c>
      <c r="N204" s="66">
        <v>1.161</v>
      </c>
      <c r="O204" s="67">
        <v>46.422</v>
      </c>
      <c r="P204" s="69" t="s">
        <v>333</v>
      </c>
    </row>
    <row r="205" ht="16.5" spans="1:16">
      <c r="A205" s="17" t="s">
        <v>274</v>
      </c>
      <c r="B205" s="64">
        <v>25</v>
      </c>
      <c r="C205" s="17">
        <v>0</v>
      </c>
      <c r="D205" s="65">
        <v>70</v>
      </c>
      <c r="E205" s="66">
        <v>0.02408491</v>
      </c>
      <c r="F205" s="66">
        <v>1.686</v>
      </c>
      <c r="G205" s="67">
        <v>42.149</v>
      </c>
      <c r="H205" s="17" t="s">
        <v>339</v>
      </c>
      <c r="I205" s="17" t="s">
        <v>254</v>
      </c>
      <c r="J205" s="64">
        <v>0</v>
      </c>
      <c r="K205" s="17">
        <v>49</v>
      </c>
      <c r="L205" s="65">
        <v>61</v>
      </c>
      <c r="M205" s="66">
        <v>0.02045399</v>
      </c>
      <c r="N205" s="66">
        <v>1.248</v>
      </c>
      <c r="O205" s="67">
        <v>1.002</v>
      </c>
      <c r="P205" s="69" t="s">
        <v>333</v>
      </c>
    </row>
    <row r="206" ht="16.5" spans="1:16">
      <c r="A206" s="17" t="s">
        <v>343</v>
      </c>
      <c r="B206" s="64">
        <v>23</v>
      </c>
      <c r="C206" s="17">
        <v>0</v>
      </c>
      <c r="D206" s="65">
        <v>70</v>
      </c>
      <c r="E206" s="66">
        <v>0.02609279</v>
      </c>
      <c r="F206" s="66">
        <v>1.826</v>
      </c>
      <c r="G206" s="67">
        <v>42.009</v>
      </c>
      <c r="H206" s="17" t="s">
        <v>339</v>
      </c>
      <c r="I206" s="17" t="s">
        <v>256</v>
      </c>
      <c r="J206" s="64">
        <v>32</v>
      </c>
      <c r="K206" s="17">
        <v>0</v>
      </c>
      <c r="L206" s="65">
        <v>61</v>
      </c>
      <c r="M206" s="66">
        <v>0.02248659</v>
      </c>
      <c r="N206" s="66">
        <v>1.372</v>
      </c>
      <c r="O206" s="67">
        <v>43.894</v>
      </c>
      <c r="P206" s="69" t="s">
        <v>333</v>
      </c>
    </row>
    <row r="207" ht="16.5" spans="1:16">
      <c r="A207" s="17" t="s">
        <v>344</v>
      </c>
      <c r="B207" s="64">
        <v>40</v>
      </c>
      <c r="C207" s="17">
        <v>0</v>
      </c>
      <c r="D207" s="65">
        <v>70</v>
      </c>
      <c r="E207" s="66">
        <v>0.0319348</v>
      </c>
      <c r="F207" s="66">
        <v>2.235</v>
      </c>
      <c r="G207" s="67">
        <v>89.417</v>
      </c>
      <c r="H207" s="17" t="s">
        <v>339</v>
      </c>
      <c r="I207" s="17" t="s">
        <v>258</v>
      </c>
      <c r="J207" s="64">
        <v>70</v>
      </c>
      <c r="K207" s="17">
        <v>49</v>
      </c>
      <c r="L207" s="65">
        <v>61</v>
      </c>
      <c r="M207" s="66">
        <v>0.0245007</v>
      </c>
      <c r="N207" s="66">
        <v>1.495</v>
      </c>
      <c r="O207" s="67">
        <v>105.819</v>
      </c>
      <c r="P207" s="69" t="s">
        <v>333</v>
      </c>
    </row>
    <row r="208" ht="16.5" spans="1:16">
      <c r="A208" s="17" t="s">
        <v>345</v>
      </c>
      <c r="B208" s="64">
        <v>39</v>
      </c>
      <c r="C208" s="17">
        <v>0</v>
      </c>
      <c r="D208" s="65">
        <v>50</v>
      </c>
      <c r="E208" s="66">
        <v>0.02675885</v>
      </c>
      <c r="F208" s="66">
        <v>1.338</v>
      </c>
      <c r="G208" s="67">
        <v>52.18</v>
      </c>
      <c r="H208" s="17" t="s">
        <v>339</v>
      </c>
      <c r="I208" s="17" t="s">
        <v>267</v>
      </c>
      <c r="J208" s="64">
        <v>18</v>
      </c>
      <c r="K208" s="17">
        <v>0</v>
      </c>
      <c r="L208" s="65">
        <v>61</v>
      </c>
      <c r="M208" s="66">
        <v>0.03043204</v>
      </c>
      <c r="N208" s="66">
        <v>1.856</v>
      </c>
      <c r="O208" s="67">
        <v>33.414</v>
      </c>
      <c r="P208" s="69" t="s">
        <v>333</v>
      </c>
    </row>
    <row r="209" ht="16.5" spans="1:16">
      <c r="A209" s="17" t="s">
        <v>346</v>
      </c>
      <c r="B209" s="64">
        <v>104</v>
      </c>
      <c r="C209" s="17">
        <v>0</v>
      </c>
      <c r="D209" s="65">
        <v>50</v>
      </c>
      <c r="E209" s="66">
        <v>0.02926822</v>
      </c>
      <c r="F209" s="66">
        <v>1.463</v>
      </c>
      <c r="G209" s="67">
        <v>152.195</v>
      </c>
      <c r="H209" s="17" t="s">
        <v>339</v>
      </c>
      <c r="I209" s="17" t="s">
        <v>271</v>
      </c>
      <c r="J209" s="64">
        <v>2</v>
      </c>
      <c r="K209" s="17">
        <v>0</v>
      </c>
      <c r="L209" s="65">
        <v>37</v>
      </c>
      <c r="M209" s="66">
        <v>0.03977942</v>
      </c>
      <c r="N209" s="66">
        <v>1.472</v>
      </c>
      <c r="O209" s="67">
        <v>2.944</v>
      </c>
      <c r="P209" s="69" t="s">
        <v>333</v>
      </c>
    </row>
    <row r="210" ht="16.5" spans="1:16">
      <c r="A210" s="17" t="s">
        <v>278</v>
      </c>
      <c r="B210" s="64">
        <v>58</v>
      </c>
      <c r="C210" s="17">
        <v>0</v>
      </c>
      <c r="D210" s="65">
        <v>50</v>
      </c>
      <c r="E210" s="66">
        <v>0.03174732</v>
      </c>
      <c r="F210" s="66">
        <v>1.587</v>
      </c>
      <c r="G210" s="67">
        <v>92.067</v>
      </c>
      <c r="H210" s="17" t="s">
        <v>339</v>
      </c>
      <c r="I210" s="17" t="s">
        <v>273</v>
      </c>
      <c r="J210" s="64">
        <v>5</v>
      </c>
      <c r="K210" s="17">
        <v>0</v>
      </c>
      <c r="L210" s="65">
        <v>37</v>
      </c>
      <c r="M210" s="66">
        <v>0.04281075</v>
      </c>
      <c r="N210" s="66">
        <v>1.584</v>
      </c>
      <c r="O210" s="67">
        <v>7.92</v>
      </c>
      <c r="P210" s="69" t="s">
        <v>333</v>
      </c>
    </row>
    <row r="211" ht="16.5" spans="1:16">
      <c r="A211" s="17" t="s">
        <v>280</v>
      </c>
      <c r="B211" s="64">
        <v>27</v>
      </c>
      <c r="C211" s="17">
        <v>37</v>
      </c>
      <c r="D211" s="65">
        <v>50</v>
      </c>
      <c r="E211" s="66">
        <v>0.03900295</v>
      </c>
      <c r="F211" s="66">
        <v>1.95</v>
      </c>
      <c r="G211" s="67">
        <v>54.097</v>
      </c>
      <c r="H211" s="17" t="s">
        <v>339</v>
      </c>
      <c r="I211" s="17" t="s">
        <v>347</v>
      </c>
      <c r="J211" s="64">
        <v>0</v>
      </c>
      <c r="K211" s="17">
        <v>29</v>
      </c>
      <c r="L211" s="65">
        <v>37</v>
      </c>
      <c r="M211" s="66">
        <v>0.04881792</v>
      </c>
      <c r="N211" s="66">
        <v>1.806</v>
      </c>
      <c r="O211" s="67">
        <v>1.416</v>
      </c>
      <c r="P211" s="69" t="s">
        <v>333</v>
      </c>
    </row>
    <row r="212" ht="16.5" spans="1:16">
      <c r="A212" s="17" t="s">
        <v>282</v>
      </c>
      <c r="B212" s="64">
        <v>23</v>
      </c>
      <c r="C212" s="17">
        <v>0</v>
      </c>
      <c r="D212" s="65">
        <v>50</v>
      </c>
      <c r="E212" s="66">
        <v>0.04598611</v>
      </c>
      <c r="F212" s="66">
        <v>2.299</v>
      </c>
      <c r="G212" s="67">
        <v>52.884</v>
      </c>
      <c r="H212" s="17" t="s">
        <v>339</v>
      </c>
      <c r="I212" s="17" t="s">
        <v>277</v>
      </c>
      <c r="J212" s="64">
        <v>30</v>
      </c>
      <c r="K212" s="17">
        <v>4</v>
      </c>
      <c r="L212" s="65">
        <v>19</v>
      </c>
      <c r="M212" s="66">
        <v>0.03962961</v>
      </c>
      <c r="N212" s="66">
        <v>0.753</v>
      </c>
      <c r="O212" s="67">
        <v>22.747</v>
      </c>
      <c r="P212" s="69" t="s">
        <v>333</v>
      </c>
    </row>
    <row r="213" ht="16.5" spans="1:16">
      <c r="A213" s="17" t="s">
        <v>348</v>
      </c>
      <c r="B213" s="64">
        <v>29</v>
      </c>
      <c r="C213" s="17">
        <v>0</v>
      </c>
      <c r="D213" s="65">
        <v>50</v>
      </c>
      <c r="E213" s="66">
        <v>0.04825328</v>
      </c>
      <c r="F213" s="66">
        <v>2.413</v>
      </c>
      <c r="G213" s="67">
        <v>69.967</v>
      </c>
      <c r="H213" s="17" t="s">
        <v>339</v>
      </c>
      <c r="I213" s="17" t="s">
        <v>279</v>
      </c>
      <c r="J213" s="64">
        <v>4</v>
      </c>
      <c r="K213" s="17">
        <v>0</v>
      </c>
      <c r="L213" s="65">
        <v>19</v>
      </c>
      <c r="M213" s="66">
        <v>0.04365967</v>
      </c>
      <c r="N213" s="66">
        <v>0.83</v>
      </c>
      <c r="O213" s="67">
        <v>3.318</v>
      </c>
      <c r="P213" s="69" t="s">
        <v>333</v>
      </c>
    </row>
    <row r="214" ht="16.5" spans="1:16">
      <c r="A214" s="17" t="s">
        <v>349</v>
      </c>
      <c r="B214" s="64">
        <v>15</v>
      </c>
      <c r="C214" s="17">
        <v>0</v>
      </c>
      <c r="D214" s="65">
        <v>32</v>
      </c>
      <c r="E214" s="66">
        <v>0.033827</v>
      </c>
      <c r="F214" s="66">
        <v>1.082</v>
      </c>
      <c r="G214" s="67">
        <v>16.237</v>
      </c>
      <c r="H214" s="17" t="s">
        <v>339</v>
      </c>
      <c r="I214" s="17" t="s">
        <v>281</v>
      </c>
      <c r="J214" s="64">
        <v>24</v>
      </c>
      <c r="K214" s="17">
        <v>0</v>
      </c>
      <c r="L214" s="65">
        <v>19</v>
      </c>
      <c r="M214" s="66">
        <v>0.04767123</v>
      </c>
      <c r="N214" s="66">
        <v>0.906</v>
      </c>
      <c r="O214" s="67">
        <v>21.738</v>
      </c>
      <c r="P214" s="69" t="s">
        <v>333</v>
      </c>
    </row>
    <row r="215" ht="16.5" spans="1:16">
      <c r="A215" s="17" t="s">
        <v>286</v>
      </c>
      <c r="B215" s="64">
        <v>30</v>
      </c>
      <c r="C215" s="17">
        <v>0</v>
      </c>
      <c r="D215" s="65">
        <v>32</v>
      </c>
      <c r="E215" s="66">
        <v>0.0402291</v>
      </c>
      <c r="F215" s="66">
        <v>1.287</v>
      </c>
      <c r="G215" s="67">
        <v>38.62</v>
      </c>
      <c r="H215" s="17" t="s">
        <v>339</v>
      </c>
      <c r="I215" s="17" t="s">
        <v>283</v>
      </c>
      <c r="J215" s="64">
        <v>11</v>
      </c>
      <c r="K215" s="17">
        <v>0</v>
      </c>
      <c r="L215" s="65">
        <v>19</v>
      </c>
      <c r="M215" s="66">
        <v>0.0516643</v>
      </c>
      <c r="N215" s="66">
        <v>0.982</v>
      </c>
      <c r="O215" s="67">
        <v>10.798</v>
      </c>
      <c r="P215" s="69" t="s">
        <v>333</v>
      </c>
    </row>
    <row r="216" ht="16.5" spans="1:16">
      <c r="A216" s="17" t="s">
        <v>288</v>
      </c>
      <c r="B216" s="64">
        <v>37</v>
      </c>
      <c r="C216" s="17">
        <v>0</v>
      </c>
      <c r="D216" s="65">
        <v>32</v>
      </c>
      <c r="E216" s="66">
        <v>0.0465101</v>
      </c>
      <c r="F216" s="66">
        <v>1.488</v>
      </c>
      <c r="G216" s="67">
        <v>55.068</v>
      </c>
      <c r="H216" s="17" t="s">
        <v>339</v>
      </c>
      <c r="I216" s="17" t="s">
        <v>285</v>
      </c>
      <c r="J216" s="64">
        <v>18</v>
      </c>
      <c r="K216" s="17">
        <v>0</v>
      </c>
      <c r="L216" s="65">
        <v>19</v>
      </c>
      <c r="M216" s="66">
        <v>0.05563888</v>
      </c>
      <c r="N216" s="66">
        <v>1.057</v>
      </c>
      <c r="O216" s="67">
        <v>19.028</v>
      </c>
      <c r="P216" s="69" t="s">
        <v>333</v>
      </c>
    </row>
    <row r="217" ht="16.5" spans="1:16">
      <c r="A217" s="17" t="s">
        <v>290</v>
      </c>
      <c r="B217" s="64">
        <v>18</v>
      </c>
      <c r="C217" s="17">
        <v>0</v>
      </c>
      <c r="D217" s="65">
        <v>32</v>
      </c>
      <c r="E217" s="66">
        <v>0.04960518</v>
      </c>
      <c r="F217" s="66">
        <v>1.587</v>
      </c>
      <c r="G217" s="67">
        <v>28.573</v>
      </c>
      <c r="H217" s="17" t="s">
        <v>339</v>
      </c>
      <c r="I217" s="17" t="s">
        <v>287</v>
      </c>
      <c r="J217" s="64">
        <v>1</v>
      </c>
      <c r="K217" s="17">
        <v>0</v>
      </c>
      <c r="L217" s="65">
        <v>19</v>
      </c>
      <c r="M217" s="66">
        <v>0.05959496</v>
      </c>
      <c r="N217" s="66">
        <v>1.132</v>
      </c>
      <c r="O217" s="67">
        <v>1.132</v>
      </c>
      <c r="P217" s="69" t="s">
        <v>333</v>
      </c>
    </row>
    <row r="218" ht="16.5" spans="1:16">
      <c r="A218" s="17" t="s">
        <v>292</v>
      </c>
      <c r="B218" s="64">
        <v>4</v>
      </c>
      <c r="C218" s="17">
        <v>0</v>
      </c>
      <c r="D218" s="65">
        <v>28</v>
      </c>
      <c r="E218" s="66">
        <v>0.04089515</v>
      </c>
      <c r="F218" s="66">
        <v>1.145</v>
      </c>
      <c r="G218" s="67">
        <v>4.58</v>
      </c>
      <c r="H218" s="17" t="s">
        <v>339</v>
      </c>
      <c r="I218" s="17" t="s">
        <v>350</v>
      </c>
      <c r="J218" s="64">
        <v>3</v>
      </c>
      <c r="K218" s="17">
        <v>0</v>
      </c>
      <c r="L218" s="65">
        <v>19</v>
      </c>
      <c r="M218" s="66">
        <v>0.08676966</v>
      </c>
      <c r="N218" s="66">
        <v>1.649</v>
      </c>
      <c r="O218" s="67">
        <v>4.946</v>
      </c>
      <c r="P218" s="69" t="s">
        <v>333</v>
      </c>
    </row>
    <row r="219" ht="16.5" spans="1:16">
      <c r="A219" s="17" t="s">
        <v>293</v>
      </c>
      <c r="B219" s="64">
        <v>20</v>
      </c>
      <c r="C219" s="17">
        <v>0</v>
      </c>
      <c r="D219" s="65">
        <v>28</v>
      </c>
      <c r="E219" s="66">
        <v>0.04481816</v>
      </c>
      <c r="F219" s="66">
        <v>1.255</v>
      </c>
      <c r="G219" s="67">
        <v>25.098</v>
      </c>
      <c r="H219" s="17" t="s">
        <v>339</v>
      </c>
      <c r="I219" s="17" t="s">
        <v>189</v>
      </c>
      <c r="J219" s="64">
        <v>0</v>
      </c>
      <c r="K219" s="17">
        <v>166</v>
      </c>
      <c r="L219" s="65">
        <v>217</v>
      </c>
      <c r="M219" s="66">
        <v>0.00439441</v>
      </c>
      <c r="N219" s="66">
        <v>0.954</v>
      </c>
      <c r="O219" s="67">
        <v>0.729</v>
      </c>
      <c r="P219" s="69" t="s">
        <v>333</v>
      </c>
    </row>
    <row r="220" ht="16.5" spans="1:16">
      <c r="A220" s="17" t="s">
        <v>294</v>
      </c>
      <c r="B220" s="64">
        <v>21</v>
      </c>
      <c r="C220" s="17">
        <v>0</v>
      </c>
      <c r="D220" s="65">
        <v>28</v>
      </c>
      <c r="E220" s="66">
        <v>0.04871088</v>
      </c>
      <c r="F220" s="66">
        <v>1.364</v>
      </c>
      <c r="G220" s="67">
        <v>28.642</v>
      </c>
      <c r="H220" s="17" t="s">
        <v>339</v>
      </c>
      <c r="I220" s="17" t="s">
        <v>351</v>
      </c>
      <c r="J220" s="64">
        <v>1</v>
      </c>
      <c r="K220" s="17">
        <v>0</v>
      </c>
      <c r="L220" s="65">
        <v>19</v>
      </c>
      <c r="M220" s="66">
        <v>0.07363636</v>
      </c>
      <c r="N220" s="66">
        <v>1.399</v>
      </c>
      <c r="O220" s="67">
        <v>1.399</v>
      </c>
      <c r="P220" s="69" t="s">
        <v>333</v>
      </c>
    </row>
    <row r="221" ht="16.5" spans="1:16">
      <c r="A221" s="17" t="s">
        <v>296</v>
      </c>
      <c r="B221" s="64">
        <v>15</v>
      </c>
      <c r="C221" s="17">
        <v>0</v>
      </c>
      <c r="D221" s="65">
        <v>28</v>
      </c>
      <c r="E221" s="66">
        <v>0.06020741</v>
      </c>
      <c r="F221" s="66">
        <v>1.686</v>
      </c>
      <c r="G221" s="67">
        <v>25.287</v>
      </c>
      <c r="H221" s="17" t="s">
        <v>339</v>
      </c>
      <c r="I221" s="17" t="s">
        <v>303</v>
      </c>
      <c r="J221" s="64">
        <v>80</v>
      </c>
      <c r="K221" s="17">
        <v>0</v>
      </c>
      <c r="L221" s="65">
        <v>19</v>
      </c>
      <c r="M221" s="66">
        <v>0.06955452</v>
      </c>
      <c r="N221" s="66">
        <v>1.322</v>
      </c>
      <c r="O221" s="67">
        <v>105.723</v>
      </c>
      <c r="P221" s="69" t="s">
        <v>333</v>
      </c>
    </row>
    <row r="222" ht="16.5" spans="1:16">
      <c r="A222" s="17" t="s">
        <v>298</v>
      </c>
      <c r="B222" s="64">
        <v>10</v>
      </c>
      <c r="C222" s="17">
        <v>0</v>
      </c>
      <c r="D222" s="65">
        <v>28</v>
      </c>
      <c r="E222" s="66">
        <v>0.07143146</v>
      </c>
      <c r="F222" s="66">
        <v>2</v>
      </c>
      <c r="G222" s="67">
        <v>20.001</v>
      </c>
      <c r="H222" s="17" t="s">
        <v>339</v>
      </c>
      <c r="I222" s="17" t="s">
        <v>305</v>
      </c>
      <c r="J222" s="64">
        <v>12</v>
      </c>
      <c r="K222" s="17">
        <v>0</v>
      </c>
      <c r="L222" s="65">
        <v>19</v>
      </c>
      <c r="M222" s="66">
        <v>0.08129514</v>
      </c>
      <c r="N222" s="66">
        <v>1.545</v>
      </c>
      <c r="O222" s="67">
        <v>18.535</v>
      </c>
      <c r="P222" s="69" t="s">
        <v>333</v>
      </c>
    </row>
    <row r="223" ht="16.5" spans="1:16">
      <c r="A223" s="17" t="s">
        <v>300</v>
      </c>
      <c r="B223" s="64">
        <v>10</v>
      </c>
      <c r="C223" s="17">
        <v>7</v>
      </c>
      <c r="D223" s="65">
        <v>28</v>
      </c>
      <c r="E223" s="66">
        <v>0.07511226</v>
      </c>
      <c r="F223" s="66">
        <v>2.103</v>
      </c>
      <c r="G223" s="67">
        <v>21.557</v>
      </c>
      <c r="H223" s="17" t="s">
        <v>339</v>
      </c>
      <c r="I223" s="17" t="s">
        <v>307</v>
      </c>
      <c r="J223" s="64">
        <v>51</v>
      </c>
      <c r="K223" s="17">
        <v>0</v>
      </c>
      <c r="L223" s="65">
        <v>19</v>
      </c>
      <c r="M223" s="66">
        <v>0.08713771</v>
      </c>
      <c r="N223" s="66">
        <v>1.656</v>
      </c>
      <c r="O223" s="67">
        <v>84.436</v>
      </c>
      <c r="P223" s="69" t="s">
        <v>333</v>
      </c>
    </row>
    <row r="224" ht="16.5" spans="1:16">
      <c r="A224" s="17" t="s">
        <v>352</v>
      </c>
      <c r="B224" s="64">
        <v>7</v>
      </c>
      <c r="C224" s="17">
        <v>0</v>
      </c>
      <c r="D224" s="65">
        <v>28</v>
      </c>
      <c r="E224" s="66">
        <v>0.0895327</v>
      </c>
      <c r="F224" s="66">
        <v>2.507</v>
      </c>
      <c r="G224" s="67">
        <v>17.548</v>
      </c>
      <c r="H224" s="17" t="s">
        <v>339</v>
      </c>
      <c r="I224" s="17" t="s">
        <v>353</v>
      </c>
      <c r="J224" s="64">
        <v>10</v>
      </c>
      <c r="K224" s="17">
        <v>0</v>
      </c>
      <c r="L224" s="65">
        <v>19</v>
      </c>
      <c r="M224" s="66">
        <v>0.09296179</v>
      </c>
      <c r="N224" s="66">
        <v>1.766</v>
      </c>
      <c r="O224" s="67">
        <v>17.663</v>
      </c>
      <c r="P224" s="69" t="s">
        <v>333</v>
      </c>
    </row>
    <row r="225" ht="16.5" spans="1:16">
      <c r="A225" s="17" t="s">
        <v>354</v>
      </c>
      <c r="B225" s="64">
        <v>48</v>
      </c>
      <c r="C225" s="17">
        <v>0</v>
      </c>
      <c r="D225" s="65">
        <v>35</v>
      </c>
      <c r="E225" s="66">
        <v>0.03445153</v>
      </c>
      <c r="F225" s="66">
        <v>1.206</v>
      </c>
      <c r="G225" s="67">
        <v>57.879</v>
      </c>
      <c r="H225" s="17" t="s">
        <v>339</v>
      </c>
      <c r="I225" s="17" t="s">
        <v>309</v>
      </c>
      <c r="J225" s="64">
        <v>34</v>
      </c>
      <c r="K225" s="17">
        <v>0</v>
      </c>
      <c r="L225" s="65">
        <v>19</v>
      </c>
      <c r="M225" s="66">
        <v>0.10455445</v>
      </c>
      <c r="N225" s="66">
        <v>1.987</v>
      </c>
      <c r="O225" s="67">
        <v>67.542</v>
      </c>
      <c r="P225" s="69" t="s">
        <v>333</v>
      </c>
    </row>
    <row r="226" ht="16.5" spans="1:16">
      <c r="A226" s="17" t="s">
        <v>355</v>
      </c>
      <c r="B226" s="64">
        <v>0</v>
      </c>
      <c r="C226" s="17">
        <v>30</v>
      </c>
      <c r="D226" s="65">
        <v>35</v>
      </c>
      <c r="E226" s="66">
        <v>0.05720627</v>
      </c>
      <c r="F226" s="66">
        <v>2.002</v>
      </c>
      <c r="G226" s="67">
        <v>1.716</v>
      </c>
      <c r="H226" s="17" t="s">
        <v>339</v>
      </c>
      <c r="I226" s="17" t="s">
        <v>311</v>
      </c>
      <c r="J226" s="64">
        <v>45</v>
      </c>
      <c r="K226" s="17">
        <v>0</v>
      </c>
      <c r="L226" s="65">
        <v>19</v>
      </c>
      <c r="M226" s="66">
        <v>0.11032304</v>
      </c>
      <c r="N226" s="66">
        <v>2.096</v>
      </c>
      <c r="O226" s="67">
        <v>94.326</v>
      </c>
      <c r="P226" s="69" t="s">
        <v>333</v>
      </c>
    </row>
    <row r="227" ht="16.5" spans="1:16">
      <c r="A227" s="17" t="s">
        <v>356</v>
      </c>
      <c r="B227" s="64">
        <v>2</v>
      </c>
      <c r="C227" s="17">
        <v>0</v>
      </c>
      <c r="D227" s="65">
        <v>24</v>
      </c>
      <c r="E227" s="66">
        <v>0.08406525</v>
      </c>
      <c r="F227" s="66">
        <v>2.018</v>
      </c>
      <c r="G227" s="67">
        <v>4.035</v>
      </c>
      <c r="H227" s="17" t="s">
        <v>339</v>
      </c>
      <c r="I227" s="17" t="s">
        <v>206</v>
      </c>
      <c r="J227" s="64">
        <v>122</v>
      </c>
      <c r="K227" s="17">
        <v>0</v>
      </c>
      <c r="L227" s="65">
        <v>169</v>
      </c>
      <c r="M227" s="66">
        <v>0.00561508</v>
      </c>
      <c r="N227" s="66">
        <v>0.949</v>
      </c>
      <c r="O227" s="67">
        <v>115.772</v>
      </c>
      <c r="P227" s="69" t="s">
        <v>333</v>
      </c>
    </row>
    <row r="228" ht="16.5" spans="1:16">
      <c r="A228" s="70"/>
      <c r="B228" s="71"/>
      <c r="C228" s="70"/>
      <c r="D228" s="72"/>
      <c r="E228" s="73"/>
      <c r="F228" s="73"/>
      <c r="G228" s="74"/>
      <c r="H228" s="70"/>
      <c r="I228" s="17" t="s">
        <v>209</v>
      </c>
      <c r="J228" s="64">
        <v>27</v>
      </c>
      <c r="K228" s="17">
        <v>0</v>
      </c>
      <c r="L228" s="65">
        <v>169</v>
      </c>
      <c r="M228" s="66">
        <v>0.00631345</v>
      </c>
      <c r="N228" s="66">
        <v>1.067</v>
      </c>
      <c r="O228" s="67">
        <v>28.808</v>
      </c>
      <c r="P228" s="69" t="s">
        <v>333</v>
      </c>
    </row>
    <row r="229" ht="16.5" spans="1:16">
      <c r="A229" s="70"/>
      <c r="B229" s="71"/>
      <c r="C229" s="70"/>
      <c r="D229" s="72"/>
      <c r="E229" s="73"/>
      <c r="F229" s="73"/>
      <c r="G229" s="74"/>
      <c r="H229" s="70"/>
      <c r="I229" s="17" t="s">
        <v>357</v>
      </c>
      <c r="J229" s="64">
        <v>11</v>
      </c>
      <c r="K229" s="17">
        <v>0</v>
      </c>
      <c r="L229" s="65">
        <v>169</v>
      </c>
      <c r="M229" s="66">
        <v>0.0080076</v>
      </c>
      <c r="N229" s="66">
        <v>1.353</v>
      </c>
      <c r="O229" s="67">
        <v>14.886</v>
      </c>
      <c r="P229" s="69" t="s">
        <v>333</v>
      </c>
    </row>
    <row r="230" ht="16.5" spans="1:16">
      <c r="A230" s="70"/>
      <c r="B230" s="71"/>
      <c r="C230" s="70"/>
      <c r="D230" s="72"/>
      <c r="E230" s="73"/>
      <c r="F230" s="73"/>
      <c r="G230" s="74"/>
      <c r="H230" s="70"/>
      <c r="I230" s="17" t="s">
        <v>358</v>
      </c>
      <c r="J230" s="64">
        <v>24</v>
      </c>
      <c r="K230" s="17">
        <v>0</v>
      </c>
      <c r="L230" s="65">
        <v>169</v>
      </c>
      <c r="M230" s="66">
        <v>0.00838045</v>
      </c>
      <c r="N230" s="66">
        <v>1.416</v>
      </c>
      <c r="O230" s="67">
        <v>33.991</v>
      </c>
      <c r="P230" s="69" t="s">
        <v>333</v>
      </c>
    </row>
    <row r="231" ht="16.5" spans="1:16">
      <c r="A231" s="70"/>
      <c r="B231" s="71"/>
      <c r="C231" s="70"/>
      <c r="D231" s="72"/>
      <c r="E231" s="73"/>
      <c r="F231" s="73"/>
      <c r="G231" s="74"/>
      <c r="H231" s="70"/>
      <c r="I231" s="17" t="s">
        <v>317</v>
      </c>
      <c r="J231" s="64">
        <v>1</v>
      </c>
      <c r="K231" s="17">
        <v>0</v>
      </c>
      <c r="L231" s="65">
        <v>169</v>
      </c>
      <c r="M231" s="66">
        <v>0.00946907</v>
      </c>
      <c r="N231" s="66">
        <v>1.6</v>
      </c>
      <c r="O231" s="67">
        <v>1.6</v>
      </c>
      <c r="P231" s="69" t="s">
        <v>333</v>
      </c>
    </row>
    <row r="232" ht="16.5" spans="1:16">
      <c r="A232" s="70"/>
      <c r="B232" s="71"/>
      <c r="C232" s="70"/>
      <c r="D232" s="72"/>
      <c r="E232" s="73"/>
      <c r="F232" s="73"/>
      <c r="G232" s="74"/>
      <c r="H232" s="70"/>
      <c r="I232" s="17" t="s">
        <v>359</v>
      </c>
      <c r="J232" s="64">
        <v>3</v>
      </c>
      <c r="K232" s="17">
        <v>0</v>
      </c>
      <c r="L232" s="65">
        <v>169</v>
      </c>
      <c r="M232" s="66">
        <v>0.01025511</v>
      </c>
      <c r="N232" s="66">
        <v>1.733</v>
      </c>
      <c r="O232" s="67">
        <v>5.199</v>
      </c>
      <c r="P232" s="69" t="s">
        <v>333</v>
      </c>
    </row>
    <row r="233" ht="16.5" spans="1:16">
      <c r="A233" s="70"/>
      <c r="B233" s="71"/>
      <c r="C233" s="70"/>
      <c r="D233" s="72"/>
      <c r="E233" s="73"/>
      <c r="F233" s="73"/>
      <c r="G233" s="74"/>
      <c r="H233" s="70"/>
      <c r="I233" s="17" t="s">
        <v>319</v>
      </c>
      <c r="J233" s="64">
        <v>0</v>
      </c>
      <c r="K233" s="17">
        <v>34</v>
      </c>
      <c r="L233" s="65">
        <v>7</v>
      </c>
      <c r="M233" s="66">
        <v>0.09272505</v>
      </c>
      <c r="N233" s="66">
        <v>0.649</v>
      </c>
      <c r="O233" s="67">
        <v>3.153</v>
      </c>
      <c r="P233" s="69" t="s">
        <v>333</v>
      </c>
    </row>
    <row r="234" ht="16.5" spans="1:16">
      <c r="A234" s="70"/>
      <c r="B234" s="71"/>
      <c r="C234" s="70"/>
      <c r="D234" s="72"/>
      <c r="E234" s="73"/>
      <c r="F234" s="73"/>
      <c r="G234" s="74"/>
      <c r="H234" s="70"/>
      <c r="I234" s="17" t="s">
        <v>320</v>
      </c>
      <c r="J234" s="64">
        <v>6</v>
      </c>
      <c r="K234" s="17">
        <v>0</v>
      </c>
      <c r="L234" s="65">
        <v>7</v>
      </c>
      <c r="M234" s="66">
        <v>0.1084606</v>
      </c>
      <c r="N234" s="66">
        <v>0.759</v>
      </c>
      <c r="O234" s="67">
        <v>4.555</v>
      </c>
      <c r="P234" s="69" t="s">
        <v>333</v>
      </c>
    </row>
    <row r="235" ht="16.5" spans="1:16">
      <c r="A235" s="70"/>
      <c r="B235" s="71"/>
      <c r="C235" s="70"/>
      <c r="D235" s="72"/>
      <c r="E235" s="73"/>
      <c r="F235" s="73"/>
      <c r="G235" s="74"/>
      <c r="H235" s="70"/>
      <c r="I235" s="17" t="s">
        <v>328</v>
      </c>
      <c r="J235" s="64">
        <v>1</v>
      </c>
      <c r="K235" s="17">
        <v>0</v>
      </c>
      <c r="L235" s="65">
        <v>7</v>
      </c>
      <c r="M235" s="66">
        <v>0.1474758</v>
      </c>
      <c r="N235" s="66">
        <v>1.032</v>
      </c>
      <c r="O235" s="67">
        <v>1.032</v>
      </c>
      <c r="P235" s="69" t="s">
        <v>333</v>
      </c>
    </row>
    <row r="236" spans="1:16">
      <c r="A236" s="75" t="s">
        <v>28</v>
      </c>
      <c r="B236" s="76">
        <f>SUM(B3:B235)</f>
        <v>10443</v>
      </c>
      <c r="C236" s="75"/>
      <c r="D236" s="77"/>
      <c r="E236" s="78"/>
      <c r="F236" s="78"/>
      <c r="G236" s="76">
        <f>SUM(G3:G235)</f>
        <v>9751.261</v>
      </c>
      <c r="H236" s="75"/>
      <c r="I236" s="75"/>
      <c r="J236" s="76">
        <f>SUM(J3:J235)</f>
        <v>6089</v>
      </c>
      <c r="K236" s="77"/>
      <c r="L236" s="77"/>
      <c r="M236" s="78"/>
      <c r="N236" s="78"/>
      <c r="O236" s="76">
        <f>SUM(O3:O235)</f>
        <v>8114.417</v>
      </c>
      <c r="P236" s="79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293"/>
  <sheetViews>
    <sheetView workbookViewId="0">
      <pane ySplit="2" topLeftCell="A277" activePane="bottomLeft" state="frozen"/>
      <selection/>
      <selection pane="bottomLeft" activeCell="D296" sqref="D296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5" customWidth="1"/>
    <col min="4" max="5" width="8.625" style="45" customWidth="1"/>
    <col min="6" max="6" width="8.625" style="3" customWidth="1"/>
    <col min="7" max="7" width="8.625" style="46" customWidth="1"/>
    <col min="8" max="8" width="8.75" style="56" customWidth="1"/>
    <col min="9" max="9" width="8.625" style="57" customWidth="1"/>
    <col min="10" max="11" width="8.625" style="3" customWidth="1"/>
    <col min="12" max="12" width="11.25" style="3" customWidth="1"/>
    <col min="13" max="13" width="8.625" style="55" customWidth="1"/>
    <col min="14" max="14" width="8.625" style="45" customWidth="1"/>
    <col min="15" max="16" width="8.625" style="3" customWidth="1"/>
    <col min="17" max="17" width="8.625" style="46" customWidth="1"/>
    <col min="18" max="18" width="8.625" style="56" customWidth="1"/>
    <col min="19" max="19" width="8.625" style="57" customWidth="1"/>
    <col min="20" max="16384" width="8.625" style="3" customWidth="1"/>
  </cols>
  <sheetData>
    <row r="1" s="1" customFormat="1" ht="14.25" customHeight="1" spans="1:20">
      <c r="A1" s="48" t="s">
        <v>360</v>
      </c>
      <c r="B1" s="48"/>
      <c r="C1" s="58"/>
      <c r="D1" s="49"/>
      <c r="E1" s="48"/>
      <c r="F1" s="48"/>
      <c r="G1" s="50"/>
      <c r="H1" s="59"/>
      <c r="I1" s="60"/>
      <c r="J1" s="48"/>
      <c r="K1" s="48"/>
      <c r="L1" s="48"/>
      <c r="M1" s="58"/>
      <c r="N1" s="49"/>
      <c r="O1" s="48"/>
      <c r="P1" s="48"/>
      <c r="Q1" s="50"/>
      <c r="R1" s="59"/>
      <c r="S1" s="60"/>
      <c r="T1" s="48"/>
    </row>
    <row r="2" s="34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spans="1:20">
      <c r="A3" s="17" t="s">
        <v>11</v>
      </c>
      <c r="B3" s="18">
        <v>1.3</v>
      </c>
      <c r="C3" s="18">
        <v>6</v>
      </c>
      <c r="D3" s="19">
        <v>24</v>
      </c>
      <c r="E3" s="18">
        <v>0</v>
      </c>
      <c r="F3" s="18">
        <v>144</v>
      </c>
      <c r="G3" s="18">
        <v>4.49</v>
      </c>
      <c r="H3" s="17" t="s">
        <v>361</v>
      </c>
      <c r="I3" s="41">
        <f t="shared" ref="I3:I66" si="0">(D3*F3+E3)*G3/1000</f>
        <v>15.51744</v>
      </c>
      <c r="J3" s="17" t="s">
        <v>362</v>
      </c>
      <c r="K3" s="17" t="s">
        <v>23</v>
      </c>
      <c r="L3" s="18">
        <v>1.5</v>
      </c>
      <c r="M3" s="18">
        <v>6</v>
      </c>
      <c r="N3" s="19">
        <v>28</v>
      </c>
      <c r="O3" s="18">
        <v>0</v>
      </c>
      <c r="P3" s="18">
        <v>36</v>
      </c>
      <c r="Q3" s="18">
        <v>22.07</v>
      </c>
      <c r="R3" s="17" t="s">
        <v>363</v>
      </c>
      <c r="S3" s="41">
        <f t="shared" ref="S3:S66" si="1">(N3*P3+O3)*Q3/1000</f>
        <v>22.24656</v>
      </c>
      <c r="T3" s="17" t="s">
        <v>364</v>
      </c>
    </row>
    <row r="4" spans="1:20">
      <c r="A4" s="17"/>
      <c r="B4" s="18">
        <v>1.5</v>
      </c>
      <c r="C4" s="18">
        <v>6</v>
      </c>
      <c r="D4" s="19">
        <v>2</v>
      </c>
      <c r="E4" s="18">
        <v>0</v>
      </c>
      <c r="F4" s="18">
        <v>144</v>
      </c>
      <c r="G4" s="18">
        <v>5.11</v>
      </c>
      <c r="H4" s="17" t="s">
        <v>365</v>
      </c>
      <c r="I4" s="41">
        <f t="shared" si="0"/>
        <v>1.47168</v>
      </c>
      <c r="J4" s="17" t="s">
        <v>366</v>
      </c>
      <c r="K4" s="17" t="s">
        <v>23</v>
      </c>
      <c r="L4" s="18">
        <v>1.7</v>
      </c>
      <c r="M4" s="18">
        <v>6</v>
      </c>
      <c r="N4" s="19">
        <v>32</v>
      </c>
      <c r="O4" s="18">
        <v>0</v>
      </c>
      <c r="P4" s="18">
        <v>36</v>
      </c>
      <c r="Q4" s="18">
        <v>24.93</v>
      </c>
      <c r="R4" s="17" t="s">
        <v>367</v>
      </c>
      <c r="S4" s="41">
        <f t="shared" si="1"/>
        <v>28.71936</v>
      </c>
      <c r="T4" s="17" t="s">
        <v>364</v>
      </c>
    </row>
    <row r="5" spans="1:20">
      <c r="A5" s="17"/>
      <c r="B5" s="18">
        <v>1.5</v>
      </c>
      <c r="C5" s="18">
        <v>6</v>
      </c>
      <c r="D5" s="19">
        <v>3</v>
      </c>
      <c r="E5" s="18">
        <v>0</v>
      </c>
      <c r="F5" s="18">
        <v>144</v>
      </c>
      <c r="G5" s="18">
        <v>5.11</v>
      </c>
      <c r="H5" s="17" t="s">
        <v>365</v>
      </c>
      <c r="I5" s="41">
        <f t="shared" si="0"/>
        <v>2.20752</v>
      </c>
      <c r="J5" s="17" t="s">
        <v>368</v>
      </c>
      <c r="K5" s="17" t="s">
        <v>23</v>
      </c>
      <c r="L5" s="18">
        <v>2</v>
      </c>
      <c r="M5" s="18">
        <v>6</v>
      </c>
      <c r="N5" s="19">
        <v>0</v>
      </c>
      <c r="O5" s="18">
        <v>12</v>
      </c>
      <c r="P5" s="18">
        <v>36</v>
      </c>
      <c r="Q5" s="18">
        <v>29.19</v>
      </c>
      <c r="R5" s="17" t="s">
        <v>369</v>
      </c>
      <c r="S5" s="41">
        <f t="shared" si="1"/>
        <v>0.35028</v>
      </c>
      <c r="T5" s="17" t="s">
        <v>364</v>
      </c>
    </row>
    <row r="6" spans="1:20">
      <c r="A6" s="17"/>
      <c r="B6" s="18">
        <v>1.5</v>
      </c>
      <c r="C6" s="18">
        <v>6</v>
      </c>
      <c r="D6" s="19">
        <v>86</v>
      </c>
      <c r="E6" s="18">
        <v>2</v>
      </c>
      <c r="F6" s="18">
        <v>144</v>
      </c>
      <c r="G6" s="18">
        <v>5.11</v>
      </c>
      <c r="H6" s="17" t="s">
        <v>365</v>
      </c>
      <c r="I6" s="41">
        <f t="shared" si="0"/>
        <v>63.29246</v>
      </c>
      <c r="J6" s="17" t="s">
        <v>362</v>
      </c>
      <c r="K6" s="17" t="s">
        <v>23</v>
      </c>
      <c r="L6" s="18">
        <v>2.2</v>
      </c>
      <c r="M6" s="18">
        <v>6</v>
      </c>
      <c r="N6" s="19">
        <v>15</v>
      </c>
      <c r="O6" s="18">
        <v>8</v>
      </c>
      <c r="P6" s="18">
        <v>36</v>
      </c>
      <c r="Q6" s="18">
        <v>32</v>
      </c>
      <c r="R6" s="17" t="s">
        <v>370</v>
      </c>
      <c r="S6" s="41">
        <f t="shared" si="1"/>
        <v>17.536</v>
      </c>
      <c r="T6" s="17" t="s">
        <v>364</v>
      </c>
    </row>
    <row r="7" spans="1:20">
      <c r="A7" s="17"/>
      <c r="B7" s="18">
        <v>1.7</v>
      </c>
      <c r="C7" s="18">
        <v>6</v>
      </c>
      <c r="D7" s="19">
        <v>47</v>
      </c>
      <c r="E7" s="18">
        <v>132</v>
      </c>
      <c r="F7" s="18">
        <v>144</v>
      </c>
      <c r="G7" s="18">
        <v>5.71</v>
      </c>
      <c r="H7" s="17" t="s">
        <v>371</v>
      </c>
      <c r="I7" s="41">
        <f t="shared" si="0"/>
        <v>39.399</v>
      </c>
      <c r="J7" s="17" t="s">
        <v>362</v>
      </c>
      <c r="K7" s="17"/>
      <c r="L7" s="18">
        <v>2.75</v>
      </c>
      <c r="M7" s="18">
        <v>6</v>
      </c>
      <c r="N7" s="19">
        <v>0</v>
      </c>
      <c r="O7" s="18">
        <v>6</v>
      </c>
      <c r="P7" s="18">
        <v>36</v>
      </c>
      <c r="Q7" s="18">
        <v>39.63</v>
      </c>
      <c r="R7" s="17" t="s">
        <v>372</v>
      </c>
      <c r="S7" s="41">
        <f t="shared" si="1"/>
        <v>0.23778</v>
      </c>
      <c r="T7" s="17" t="s">
        <v>373</v>
      </c>
    </row>
    <row r="8" spans="1:20">
      <c r="A8" s="17"/>
      <c r="B8" s="18">
        <v>2</v>
      </c>
      <c r="C8" s="18">
        <v>6</v>
      </c>
      <c r="D8" s="19">
        <v>37</v>
      </c>
      <c r="E8" s="18">
        <v>0</v>
      </c>
      <c r="F8" s="18">
        <v>144</v>
      </c>
      <c r="G8" s="18">
        <v>6.57</v>
      </c>
      <c r="H8" s="17" t="s">
        <v>374</v>
      </c>
      <c r="I8" s="41">
        <f t="shared" si="0"/>
        <v>35.00496</v>
      </c>
      <c r="J8" s="17" t="s">
        <v>362</v>
      </c>
      <c r="K8" s="17" t="s">
        <v>23</v>
      </c>
      <c r="L8" s="18">
        <v>2.75</v>
      </c>
      <c r="M8" s="18">
        <v>6</v>
      </c>
      <c r="N8" s="19">
        <v>1</v>
      </c>
      <c r="O8" s="18">
        <v>0</v>
      </c>
      <c r="P8" s="18">
        <v>36</v>
      </c>
      <c r="Q8" s="18">
        <v>39.63</v>
      </c>
      <c r="R8" s="17" t="s">
        <v>372</v>
      </c>
      <c r="S8" s="41">
        <f t="shared" si="1"/>
        <v>1.42668</v>
      </c>
      <c r="T8" s="17" t="s">
        <v>375</v>
      </c>
    </row>
    <row r="9" spans="1:20">
      <c r="A9" s="17" t="s">
        <v>16</v>
      </c>
      <c r="B9" s="18">
        <v>1.4</v>
      </c>
      <c r="C9" s="18">
        <v>6</v>
      </c>
      <c r="D9" s="19">
        <v>5</v>
      </c>
      <c r="E9" s="18">
        <v>0</v>
      </c>
      <c r="F9" s="18">
        <v>144</v>
      </c>
      <c r="G9" s="18">
        <v>6.12</v>
      </c>
      <c r="H9" s="17" t="s">
        <v>376</v>
      </c>
      <c r="I9" s="41">
        <f t="shared" si="0"/>
        <v>4.4064</v>
      </c>
      <c r="J9" s="17" t="s">
        <v>362</v>
      </c>
      <c r="K9" s="17"/>
      <c r="L9" s="18">
        <v>3.5</v>
      </c>
      <c r="M9" s="18">
        <v>6</v>
      </c>
      <c r="N9" s="19">
        <v>0</v>
      </c>
      <c r="O9" s="18">
        <v>0</v>
      </c>
      <c r="P9" s="18">
        <v>36</v>
      </c>
      <c r="Q9" s="18">
        <v>49.81</v>
      </c>
      <c r="R9" s="17" t="s">
        <v>377</v>
      </c>
      <c r="S9" s="41">
        <f t="shared" si="1"/>
        <v>0</v>
      </c>
      <c r="T9" s="17" t="s">
        <v>373</v>
      </c>
    </row>
    <row r="10" spans="1:20">
      <c r="A10" s="17"/>
      <c r="B10" s="18">
        <v>1.5</v>
      </c>
      <c r="C10" s="18">
        <v>6</v>
      </c>
      <c r="D10" s="19">
        <v>44</v>
      </c>
      <c r="E10" s="18">
        <v>129</v>
      </c>
      <c r="F10" s="18">
        <v>144</v>
      </c>
      <c r="G10" s="18">
        <v>6.52</v>
      </c>
      <c r="H10" s="17" t="s">
        <v>378</v>
      </c>
      <c r="I10" s="41">
        <f t="shared" si="0"/>
        <v>42.1518</v>
      </c>
      <c r="J10" s="17" t="s">
        <v>362</v>
      </c>
      <c r="K10" s="17" t="s">
        <v>23</v>
      </c>
      <c r="L10" s="18">
        <v>3.5</v>
      </c>
      <c r="M10" s="18">
        <v>6</v>
      </c>
      <c r="N10" s="19">
        <v>0</v>
      </c>
      <c r="O10" s="18">
        <v>20</v>
      </c>
      <c r="P10" s="18">
        <v>36</v>
      </c>
      <c r="Q10" s="18">
        <v>49.81</v>
      </c>
      <c r="R10" s="17" t="s">
        <v>377</v>
      </c>
      <c r="S10" s="41">
        <f t="shared" si="1"/>
        <v>0.9962</v>
      </c>
      <c r="T10" s="17" t="s">
        <v>364</v>
      </c>
    </row>
    <row r="11" spans="1:20">
      <c r="A11" s="17"/>
      <c r="B11" s="18">
        <v>1.7</v>
      </c>
      <c r="C11" s="18">
        <v>6</v>
      </c>
      <c r="D11" s="19">
        <v>3</v>
      </c>
      <c r="E11" s="18">
        <v>0</v>
      </c>
      <c r="F11" s="18">
        <v>144</v>
      </c>
      <c r="G11" s="18">
        <v>7.31</v>
      </c>
      <c r="H11" s="17" t="s">
        <v>379</v>
      </c>
      <c r="I11" s="41">
        <f t="shared" si="0"/>
        <v>3.15792</v>
      </c>
      <c r="J11" s="17" t="s">
        <v>362</v>
      </c>
      <c r="K11" s="17"/>
      <c r="L11" s="18">
        <v>3.75</v>
      </c>
      <c r="M11" s="18">
        <v>6</v>
      </c>
      <c r="N11" s="19">
        <v>0</v>
      </c>
      <c r="O11" s="18">
        <v>4</v>
      </c>
      <c r="P11" s="18">
        <v>36</v>
      </c>
      <c r="Q11" s="18">
        <v>53.14</v>
      </c>
      <c r="R11" s="17" t="s">
        <v>380</v>
      </c>
      <c r="S11" s="41">
        <f t="shared" si="1"/>
        <v>0.21256</v>
      </c>
      <c r="T11" s="17" t="s">
        <v>364</v>
      </c>
    </row>
    <row r="12" spans="1:20">
      <c r="A12" s="17"/>
      <c r="B12" s="18">
        <v>2</v>
      </c>
      <c r="C12" s="18">
        <v>6</v>
      </c>
      <c r="D12" s="19">
        <v>1</v>
      </c>
      <c r="E12" s="18">
        <v>27</v>
      </c>
      <c r="F12" s="18">
        <v>144</v>
      </c>
      <c r="G12" s="18">
        <v>8.46</v>
      </c>
      <c r="H12" s="17" t="s">
        <v>381</v>
      </c>
      <c r="I12" s="41">
        <f t="shared" si="0"/>
        <v>1.44666</v>
      </c>
      <c r="J12" s="17" t="s">
        <v>362</v>
      </c>
      <c r="K12" s="17" t="s">
        <v>23</v>
      </c>
      <c r="L12" s="18">
        <v>3.75</v>
      </c>
      <c r="M12" s="18">
        <v>6</v>
      </c>
      <c r="N12" s="19">
        <v>0</v>
      </c>
      <c r="O12" s="18">
        <v>4</v>
      </c>
      <c r="P12" s="18">
        <v>36</v>
      </c>
      <c r="Q12" s="18">
        <v>53.14</v>
      </c>
      <c r="R12" s="17" t="s">
        <v>380</v>
      </c>
      <c r="S12" s="41">
        <f t="shared" si="1"/>
        <v>0.21256</v>
      </c>
      <c r="T12" s="17" t="s">
        <v>375</v>
      </c>
    </row>
    <row r="13" spans="1:20">
      <c r="A13" s="17"/>
      <c r="B13" s="18">
        <v>2.2</v>
      </c>
      <c r="C13" s="18">
        <v>6</v>
      </c>
      <c r="D13" s="19">
        <v>6</v>
      </c>
      <c r="E13" s="18">
        <v>0</v>
      </c>
      <c r="F13" s="18">
        <v>144</v>
      </c>
      <c r="G13" s="18">
        <v>9.19</v>
      </c>
      <c r="H13" s="17" t="s">
        <v>382</v>
      </c>
      <c r="I13" s="41">
        <f t="shared" si="0"/>
        <v>7.94016</v>
      </c>
      <c r="J13" s="17" t="s">
        <v>362</v>
      </c>
      <c r="K13" s="17" t="s">
        <v>23</v>
      </c>
      <c r="L13" s="18">
        <v>4</v>
      </c>
      <c r="M13" s="18">
        <v>6</v>
      </c>
      <c r="N13" s="19">
        <v>0</v>
      </c>
      <c r="O13" s="18">
        <v>31</v>
      </c>
      <c r="P13" s="18">
        <v>36</v>
      </c>
      <c r="Q13" s="18">
        <v>56.44</v>
      </c>
      <c r="R13" s="17" t="s">
        <v>383</v>
      </c>
      <c r="S13" s="41">
        <f t="shared" si="1"/>
        <v>1.74964</v>
      </c>
      <c r="T13" s="17" t="s">
        <v>373</v>
      </c>
    </row>
    <row r="14" spans="1:20">
      <c r="A14" s="17"/>
      <c r="B14" s="18">
        <v>2.75</v>
      </c>
      <c r="C14" s="18">
        <v>6</v>
      </c>
      <c r="D14" s="19">
        <v>6</v>
      </c>
      <c r="E14" s="18">
        <v>41</v>
      </c>
      <c r="F14" s="18">
        <v>144</v>
      </c>
      <c r="G14" s="18">
        <v>11.13</v>
      </c>
      <c r="H14" s="17" t="s">
        <v>384</v>
      </c>
      <c r="I14" s="41">
        <f t="shared" si="0"/>
        <v>10.07265</v>
      </c>
      <c r="J14" s="17" t="s">
        <v>362</v>
      </c>
      <c r="K14" s="17"/>
      <c r="L14" s="18">
        <v>4.5</v>
      </c>
      <c r="M14" s="18">
        <v>12</v>
      </c>
      <c r="N14" s="19">
        <v>0</v>
      </c>
      <c r="O14" s="18">
        <v>9</v>
      </c>
      <c r="P14" s="18">
        <v>36</v>
      </c>
      <c r="Q14" s="18">
        <v>125.9</v>
      </c>
      <c r="R14" s="17" t="s">
        <v>385</v>
      </c>
      <c r="S14" s="41">
        <f t="shared" si="1"/>
        <v>1.1331</v>
      </c>
      <c r="T14" s="17" t="s">
        <v>364</v>
      </c>
    </row>
    <row r="15" spans="1:20">
      <c r="A15" s="17" t="s">
        <v>20</v>
      </c>
      <c r="B15" s="18">
        <v>1.3</v>
      </c>
      <c r="C15" s="18">
        <v>6</v>
      </c>
      <c r="D15" s="19">
        <v>1</v>
      </c>
      <c r="E15" s="18">
        <v>0</v>
      </c>
      <c r="F15" s="18">
        <v>100</v>
      </c>
      <c r="G15" s="18">
        <v>6.94</v>
      </c>
      <c r="H15" s="17" t="s">
        <v>386</v>
      </c>
      <c r="I15" s="41">
        <f t="shared" si="0"/>
        <v>0.694</v>
      </c>
      <c r="J15" s="17" t="s">
        <v>387</v>
      </c>
      <c r="K15" s="17" t="s">
        <v>23</v>
      </c>
      <c r="L15" s="18">
        <v>4.5</v>
      </c>
      <c r="M15" s="18">
        <v>6</v>
      </c>
      <c r="N15" s="19">
        <v>0</v>
      </c>
      <c r="O15" s="18">
        <v>26</v>
      </c>
      <c r="P15" s="18">
        <v>36</v>
      </c>
      <c r="Q15" s="18">
        <v>62.95</v>
      </c>
      <c r="R15" s="17" t="s">
        <v>388</v>
      </c>
      <c r="S15" s="41">
        <f t="shared" si="1"/>
        <v>1.6367</v>
      </c>
      <c r="T15" s="17" t="s">
        <v>364</v>
      </c>
    </row>
    <row r="16" spans="1:20">
      <c r="A16" s="17"/>
      <c r="B16" s="18">
        <v>1.5</v>
      </c>
      <c r="C16" s="18">
        <v>6</v>
      </c>
      <c r="D16" s="19">
        <v>38</v>
      </c>
      <c r="E16" s="18">
        <v>65</v>
      </c>
      <c r="F16" s="18">
        <v>100</v>
      </c>
      <c r="G16" s="18">
        <v>7.94</v>
      </c>
      <c r="H16" s="17" t="s">
        <v>389</v>
      </c>
      <c r="I16" s="41">
        <f t="shared" si="0"/>
        <v>30.6881</v>
      </c>
      <c r="J16" s="17" t="s">
        <v>387</v>
      </c>
      <c r="K16" s="17" t="s">
        <v>23</v>
      </c>
      <c r="L16" s="18">
        <v>4.5</v>
      </c>
      <c r="M16" s="18">
        <v>6</v>
      </c>
      <c r="N16" s="19">
        <v>1</v>
      </c>
      <c r="O16" s="18">
        <v>0</v>
      </c>
      <c r="P16" s="18">
        <v>36</v>
      </c>
      <c r="Q16" s="18">
        <v>62.95</v>
      </c>
      <c r="R16" s="17" t="s">
        <v>388</v>
      </c>
      <c r="S16" s="41">
        <f t="shared" si="1"/>
        <v>2.2662</v>
      </c>
      <c r="T16" s="17" t="s">
        <v>373</v>
      </c>
    </row>
    <row r="17" spans="1:20">
      <c r="A17" s="17"/>
      <c r="B17" s="18">
        <v>1.7</v>
      </c>
      <c r="C17" s="18">
        <v>6</v>
      </c>
      <c r="D17" s="19">
        <v>59</v>
      </c>
      <c r="E17" s="18">
        <v>84</v>
      </c>
      <c r="F17" s="18">
        <v>100</v>
      </c>
      <c r="G17" s="18">
        <v>8.91</v>
      </c>
      <c r="H17" s="17" t="s">
        <v>390</v>
      </c>
      <c r="I17" s="41">
        <f t="shared" si="0"/>
        <v>53.31744</v>
      </c>
      <c r="J17" s="17" t="s">
        <v>387</v>
      </c>
      <c r="K17" s="17" t="s">
        <v>23</v>
      </c>
      <c r="L17" s="18">
        <v>4.5</v>
      </c>
      <c r="M17" s="18">
        <v>6</v>
      </c>
      <c r="N17" s="19">
        <v>3</v>
      </c>
      <c r="O17" s="18">
        <v>0</v>
      </c>
      <c r="P17" s="18">
        <v>36</v>
      </c>
      <c r="Q17" s="18">
        <v>62.95</v>
      </c>
      <c r="R17" s="17" t="s">
        <v>388</v>
      </c>
      <c r="S17" s="41">
        <f t="shared" si="1"/>
        <v>6.7986</v>
      </c>
      <c r="T17" s="17" t="s">
        <v>391</v>
      </c>
    </row>
    <row r="18" spans="1:20">
      <c r="A18" s="17"/>
      <c r="B18" s="18">
        <v>2</v>
      </c>
      <c r="C18" s="18">
        <v>6</v>
      </c>
      <c r="D18" s="19">
        <v>50</v>
      </c>
      <c r="E18" s="18">
        <v>92</v>
      </c>
      <c r="F18" s="18">
        <v>100</v>
      </c>
      <c r="G18" s="18">
        <v>10.34</v>
      </c>
      <c r="H18" s="17" t="s">
        <v>392</v>
      </c>
      <c r="I18" s="41">
        <f t="shared" si="0"/>
        <v>52.65128</v>
      </c>
      <c r="J18" s="17" t="s">
        <v>387</v>
      </c>
      <c r="K18" s="17" t="s">
        <v>23</v>
      </c>
      <c r="L18" s="18">
        <v>4.75</v>
      </c>
      <c r="M18" s="18">
        <v>6</v>
      </c>
      <c r="N18" s="19">
        <v>0</v>
      </c>
      <c r="O18" s="18">
        <v>6</v>
      </c>
      <c r="P18" s="18">
        <v>36</v>
      </c>
      <c r="Q18" s="18">
        <v>66.16</v>
      </c>
      <c r="R18" s="17" t="s">
        <v>393</v>
      </c>
      <c r="S18" s="41">
        <f t="shared" si="1"/>
        <v>0.39696</v>
      </c>
      <c r="T18" s="17" t="s">
        <v>373</v>
      </c>
    </row>
    <row r="19" spans="1:20">
      <c r="A19" s="17"/>
      <c r="B19" s="18">
        <v>2.2</v>
      </c>
      <c r="C19" s="18">
        <v>6</v>
      </c>
      <c r="D19" s="19">
        <v>43</v>
      </c>
      <c r="E19" s="18">
        <v>53</v>
      </c>
      <c r="F19" s="18">
        <v>100</v>
      </c>
      <c r="G19" s="18">
        <v>11.27</v>
      </c>
      <c r="H19" s="17" t="s">
        <v>394</v>
      </c>
      <c r="I19" s="41">
        <f t="shared" si="0"/>
        <v>49.05831</v>
      </c>
      <c r="J19" s="17" t="s">
        <v>387</v>
      </c>
      <c r="K19" s="17" t="s">
        <v>23</v>
      </c>
      <c r="L19" s="18">
        <v>5.5</v>
      </c>
      <c r="M19" s="18">
        <v>6</v>
      </c>
      <c r="N19" s="19">
        <v>14</v>
      </c>
      <c r="O19" s="18">
        <v>16</v>
      </c>
      <c r="P19" s="18">
        <v>36</v>
      </c>
      <c r="Q19" s="18">
        <v>75.61</v>
      </c>
      <c r="R19" s="17" t="s">
        <v>395</v>
      </c>
      <c r="S19" s="41">
        <f t="shared" si="1"/>
        <v>39.3172</v>
      </c>
      <c r="T19" s="17" t="s">
        <v>391</v>
      </c>
    </row>
    <row r="20" spans="1:20">
      <c r="A20" s="17"/>
      <c r="B20" s="18">
        <v>2.5</v>
      </c>
      <c r="C20" s="18">
        <v>6</v>
      </c>
      <c r="D20" s="19">
        <v>1</v>
      </c>
      <c r="E20" s="18">
        <v>0</v>
      </c>
      <c r="F20" s="18">
        <v>100</v>
      </c>
      <c r="G20" s="18">
        <v>12.62</v>
      </c>
      <c r="H20" s="17" t="s">
        <v>396</v>
      </c>
      <c r="I20" s="41">
        <f t="shared" si="0"/>
        <v>1.262</v>
      </c>
      <c r="J20" s="17" t="s">
        <v>366</v>
      </c>
      <c r="K20" s="17" t="s">
        <v>23</v>
      </c>
      <c r="L20" s="18">
        <v>5.75</v>
      </c>
      <c r="M20" s="18">
        <v>6</v>
      </c>
      <c r="N20" s="19">
        <v>1</v>
      </c>
      <c r="O20" s="18">
        <v>16</v>
      </c>
      <c r="P20" s="18">
        <v>36</v>
      </c>
      <c r="Q20" s="18">
        <v>78.69</v>
      </c>
      <c r="R20" s="17" t="s">
        <v>397</v>
      </c>
      <c r="S20" s="41">
        <f t="shared" si="1"/>
        <v>4.09188</v>
      </c>
      <c r="T20" s="17" t="s">
        <v>391</v>
      </c>
    </row>
    <row r="21" spans="1:20">
      <c r="A21" s="17"/>
      <c r="B21" s="18">
        <v>2.5</v>
      </c>
      <c r="C21" s="18">
        <v>6</v>
      </c>
      <c r="D21" s="19">
        <v>27</v>
      </c>
      <c r="E21" s="18">
        <v>0</v>
      </c>
      <c r="F21" s="18">
        <v>100</v>
      </c>
      <c r="G21" s="18">
        <v>12.62</v>
      </c>
      <c r="H21" s="17" t="s">
        <v>396</v>
      </c>
      <c r="I21" s="41">
        <f t="shared" si="0"/>
        <v>34.074</v>
      </c>
      <c r="J21" s="17" t="s">
        <v>362</v>
      </c>
      <c r="K21" s="17" t="s">
        <v>398</v>
      </c>
      <c r="L21" s="18">
        <v>2</v>
      </c>
      <c r="M21" s="18">
        <v>6</v>
      </c>
      <c r="N21" s="19">
        <v>2</v>
      </c>
      <c r="O21" s="18">
        <v>10</v>
      </c>
      <c r="P21" s="18">
        <v>25</v>
      </c>
      <c r="Q21" s="18">
        <v>32.96</v>
      </c>
      <c r="R21" s="17" t="s">
        <v>399</v>
      </c>
      <c r="S21" s="41">
        <f t="shared" si="1"/>
        <v>1.9776</v>
      </c>
      <c r="T21" s="17" t="s">
        <v>375</v>
      </c>
    </row>
    <row r="22" spans="1:20">
      <c r="A22" s="17"/>
      <c r="B22" s="18">
        <v>2.75</v>
      </c>
      <c r="C22" s="18">
        <v>6</v>
      </c>
      <c r="D22" s="19">
        <v>32</v>
      </c>
      <c r="E22" s="18">
        <v>0</v>
      </c>
      <c r="F22" s="18">
        <v>100</v>
      </c>
      <c r="G22" s="18">
        <v>13.72</v>
      </c>
      <c r="H22" s="17" t="s">
        <v>400</v>
      </c>
      <c r="I22" s="41">
        <f t="shared" si="0"/>
        <v>43.904</v>
      </c>
      <c r="J22" s="17" t="s">
        <v>362</v>
      </c>
      <c r="K22" s="17"/>
      <c r="L22" s="18">
        <v>2.5</v>
      </c>
      <c r="M22" s="18">
        <v>6</v>
      </c>
      <c r="N22" s="19">
        <v>1</v>
      </c>
      <c r="O22" s="18">
        <v>0</v>
      </c>
      <c r="P22" s="18">
        <v>25</v>
      </c>
      <c r="Q22" s="18">
        <v>40.9</v>
      </c>
      <c r="R22" s="17" t="s">
        <v>401</v>
      </c>
      <c r="S22" s="41">
        <f t="shared" si="1"/>
        <v>1.0225</v>
      </c>
      <c r="T22" s="17" t="s">
        <v>402</v>
      </c>
    </row>
    <row r="23" spans="1:20">
      <c r="A23" s="17"/>
      <c r="B23" s="18">
        <v>3</v>
      </c>
      <c r="C23" s="18">
        <v>6</v>
      </c>
      <c r="D23" s="19">
        <v>22</v>
      </c>
      <c r="E23" s="18">
        <v>38</v>
      </c>
      <c r="F23" s="18">
        <v>100</v>
      </c>
      <c r="G23" s="18">
        <v>14.78</v>
      </c>
      <c r="H23" s="17" t="s">
        <v>403</v>
      </c>
      <c r="I23" s="41">
        <f t="shared" si="0"/>
        <v>33.07764</v>
      </c>
      <c r="J23" s="17" t="s">
        <v>362</v>
      </c>
      <c r="K23" s="17" t="s">
        <v>398</v>
      </c>
      <c r="L23" s="18">
        <v>2.5</v>
      </c>
      <c r="M23" s="18">
        <v>6</v>
      </c>
      <c r="N23" s="19">
        <v>1</v>
      </c>
      <c r="O23" s="18">
        <v>0</v>
      </c>
      <c r="P23" s="18">
        <v>25</v>
      </c>
      <c r="Q23" s="18">
        <v>40.9</v>
      </c>
      <c r="R23" s="17" t="s">
        <v>401</v>
      </c>
      <c r="S23" s="41">
        <f t="shared" si="1"/>
        <v>1.0225</v>
      </c>
      <c r="T23" s="17" t="s">
        <v>375</v>
      </c>
    </row>
    <row r="24" spans="1:20">
      <c r="A24" s="17"/>
      <c r="B24" s="18">
        <v>3.5</v>
      </c>
      <c r="C24" s="18">
        <v>6</v>
      </c>
      <c r="D24" s="19">
        <v>7</v>
      </c>
      <c r="E24" s="18">
        <v>0</v>
      </c>
      <c r="F24" s="18">
        <v>100</v>
      </c>
      <c r="G24" s="18">
        <v>16.82</v>
      </c>
      <c r="H24" s="17" t="s">
        <v>404</v>
      </c>
      <c r="I24" s="41">
        <f t="shared" si="0"/>
        <v>11.774</v>
      </c>
      <c r="J24" s="17" t="s">
        <v>366</v>
      </c>
      <c r="K24" s="17" t="s">
        <v>398</v>
      </c>
      <c r="L24" s="18">
        <v>2.75</v>
      </c>
      <c r="M24" s="18">
        <v>6</v>
      </c>
      <c r="N24" s="19">
        <v>4</v>
      </c>
      <c r="O24" s="18">
        <v>3</v>
      </c>
      <c r="P24" s="18">
        <v>25</v>
      </c>
      <c r="Q24" s="18">
        <v>44.82</v>
      </c>
      <c r="R24" s="17" t="s">
        <v>405</v>
      </c>
      <c r="S24" s="41">
        <f t="shared" si="1"/>
        <v>4.61646</v>
      </c>
      <c r="T24" s="17" t="s">
        <v>375</v>
      </c>
    </row>
    <row r="25" spans="1:20">
      <c r="A25" s="17"/>
      <c r="B25" s="18">
        <v>3.5</v>
      </c>
      <c r="C25" s="18">
        <v>6</v>
      </c>
      <c r="D25" s="19">
        <v>4</v>
      </c>
      <c r="E25" s="18">
        <v>47</v>
      </c>
      <c r="F25" s="18">
        <v>100</v>
      </c>
      <c r="G25" s="18">
        <v>16.82</v>
      </c>
      <c r="H25" s="17" t="s">
        <v>404</v>
      </c>
      <c r="I25" s="41">
        <f t="shared" si="0"/>
        <v>7.51854</v>
      </c>
      <c r="J25" s="17" t="s">
        <v>362</v>
      </c>
      <c r="K25" s="17" t="s">
        <v>398</v>
      </c>
      <c r="L25" s="18">
        <v>3</v>
      </c>
      <c r="M25" s="18">
        <v>6</v>
      </c>
      <c r="N25" s="19">
        <v>2</v>
      </c>
      <c r="O25" s="18">
        <v>23</v>
      </c>
      <c r="P25" s="18">
        <v>25</v>
      </c>
      <c r="Q25" s="18">
        <v>48.71</v>
      </c>
      <c r="R25" s="17" t="s">
        <v>381</v>
      </c>
      <c r="S25" s="41">
        <f t="shared" si="1"/>
        <v>3.55583</v>
      </c>
      <c r="T25" s="17" t="s">
        <v>375</v>
      </c>
    </row>
    <row r="26" spans="1:20">
      <c r="A26" s="17"/>
      <c r="B26" s="18">
        <v>3.75</v>
      </c>
      <c r="C26" s="18">
        <v>6</v>
      </c>
      <c r="D26" s="19">
        <v>32</v>
      </c>
      <c r="E26" s="18">
        <v>39</v>
      </c>
      <c r="F26" s="18">
        <v>100</v>
      </c>
      <c r="G26" s="18">
        <v>17.8</v>
      </c>
      <c r="H26" s="17" t="s">
        <v>406</v>
      </c>
      <c r="I26" s="41">
        <f t="shared" si="0"/>
        <v>57.6542</v>
      </c>
      <c r="J26" s="17" t="s">
        <v>362</v>
      </c>
      <c r="K26" s="17" t="s">
        <v>398</v>
      </c>
      <c r="L26" s="18">
        <v>3.5</v>
      </c>
      <c r="M26" s="18">
        <v>6</v>
      </c>
      <c r="N26" s="19">
        <v>24</v>
      </c>
      <c r="O26" s="18">
        <v>5</v>
      </c>
      <c r="P26" s="18">
        <v>25</v>
      </c>
      <c r="Q26" s="18">
        <v>56.41</v>
      </c>
      <c r="R26" s="17" t="s">
        <v>407</v>
      </c>
      <c r="S26" s="41">
        <f t="shared" si="1"/>
        <v>34.12805</v>
      </c>
      <c r="T26" s="17" t="s">
        <v>391</v>
      </c>
    </row>
    <row r="27" spans="1:20">
      <c r="A27" s="17"/>
      <c r="B27" s="18">
        <v>4</v>
      </c>
      <c r="C27" s="18">
        <v>6</v>
      </c>
      <c r="D27" s="19">
        <v>1</v>
      </c>
      <c r="E27" s="18">
        <v>0</v>
      </c>
      <c r="F27" s="18">
        <v>100</v>
      </c>
      <c r="G27" s="18">
        <v>18.74</v>
      </c>
      <c r="H27" s="17" t="s">
        <v>408</v>
      </c>
      <c r="I27" s="41">
        <f t="shared" si="0"/>
        <v>1.874</v>
      </c>
      <c r="J27" s="17" t="s">
        <v>362</v>
      </c>
      <c r="K27" s="17" t="s">
        <v>398</v>
      </c>
      <c r="L27" s="18">
        <v>3.75</v>
      </c>
      <c r="M27" s="18">
        <v>6</v>
      </c>
      <c r="N27" s="19">
        <v>13</v>
      </c>
      <c r="O27" s="18">
        <v>9</v>
      </c>
      <c r="P27" s="18">
        <v>25</v>
      </c>
      <c r="Q27" s="18">
        <v>60.21</v>
      </c>
      <c r="R27" s="17" t="s">
        <v>409</v>
      </c>
      <c r="S27" s="41">
        <f t="shared" si="1"/>
        <v>20.11014</v>
      </c>
      <c r="T27" s="17" t="s">
        <v>391</v>
      </c>
    </row>
    <row r="28" spans="1:20">
      <c r="A28" s="17" t="s">
        <v>24</v>
      </c>
      <c r="B28" s="18">
        <v>1.4</v>
      </c>
      <c r="C28" s="18">
        <v>6</v>
      </c>
      <c r="D28" s="19">
        <v>1</v>
      </c>
      <c r="E28" s="18">
        <v>0</v>
      </c>
      <c r="F28" s="18">
        <v>100</v>
      </c>
      <c r="G28" s="18">
        <v>10.08</v>
      </c>
      <c r="H28" s="17" t="s">
        <v>410</v>
      </c>
      <c r="I28" s="41">
        <f t="shared" si="0"/>
        <v>1.008</v>
      </c>
      <c r="J28" s="17" t="s">
        <v>366</v>
      </c>
      <c r="K28" s="17" t="s">
        <v>398</v>
      </c>
      <c r="L28" s="18">
        <v>4.5</v>
      </c>
      <c r="M28" s="18">
        <v>6</v>
      </c>
      <c r="N28" s="19">
        <v>30</v>
      </c>
      <c r="O28" s="18">
        <v>0</v>
      </c>
      <c r="P28" s="18">
        <v>25</v>
      </c>
      <c r="Q28" s="18">
        <v>71.43</v>
      </c>
      <c r="R28" s="17" t="s">
        <v>411</v>
      </c>
      <c r="S28" s="41">
        <f t="shared" si="1"/>
        <v>53.5725</v>
      </c>
      <c r="T28" s="17" t="s">
        <v>391</v>
      </c>
    </row>
    <row r="29" spans="1:20">
      <c r="A29" s="17"/>
      <c r="B29" s="18">
        <v>1.5</v>
      </c>
      <c r="C29" s="18">
        <v>6</v>
      </c>
      <c r="D29" s="19">
        <v>94</v>
      </c>
      <c r="E29" s="18">
        <v>52</v>
      </c>
      <c r="F29" s="18">
        <v>100</v>
      </c>
      <c r="G29" s="18">
        <v>10.76</v>
      </c>
      <c r="H29" s="17" t="s">
        <v>412</v>
      </c>
      <c r="I29" s="41">
        <f t="shared" si="0"/>
        <v>101.70352</v>
      </c>
      <c r="J29" s="17" t="s">
        <v>366</v>
      </c>
      <c r="K29" s="17" t="s">
        <v>398</v>
      </c>
      <c r="L29" s="18">
        <v>4.75</v>
      </c>
      <c r="M29" s="18">
        <v>6</v>
      </c>
      <c r="N29" s="19">
        <v>25</v>
      </c>
      <c r="O29" s="18">
        <v>0</v>
      </c>
      <c r="P29" s="18">
        <v>25</v>
      </c>
      <c r="Q29" s="18">
        <v>75.11</v>
      </c>
      <c r="R29" s="17" t="s">
        <v>413</v>
      </c>
      <c r="S29" s="41">
        <f t="shared" si="1"/>
        <v>46.94375</v>
      </c>
      <c r="T29" s="17" t="s">
        <v>391</v>
      </c>
    </row>
    <row r="30" spans="1:20">
      <c r="A30" s="17"/>
      <c r="B30" s="18">
        <v>1.7</v>
      </c>
      <c r="C30" s="18">
        <v>6</v>
      </c>
      <c r="D30" s="19">
        <v>27</v>
      </c>
      <c r="E30" s="18">
        <v>0</v>
      </c>
      <c r="F30" s="18">
        <v>100</v>
      </c>
      <c r="G30" s="18">
        <v>12.12</v>
      </c>
      <c r="H30" s="17" t="s">
        <v>414</v>
      </c>
      <c r="I30" s="41">
        <f t="shared" si="0"/>
        <v>32.724</v>
      </c>
      <c r="J30" s="17" t="s">
        <v>366</v>
      </c>
      <c r="K30" s="17" t="s">
        <v>398</v>
      </c>
      <c r="L30" s="18">
        <v>5.5</v>
      </c>
      <c r="M30" s="18">
        <v>6</v>
      </c>
      <c r="N30" s="19">
        <v>20</v>
      </c>
      <c r="O30" s="18">
        <v>11</v>
      </c>
      <c r="P30" s="18">
        <v>25</v>
      </c>
      <c r="Q30" s="18">
        <v>85.97</v>
      </c>
      <c r="R30" s="17" t="s">
        <v>415</v>
      </c>
      <c r="S30" s="41">
        <f t="shared" si="1"/>
        <v>43.93067</v>
      </c>
      <c r="T30" s="17" t="s">
        <v>391</v>
      </c>
    </row>
    <row r="31" spans="1:20">
      <c r="A31" s="17"/>
      <c r="B31" s="18">
        <v>1.7</v>
      </c>
      <c r="C31" s="18">
        <v>6</v>
      </c>
      <c r="D31" s="19">
        <v>1</v>
      </c>
      <c r="E31" s="18">
        <v>0</v>
      </c>
      <c r="F31" s="18">
        <v>100</v>
      </c>
      <c r="G31" s="18">
        <v>12.12</v>
      </c>
      <c r="H31" s="17" t="s">
        <v>414</v>
      </c>
      <c r="I31" s="41">
        <f t="shared" si="0"/>
        <v>1.212</v>
      </c>
      <c r="J31" s="17" t="s">
        <v>362</v>
      </c>
      <c r="K31" s="17" t="s">
        <v>398</v>
      </c>
      <c r="L31" s="18">
        <v>5.75</v>
      </c>
      <c r="M31" s="18">
        <v>6</v>
      </c>
      <c r="N31" s="19">
        <v>23</v>
      </c>
      <c r="O31" s="18">
        <v>17</v>
      </c>
      <c r="P31" s="18">
        <v>25</v>
      </c>
      <c r="Q31" s="18">
        <v>89.53</v>
      </c>
      <c r="R31" s="17" t="s">
        <v>416</v>
      </c>
      <c r="S31" s="41">
        <f t="shared" si="1"/>
        <v>53.00176</v>
      </c>
      <c r="T31" s="17" t="s">
        <v>391</v>
      </c>
    </row>
    <row r="32" spans="1:20">
      <c r="A32" s="17"/>
      <c r="B32" s="18">
        <v>2</v>
      </c>
      <c r="C32" s="18">
        <v>6</v>
      </c>
      <c r="D32" s="19">
        <v>7</v>
      </c>
      <c r="E32" s="18">
        <v>0</v>
      </c>
      <c r="F32" s="18">
        <v>100</v>
      </c>
      <c r="G32" s="18">
        <v>14.11</v>
      </c>
      <c r="H32" s="17" t="s">
        <v>417</v>
      </c>
      <c r="I32" s="41">
        <f t="shared" si="0"/>
        <v>9.877</v>
      </c>
      <c r="J32" s="17" t="s">
        <v>366</v>
      </c>
      <c r="K32" s="17" t="s">
        <v>26</v>
      </c>
      <c r="L32" s="18">
        <v>1.8</v>
      </c>
      <c r="M32" s="18">
        <v>6</v>
      </c>
      <c r="N32" s="19">
        <v>24</v>
      </c>
      <c r="O32" s="18">
        <v>0</v>
      </c>
      <c r="P32" s="18">
        <v>25</v>
      </c>
      <c r="Q32" s="18">
        <v>33.14</v>
      </c>
      <c r="R32" s="17" t="s">
        <v>418</v>
      </c>
      <c r="S32" s="41">
        <f t="shared" si="1"/>
        <v>19.884</v>
      </c>
      <c r="T32" s="17" t="s">
        <v>375</v>
      </c>
    </row>
    <row r="33" spans="1:20">
      <c r="A33" s="17"/>
      <c r="B33" s="18">
        <v>2.2</v>
      </c>
      <c r="C33" s="18">
        <v>6</v>
      </c>
      <c r="D33" s="19">
        <v>1</v>
      </c>
      <c r="E33" s="18">
        <v>0</v>
      </c>
      <c r="F33" s="18">
        <v>100</v>
      </c>
      <c r="G33" s="18">
        <v>15.41</v>
      </c>
      <c r="H33" s="17" t="s">
        <v>419</v>
      </c>
      <c r="I33" s="41">
        <f t="shared" si="0"/>
        <v>1.541</v>
      </c>
      <c r="J33" s="17" t="s">
        <v>366</v>
      </c>
      <c r="K33" s="17" t="s">
        <v>26</v>
      </c>
      <c r="L33" s="18">
        <v>2</v>
      </c>
      <c r="M33" s="18">
        <v>6</v>
      </c>
      <c r="N33" s="19">
        <v>0</v>
      </c>
      <c r="O33" s="18">
        <v>12</v>
      </c>
      <c r="P33" s="18">
        <v>25</v>
      </c>
      <c r="Q33" s="18">
        <v>36.73</v>
      </c>
      <c r="R33" s="17" t="s">
        <v>420</v>
      </c>
      <c r="S33" s="41">
        <f t="shared" si="1"/>
        <v>0.44076</v>
      </c>
      <c r="T33" s="17" t="s">
        <v>375</v>
      </c>
    </row>
    <row r="34" spans="1:20">
      <c r="A34" s="17"/>
      <c r="B34" s="18">
        <v>2.5</v>
      </c>
      <c r="C34" s="18">
        <v>6</v>
      </c>
      <c r="D34" s="19">
        <v>1</v>
      </c>
      <c r="E34" s="18">
        <v>0</v>
      </c>
      <c r="F34" s="18">
        <v>100</v>
      </c>
      <c r="G34" s="18">
        <v>17.33</v>
      </c>
      <c r="H34" s="17" t="s">
        <v>421</v>
      </c>
      <c r="I34" s="41">
        <f t="shared" si="0"/>
        <v>1.733</v>
      </c>
      <c r="J34" s="17" t="s">
        <v>362</v>
      </c>
      <c r="K34" s="17" t="s">
        <v>26</v>
      </c>
      <c r="L34" s="18">
        <v>2.2</v>
      </c>
      <c r="M34" s="18">
        <v>6</v>
      </c>
      <c r="N34" s="19">
        <v>26</v>
      </c>
      <c r="O34" s="18">
        <v>0</v>
      </c>
      <c r="P34" s="18">
        <v>25</v>
      </c>
      <c r="Q34" s="18">
        <v>40.29</v>
      </c>
      <c r="R34" s="17" t="s">
        <v>422</v>
      </c>
      <c r="S34" s="41">
        <f t="shared" si="1"/>
        <v>26.1885</v>
      </c>
      <c r="T34" s="17" t="s">
        <v>375</v>
      </c>
    </row>
    <row r="35" spans="1:20">
      <c r="A35" s="17"/>
      <c r="B35" s="18">
        <v>2.5</v>
      </c>
      <c r="C35" s="18">
        <v>6</v>
      </c>
      <c r="D35" s="19">
        <v>46</v>
      </c>
      <c r="E35" s="18">
        <v>0</v>
      </c>
      <c r="F35" s="18">
        <v>100</v>
      </c>
      <c r="G35" s="18">
        <v>17.33</v>
      </c>
      <c r="H35" s="17" t="s">
        <v>421</v>
      </c>
      <c r="I35" s="41">
        <f t="shared" si="0"/>
        <v>79.718</v>
      </c>
      <c r="J35" s="17" t="s">
        <v>366</v>
      </c>
      <c r="K35" s="17" t="s">
        <v>26</v>
      </c>
      <c r="L35" s="18">
        <v>2.3</v>
      </c>
      <c r="M35" s="18">
        <v>6</v>
      </c>
      <c r="N35" s="19">
        <v>3</v>
      </c>
      <c r="O35" s="18">
        <v>0</v>
      </c>
      <c r="P35" s="18">
        <v>0</v>
      </c>
      <c r="Q35" s="18">
        <v>42.07</v>
      </c>
      <c r="R35" s="17" t="s">
        <v>423</v>
      </c>
      <c r="S35" s="41">
        <f t="shared" si="1"/>
        <v>0</v>
      </c>
      <c r="T35" s="17" t="s">
        <v>375</v>
      </c>
    </row>
    <row r="36" spans="1:20">
      <c r="A36" s="17"/>
      <c r="B36" s="18">
        <v>3</v>
      </c>
      <c r="C36" s="18">
        <v>6</v>
      </c>
      <c r="D36" s="19">
        <v>0</v>
      </c>
      <c r="E36" s="18">
        <v>74</v>
      </c>
      <c r="F36" s="18">
        <v>100</v>
      </c>
      <c r="G36" s="18">
        <v>20.44</v>
      </c>
      <c r="H36" s="17" t="s">
        <v>424</v>
      </c>
      <c r="I36" s="41">
        <f t="shared" si="0"/>
        <v>1.51256</v>
      </c>
      <c r="J36" s="17" t="s">
        <v>362</v>
      </c>
      <c r="K36" s="17" t="s">
        <v>26</v>
      </c>
      <c r="L36" s="18">
        <v>2.5</v>
      </c>
      <c r="M36" s="18">
        <v>6</v>
      </c>
      <c r="N36" s="19">
        <v>6</v>
      </c>
      <c r="O36" s="18">
        <v>0</v>
      </c>
      <c r="P36" s="18">
        <v>25</v>
      </c>
      <c r="Q36" s="18">
        <v>45.61</v>
      </c>
      <c r="R36" s="17" t="s">
        <v>425</v>
      </c>
      <c r="S36" s="41">
        <f t="shared" si="1"/>
        <v>6.8415</v>
      </c>
      <c r="T36" s="17" t="s">
        <v>375</v>
      </c>
    </row>
    <row r="37" spans="1:20">
      <c r="A37" s="17"/>
      <c r="B37" s="18">
        <v>3.75</v>
      </c>
      <c r="C37" s="18">
        <v>6</v>
      </c>
      <c r="D37" s="19">
        <v>1</v>
      </c>
      <c r="E37" s="18">
        <v>63</v>
      </c>
      <c r="F37" s="18">
        <v>100</v>
      </c>
      <c r="G37" s="18">
        <v>24.87</v>
      </c>
      <c r="H37" s="17" t="s">
        <v>426</v>
      </c>
      <c r="I37" s="41">
        <f t="shared" si="0"/>
        <v>4.05381</v>
      </c>
      <c r="J37" s="17" t="s">
        <v>362</v>
      </c>
      <c r="K37" s="17" t="s">
        <v>26</v>
      </c>
      <c r="L37" s="18">
        <v>2.75</v>
      </c>
      <c r="M37" s="18">
        <v>6</v>
      </c>
      <c r="N37" s="19">
        <v>1</v>
      </c>
      <c r="O37" s="18">
        <v>12</v>
      </c>
      <c r="P37" s="18">
        <v>25</v>
      </c>
      <c r="Q37" s="18">
        <v>50</v>
      </c>
      <c r="R37" s="17" t="s">
        <v>427</v>
      </c>
      <c r="S37" s="41">
        <f t="shared" si="1"/>
        <v>1.85</v>
      </c>
      <c r="T37" s="17" t="s">
        <v>402</v>
      </c>
    </row>
    <row r="38" spans="1:20">
      <c r="A38" s="17"/>
      <c r="B38" s="18">
        <v>4</v>
      </c>
      <c r="C38" s="18">
        <v>6</v>
      </c>
      <c r="D38" s="19">
        <v>3</v>
      </c>
      <c r="E38" s="18">
        <v>0</v>
      </c>
      <c r="F38" s="18">
        <v>100</v>
      </c>
      <c r="G38" s="18">
        <v>26.28</v>
      </c>
      <c r="H38" s="17" t="s">
        <v>428</v>
      </c>
      <c r="I38" s="41">
        <f t="shared" si="0"/>
        <v>7.884</v>
      </c>
      <c r="J38" s="17" t="s">
        <v>362</v>
      </c>
      <c r="K38" s="17" t="s">
        <v>26</v>
      </c>
      <c r="L38" s="18">
        <v>3</v>
      </c>
      <c r="M38" s="18">
        <v>6</v>
      </c>
      <c r="N38" s="19">
        <v>0</v>
      </c>
      <c r="O38" s="18">
        <v>0</v>
      </c>
      <c r="P38" s="18">
        <v>25</v>
      </c>
      <c r="Q38" s="18">
        <v>54.37</v>
      </c>
      <c r="R38" s="17" t="s">
        <v>429</v>
      </c>
      <c r="S38" s="41">
        <f t="shared" si="1"/>
        <v>0</v>
      </c>
      <c r="T38" s="17" t="s">
        <v>366</v>
      </c>
    </row>
    <row r="39" spans="1:20">
      <c r="A39" s="17"/>
      <c r="B39" s="18">
        <v>4.5</v>
      </c>
      <c r="C39" s="18">
        <v>6</v>
      </c>
      <c r="D39" s="19">
        <v>0</v>
      </c>
      <c r="E39" s="18">
        <v>6</v>
      </c>
      <c r="F39" s="18">
        <v>100</v>
      </c>
      <c r="G39" s="18">
        <v>29.02</v>
      </c>
      <c r="H39" s="17" t="s">
        <v>430</v>
      </c>
      <c r="I39" s="41">
        <f t="shared" si="0"/>
        <v>0.17412</v>
      </c>
      <c r="J39" s="17" t="s">
        <v>362</v>
      </c>
      <c r="K39" s="17" t="s">
        <v>26</v>
      </c>
      <c r="L39" s="18">
        <v>3.5</v>
      </c>
      <c r="M39" s="18">
        <v>6</v>
      </c>
      <c r="N39" s="19">
        <v>24</v>
      </c>
      <c r="O39" s="18">
        <v>9</v>
      </c>
      <c r="P39" s="18">
        <v>25</v>
      </c>
      <c r="Q39" s="18">
        <v>63</v>
      </c>
      <c r="R39" s="17" t="s">
        <v>431</v>
      </c>
      <c r="S39" s="41">
        <f t="shared" si="1"/>
        <v>38.367</v>
      </c>
      <c r="T39" s="17" t="s">
        <v>402</v>
      </c>
    </row>
    <row r="40" spans="1:20">
      <c r="A40" s="17" t="s">
        <v>432</v>
      </c>
      <c r="B40" s="18">
        <v>3.75</v>
      </c>
      <c r="C40" s="18">
        <v>6</v>
      </c>
      <c r="D40" s="19">
        <v>1</v>
      </c>
      <c r="E40" s="18">
        <v>0</v>
      </c>
      <c r="F40" s="18">
        <v>48</v>
      </c>
      <c r="G40" s="18">
        <v>37.59</v>
      </c>
      <c r="H40" s="17" t="s">
        <v>433</v>
      </c>
      <c r="I40" s="41">
        <f t="shared" si="0"/>
        <v>1.80432</v>
      </c>
      <c r="J40" s="17" t="s">
        <v>368</v>
      </c>
      <c r="K40" s="17" t="s">
        <v>26</v>
      </c>
      <c r="L40" s="18">
        <v>3.75</v>
      </c>
      <c r="M40" s="18">
        <v>6</v>
      </c>
      <c r="N40" s="19">
        <v>0</v>
      </c>
      <c r="O40" s="18">
        <v>4</v>
      </c>
      <c r="P40" s="18">
        <v>25</v>
      </c>
      <c r="Q40" s="18">
        <v>67.28</v>
      </c>
      <c r="R40" s="17" t="s">
        <v>404</v>
      </c>
      <c r="S40" s="41">
        <f t="shared" si="1"/>
        <v>0.26912</v>
      </c>
      <c r="T40" s="17" t="s">
        <v>402</v>
      </c>
    </row>
    <row r="41" spans="1:20">
      <c r="A41" s="17" t="s">
        <v>14</v>
      </c>
      <c r="B41" s="18">
        <v>1.3</v>
      </c>
      <c r="C41" s="18">
        <v>6</v>
      </c>
      <c r="D41" s="19">
        <v>53</v>
      </c>
      <c r="E41" s="18">
        <v>52</v>
      </c>
      <c r="F41" s="18">
        <v>64</v>
      </c>
      <c r="G41" s="18">
        <v>11.84</v>
      </c>
      <c r="H41" s="17" t="s">
        <v>434</v>
      </c>
      <c r="I41" s="41">
        <f t="shared" si="0"/>
        <v>40.77696</v>
      </c>
      <c r="J41" s="17" t="s">
        <v>375</v>
      </c>
      <c r="K41" s="17" t="s">
        <v>26</v>
      </c>
      <c r="L41" s="18">
        <v>4.5</v>
      </c>
      <c r="M41" s="18">
        <v>6</v>
      </c>
      <c r="N41" s="19">
        <v>19</v>
      </c>
      <c r="O41" s="18">
        <v>12</v>
      </c>
      <c r="P41" s="18">
        <v>25</v>
      </c>
      <c r="Q41" s="18">
        <v>79.91</v>
      </c>
      <c r="R41" s="17" t="s">
        <v>435</v>
      </c>
      <c r="S41" s="41">
        <f t="shared" si="1"/>
        <v>38.91617</v>
      </c>
      <c r="T41" s="17" t="s">
        <v>402</v>
      </c>
    </row>
    <row r="42" spans="1:20">
      <c r="A42" s="17"/>
      <c r="B42" s="18">
        <v>1.5</v>
      </c>
      <c r="C42" s="18">
        <v>6</v>
      </c>
      <c r="D42" s="19">
        <v>82</v>
      </c>
      <c r="E42" s="18">
        <v>58</v>
      </c>
      <c r="F42" s="18">
        <v>64</v>
      </c>
      <c r="G42" s="18">
        <v>13.59</v>
      </c>
      <c r="H42" s="17" t="s">
        <v>436</v>
      </c>
      <c r="I42" s="41">
        <f t="shared" si="0"/>
        <v>72.10854</v>
      </c>
      <c r="J42" s="17" t="s">
        <v>375</v>
      </c>
      <c r="K42" s="17"/>
      <c r="L42" s="18">
        <v>4.75</v>
      </c>
      <c r="M42" s="18">
        <v>6</v>
      </c>
      <c r="N42" s="19">
        <v>4</v>
      </c>
      <c r="O42" s="18">
        <v>0</v>
      </c>
      <c r="P42" s="18">
        <v>25</v>
      </c>
      <c r="Q42" s="18">
        <v>84.07</v>
      </c>
      <c r="R42" s="17" t="s">
        <v>437</v>
      </c>
      <c r="S42" s="41">
        <f t="shared" si="1"/>
        <v>8.407</v>
      </c>
      <c r="T42" s="17" t="s">
        <v>402</v>
      </c>
    </row>
    <row r="43" spans="1:20">
      <c r="A43" s="17"/>
      <c r="B43" s="18">
        <v>1.5</v>
      </c>
      <c r="C43" s="18">
        <v>8</v>
      </c>
      <c r="D43" s="19">
        <v>7</v>
      </c>
      <c r="E43" s="18">
        <v>0</v>
      </c>
      <c r="F43" s="18">
        <v>64</v>
      </c>
      <c r="G43" s="18">
        <v>18.12</v>
      </c>
      <c r="H43" s="17" t="s">
        <v>438</v>
      </c>
      <c r="I43" s="41">
        <f t="shared" si="0"/>
        <v>8.11776</v>
      </c>
      <c r="J43" s="17" t="s">
        <v>375</v>
      </c>
      <c r="K43" s="17" t="s">
        <v>26</v>
      </c>
      <c r="L43" s="18">
        <v>4.75</v>
      </c>
      <c r="M43" s="18">
        <v>6</v>
      </c>
      <c r="N43" s="19">
        <v>0</v>
      </c>
      <c r="O43" s="18">
        <v>9</v>
      </c>
      <c r="P43" s="18">
        <v>25</v>
      </c>
      <c r="Q43" s="18">
        <v>84.07</v>
      </c>
      <c r="R43" s="17" t="s">
        <v>437</v>
      </c>
      <c r="S43" s="41">
        <f t="shared" si="1"/>
        <v>0.75663</v>
      </c>
      <c r="T43" s="17" t="s">
        <v>391</v>
      </c>
    </row>
    <row r="44" spans="1:20">
      <c r="A44" s="17"/>
      <c r="B44" s="18">
        <v>1.7</v>
      </c>
      <c r="C44" s="18">
        <v>6</v>
      </c>
      <c r="D44" s="19">
        <v>61</v>
      </c>
      <c r="E44" s="18">
        <v>62</v>
      </c>
      <c r="F44" s="18">
        <v>64</v>
      </c>
      <c r="G44" s="18">
        <v>15.32</v>
      </c>
      <c r="H44" s="17" t="s">
        <v>439</v>
      </c>
      <c r="I44" s="41">
        <f t="shared" si="0"/>
        <v>60.75912</v>
      </c>
      <c r="J44" s="17" t="s">
        <v>375</v>
      </c>
      <c r="K44" s="17" t="s">
        <v>26</v>
      </c>
      <c r="L44" s="18">
        <v>5.5</v>
      </c>
      <c r="M44" s="18">
        <v>6</v>
      </c>
      <c r="N44" s="19">
        <v>1</v>
      </c>
      <c r="O44" s="18">
        <v>12</v>
      </c>
      <c r="P44" s="18">
        <v>25</v>
      </c>
      <c r="Q44" s="18">
        <v>96.34</v>
      </c>
      <c r="R44" s="17" t="s">
        <v>440</v>
      </c>
      <c r="S44" s="41">
        <f t="shared" si="1"/>
        <v>3.56458</v>
      </c>
      <c r="T44" s="17" t="s">
        <v>391</v>
      </c>
    </row>
    <row r="45" spans="1:20">
      <c r="A45" s="17"/>
      <c r="B45" s="18">
        <v>2</v>
      </c>
      <c r="C45" s="18">
        <v>6</v>
      </c>
      <c r="D45" s="19">
        <v>0</v>
      </c>
      <c r="E45" s="18">
        <v>0</v>
      </c>
      <c r="F45" s="18">
        <v>64</v>
      </c>
      <c r="G45" s="18">
        <v>17.88</v>
      </c>
      <c r="H45" s="17" t="s">
        <v>441</v>
      </c>
      <c r="I45" s="41">
        <f t="shared" si="0"/>
        <v>0</v>
      </c>
      <c r="J45" s="17" t="s">
        <v>375</v>
      </c>
      <c r="K45" s="17"/>
      <c r="L45" s="18">
        <v>5.75</v>
      </c>
      <c r="M45" s="18">
        <v>12</v>
      </c>
      <c r="N45" s="19">
        <v>0</v>
      </c>
      <c r="O45" s="18">
        <v>1</v>
      </c>
      <c r="P45" s="18">
        <v>25</v>
      </c>
      <c r="Q45" s="18">
        <v>200.74</v>
      </c>
      <c r="R45" s="17" t="s">
        <v>442</v>
      </c>
      <c r="S45" s="41">
        <f t="shared" si="1"/>
        <v>0.20074</v>
      </c>
      <c r="T45" s="17" t="s">
        <v>391</v>
      </c>
    </row>
    <row r="46" spans="1:20">
      <c r="A46" s="17"/>
      <c r="B46" s="18">
        <v>2</v>
      </c>
      <c r="C46" s="18">
        <v>8</v>
      </c>
      <c r="D46" s="19">
        <v>0</v>
      </c>
      <c r="E46" s="18">
        <v>0</v>
      </c>
      <c r="F46" s="18">
        <v>64</v>
      </c>
      <c r="G46" s="18">
        <v>23.84</v>
      </c>
      <c r="H46" s="17" t="s">
        <v>443</v>
      </c>
      <c r="I46" s="41">
        <f t="shared" si="0"/>
        <v>0</v>
      </c>
      <c r="J46" s="17" t="s">
        <v>375</v>
      </c>
      <c r="K46" s="17" t="s">
        <v>26</v>
      </c>
      <c r="L46" s="18">
        <v>5.75</v>
      </c>
      <c r="M46" s="18">
        <v>6</v>
      </c>
      <c r="N46" s="19">
        <v>1</v>
      </c>
      <c r="O46" s="18">
        <v>22</v>
      </c>
      <c r="P46" s="18">
        <v>25</v>
      </c>
      <c r="Q46" s="18">
        <v>100.37</v>
      </c>
      <c r="R46" s="17" t="s">
        <v>444</v>
      </c>
      <c r="S46" s="41">
        <f t="shared" si="1"/>
        <v>4.71739</v>
      </c>
      <c r="T46" s="17" t="s">
        <v>391</v>
      </c>
    </row>
    <row r="47" spans="1:20">
      <c r="A47" s="17"/>
      <c r="B47" s="18">
        <v>2.2</v>
      </c>
      <c r="C47" s="18">
        <v>6</v>
      </c>
      <c r="D47" s="19">
        <v>1</v>
      </c>
      <c r="E47" s="18">
        <v>45</v>
      </c>
      <c r="F47" s="18">
        <v>64</v>
      </c>
      <c r="G47" s="18">
        <v>19.56</v>
      </c>
      <c r="H47" s="17" t="s">
        <v>445</v>
      </c>
      <c r="I47" s="41">
        <f t="shared" si="0"/>
        <v>2.13204</v>
      </c>
      <c r="J47" s="17" t="s">
        <v>375</v>
      </c>
      <c r="K47" s="17" t="s">
        <v>446</v>
      </c>
      <c r="L47" s="18">
        <v>2.5</v>
      </c>
      <c r="M47" s="18">
        <v>6</v>
      </c>
      <c r="N47" s="19">
        <v>34</v>
      </c>
      <c r="O47" s="18">
        <v>5</v>
      </c>
      <c r="P47" s="18">
        <v>16</v>
      </c>
      <c r="Q47" s="18">
        <v>55.03</v>
      </c>
      <c r="R47" s="17" t="s">
        <v>447</v>
      </c>
      <c r="S47" s="41">
        <f t="shared" si="1"/>
        <v>30.21147</v>
      </c>
      <c r="T47" s="17" t="s">
        <v>448</v>
      </c>
    </row>
    <row r="48" spans="1:20">
      <c r="A48" s="17"/>
      <c r="B48" s="18">
        <v>2.5</v>
      </c>
      <c r="C48" s="18">
        <v>6</v>
      </c>
      <c r="D48" s="19">
        <v>0</v>
      </c>
      <c r="E48" s="18">
        <v>50</v>
      </c>
      <c r="F48" s="18">
        <v>64</v>
      </c>
      <c r="G48" s="18">
        <v>22.05</v>
      </c>
      <c r="H48" s="17" t="s">
        <v>417</v>
      </c>
      <c r="I48" s="41">
        <f t="shared" si="0"/>
        <v>1.1025</v>
      </c>
      <c r="J48" s="17" t="s">
        <v>375</v>
      </c>
      <c r="K48" s="17" t="s">
        <v>446</v>
      </c>
      <c r="L48" s="18">
        <v>2.75</v>
      </c>
      <c r="M48" s="18">
        <v>6</v>
      </c>
      <c r="N48" s="19">
        <v>50</v>
      </c>
      <c r="O48" s="18">
        <v>8</v>
      </c>
      <c r="P48" s="18">
        <v>16</v>
      </c>
      <c r="Q48" s="18">
        <v>60.37</v>
      </c>
      <c r="R48" s="17" t="s">
        <v>449</v>
      </c>
      <c r="S48" s="41">
        <f t="shared" si="1"/>
        <v>48.77896</v>
      </c>
      <c r="T48" s="17" t="s">
        <v>448</v>
      </c>
    </row>
    <row r="49" spans="1:20">
      <c r="A49" s="17"/>
      <c r="B49" s="18">
        <v>2.75</v>
      </c>
      <c r="C49" s="18">
        <v>6</v>
      </c>
      <c r="D49" s="19">
        <v>26</v>
      </c>
      <c r="E49" s="18">
        <v>0</v>
      </c>
      <c r="F49" s="18">
        <v>64</v>
      </c>
      <c r="G49" s="18">
        <v>24.08</v>
      </c>
      <c r="H49" s="17" t="s">
        <v>419</v>
      </c>
      <c r="I49" s="41">
        <f t="shared" si="0"/>
        <v>40.06912</v>
      </c>
      <c r="J49" s="17" t="s">
        <v>375</v>
      </c>
      <c r="K49" s="17" t="s">
        <v>446</v>
      </c>
      <c r="L49" s="18">
        <v>3</v>
      </c>
      <c r="M49" s="18">
        <v>6</v>
      </c>
      <c r="N49" s="19">
        <v>4</v>
      </c>
      <c r="O49" s="18">
        <v>5</v>
      </c>
      <c r="P49" s="18">
        <v>16</v>
      </c>
      <c r="Q49" s="18">
        <v>65.67</v>
      </c>
      <c r="R49" s="17" t="s">
        <v>369</v>
      </c>
      <c r="S49" s="41">
        <f t="shared" si="1"/>
        <v>4.53123</v>
      </c>
      <c r="T49" s="17" t="s">
        <v>448</v>
      </c>
    </row>
    <row r="50" spans="1:20">
      <c r="A50" s="17"/>
      <c r="B50" s="18">
        <v>3</v>
      </c>
      <c r="C50" s="18">
        <v>6</v>
      </c>
      <c r="D50" s="19">
        <v>0</v>
      </c>
      <c r="E50" s="18">
        <v>0</v>
      </c>
      <c r="F50" s="18">
        <v>64</v>
      </c>
      <c r="G50" s="18">
        <v>26.09</v>
      </c>
      <c r="H50" s="17" t="s">
        <v>450</v>
      </c>
      <c r="I50" s="41">
        <f t="shared" si="0"/>
        <v>0</v>
      </c>
      <c r="J50" s="17" t="s">
        <v>366</v>
      </c>
      <c r="K50" s="17" t="s">
        <v>446</v>
      </c>
      <c r="L50" s="18">
        <v>3.5</v>
      </c>
      <c r="M50" s="18">
        <v>6</v>
      </c>
      <c r="N50" s="19">
        <v>27</v>
      </c>
      <c r="O50" s="18">
        <v>0</v>
      </c>
      <c r="P50" s="18">
        <v>16</v>
      </c>
      <c r="Q50" s="18">
        <v>76.2</v>
      </c>
      <c r="R50" s="17" t="s">
        <v>451</v>
      </c>
      <c r="S50" s="41">
        <f t="shared" si="1"/>
        <v>32.9184</v>
      </c>
      <c r="T50" s="17" t="s">
        <v>448</v>
      </c>
    </row>
    <row r="51" spans="1:20">
      <c r="A51" s="17"/>
      <c r="B51" s="18">
        <v>3.5</v>
      </c>
      <c r="C51" s="18">
        <v>6</v>
      </c>
      <c r="D51" s="19">
        <v>42</v>
      </c>
      <c r="E51" s="18">
        <v>6</v>
      </c>
      <c r="F51" s="18">
        <v>64</v>
      </c>
      <c r="G51" s="18">
        <v>30.02</v>
      </c>
      <c r="H51" s="17" t="s">
        <v>452</v>
      </c>
      <c r="I51" s="41">
        <f t="shared" si="0"/>
        <v>80.87388</v>
      </c>
      <c r="J51" s="17" t="s">
        <v>402</v>
      </c>
      <c r="K51" s="17" t="s">
        <v>446</v>
      </c>
      <c r="L51" s="18">
        <v>3.75</v>
      </c>
      <c r="M51" s="18">
        <v>6</v>
      </c>
      <c r="N51" s="19">
        <v>1</v>
      </c>
      <c r="O51" s="18">
        <v>5</v>
      </c>
      <c r="P51" s="18">
        <v>16</v>
      </c>
      <c r="Q51" s="18">
        <v>81.41</v>
      </c>
      <c r="R51" s="17" t="s">
        <v>453</v>
      </c>
      <c r="S51" s="41">
        <f t="shared" si="1"/>
        <v>1.70961</v>
      </c>
      <c r="T51" s="17" t="s">
        <v>448</v>
      </c>
    </row>
    <row r="52" spans="1:20">
      <c r="A52" s="17"/>
      <c r="B52" s="18">
        <v>3.75</v>
      </c>
      <c r="C52" s="18">
        <v>6</v>
      </c>
      <c r="D52" s="19">
        <v>52</v>
      </c>
      <c r="E52" s="18">
        <v>0</v>
      </c>
      <c r="F52" s="18">
        <v>64</v>
      </c>
      <c r="G52" s="18">
        <v>31.93</v>
      </c>
      <c r="H52" s="17" t="s">
        <v>424</v>
      </c>
      <c r="I52" s="41">
        <f t="shared" si="0"/>
        <v>106.26304</v>
      </c>
      <c r="J52" s="17" t="s">
        <v>448</v>
      </c>
      <c r="K52" s="17" t="s">
        <v>446</v>
      </c>
      <c r="L52" s="18">
        <v>4.5</v>
      </c>
      <c r="M52" s="18">
        <v>6</v>
      </c>
      <c r="N52" s="19">
        <v>1</v>
      </c>
      <c r="O52" s="18">
        <v>7</v>
      </c>
      <c r="P52" s="18">
        <v>16</v>
      </c>
      <c r="Q52" s="18">
        <v>96.88</v>
      </c>
      <c r="R52" s="17" t="s">
        <v>454</v>
      </c>
      <c r="S52" s="41">
        <f t="shared" si="1"/>
        <v>2.22824</v>
      </c>
      <c r="T52" s="17" t="s">
        <v>448</v>
      </c>
    </row>
    <row r="53" spans="1:20">
      <c r="A53" s="17"/>
      <c r="B53" s="18">
        <v>3.75</v>
      </c>
      <c r="C53" s="18">
        <v>6</v>
      </c>
      <c r="D53" s="19">
        <v>0</v>
      </c>
      <c r="E53" s="18">
        <v>49</v>
      </c>
      <c r="F53" s="18">
        <v>64</v>
      </c>
      <c r="G53" s="18">
        <v>31.93</v>
      </c>
      <c r="H53" s="17" t="s">
        <v>424</v>
      </c>
      <c r="I53" s="41">
        <f t="shared" si="0"/>
        <v>1.56457</v>
      </c>
      <c r="J53" s="17" t="s">
        <v>402</v>
      </c>
      <c r="K53" s="17"/>
      <c r="L53" s="18">
        <v>4.75</v>
      </c>
      <c r="M53" s="18">
        <v>12</v>
      </c>
      <c r="N53" s="19">
        <v>0</v>
      </c>
      <c r="O53" s="18">
        <v>0</v>
      </c>
      <c r="P53" s="18">
        <v>16</v>
      </c>
      <c r="Q53" s="18">
        <v>203.94</v>
      </c>
      <c r="R53" s="17" t="s">
        <v>455</v>
      </c>
      <c r="S53" s="41">
        <f t="shared" si="1"/>
        <v>0</v>
      </c>
      <c r="T53" s="17" t="s">
        <v>448</v>
      </c>
    </row>
    <row r="54" spans="1:20">
      <c r="A54" s="17"/>
      <c r="B54" s="18">
        <v>4</v>
      </c>
      <c r="C54" s="18">
        <v>6</v>
      </c>
      <c r="D54" s="19">
        <v>10</v>
      </c>
      <c r="E54" s="18">
        <v>8</v>
      </c>
      <c r="F54" s="18">
        <v>64</v>
      </c>
      <c r="G54" s="18">
        <v>33.82</v>
      </c>
      <c r="H54" s="17" t="s">
        <v>456</v>
      </c>
      <c r="I54" s="41">
        <f t="shared" si="0"/>
        <v>21.91536</v>
      </c>
      <c r="J54" s="17" t="s">
        <v>402</v>
      </c>
      <c r="K54" s="17" t="s">
        <v>446</v>
      </c>
      <c r="L54" s="18">
        <v>4.75</v>
      </c>
      <c r="M54" s="18">
        <v>6</v>
      </c>
      <c r="N54" s="19">
        <v>0</v>
      </c>
      <c r="O54" s="18">
        <v>7</v>
      </c>
      <c r="P54" s="18">
        <v>16</v>
      </c>
      <c r="Q54" s="18">
        <v>101.97</v>
      </c>
      <c r="R54" s="17" t="s">
        <v>457</v>
      </c>
      <c r="S54" s="41">
        <f t="shared" si="1"/>
        <v>0.71379</v>
      </c>
      <c r="T54" s="17" t="s">
        <v>448</v>
      </c>
    </row>
    <row r="55" spans="1:20">
      <c r="A55" s="17"/>
      <c r="B55" s="18">
        <v>4.25</v>
      </c>
      <c r="C55" s="18">
        <v>6</v>
      </c>
      <c r="D55" s="19">
        <v>1</v>
      </c>
      <c r="E55" s="18">
        <v>0</v>
      </c>
      <c r="F55" s="18">
        <v>64</v>
      </c>
      <c r="G55" s="18">
        <v>35.68</v>
      </c>
      <c r="H55" s="17" t="s">
        <v>458</v>
      </c>
      <c r="I55" s="41">
        <f t="shared" si="0"/>
        <v>2.28352</v>
      </c>
      <c r="J55" s="17" t="s">
        <v>402</v>
      </c>
      <c r="K55" s="17" t="s">
        <v>459</v>
      </c>
      <c r="L55" s="18">
        <v>2.5</v>
      </c>
      <c r="M55" s="18">
        <v>6</v>
      </c>
      <c r="N55" s="19">
        <v>5</v>
      </c>
      <c r="O55" s="18">
        <v>0</v>
      </c>
      <c r="P55" s="18">
        <v>16</v>
      </c>
      <c r="Q55" s="18">
        <v>57.39</v>
      </c>
      <c r="R55" s="17" t="s">
        <v>420</v>
      </c>
      <c r="S55" s="41">
        <f t="shared" si="1"/>
        <v>4.5912</v>
      </c>
      <c r="T55" s="17" t="s">
        <v>387</v>
      </c>
    </row>
    <row r="56" spans="1:20">
      <c r="A56" s="17"/>
      <c r="B56" s="18">
        <v>4.5</v>
      </c>
      <c r="C56" s="18">
        <v>6</v>
      </c>
      <c r="D56" s="19">
        <v>1</v>
      </c>
      <c r="E56" s="18">
        <v>0</v>
      </c>
      <c r="F56" s="18">
        <v>64</v>
      </c>
      <c r="G56" s="18">
        <v>37.5</v>
      </c>
      <c r="H56" s="17" t="s">
        <v>460</v>
      </c>
      <c r="I56" s="41">
        <f t="shared" si="0"/>
        <v>2.4</v>
      </c>
      <c r="J56" s="17" t="s">
        <v>402</v>
      </c>
      <c r="K56" s="17" t="s">
        <v>459</v>
      </c>
      <c r="L56" s="18">
        <v>2.75</v>
      </c>
      <c r="M56" s="18">
        <v>6</v>
      </c>
      <c r="N56" s="19">
        <v>1</v>
      </c>
      <c r="O56" s="18">
        <v>0</v>
      </c>
      <c r="P56" s="18">
        <v>16</v>
      </c>
      <c r="Q56" s="18">
        <v>62.96</v>
      </c>
      <c r="R56" s="17" t="s">
        <v>422</v>
      </c>
      <c r="S56" s="41">
        <f t="shared" si="1"/>
        <v>1.00736</v>
      </c>
      <c r="T56" s="17" t="s">
        <v>387</v>
      </c>
    </row>
    <row r="57" spans="1:20">
      <c r="A57" s="17"/>
      <c r="B57" s="18">
        <v>5.5</v>
      </c>
      <c r="C57" s="18">
        <v>6</v>
      </c>
      <c r="D57" s="19">
        <v>34</v>
      </c>
      <c r="E57" s="18">
        <v>44</v>
      </c>
      <c r="F57" s="18">
        <v>64</v>
      </c>
      <c r="G57" s="18">
        <v>44.51</v>
      </c>
      <c r="H57" s="17" t="s">
        <v>461</v>
      </c>
      <c r="I57" s="41">
        <f t="shared" si="0"/>
        <v>98.8122</v>
      </c>
      <c r="J57" s="17" t="s">
        <v>402</v>
      </c>
      <c r="K57" s="17" t="s">
        <v>459</v>
      </c>
      <c r="L57" s="18">
        <v>3</v>
      </c>
      <c r="M57" s="18">
        <v>6</v>
      </c>
      <c r="N57" s="19">
        <v>3</v>
      </c>
      <c r="O57" s="18">
        <v>2</v>
      </c>
      <c r="P57" s="18">
        <v>16</v>
      </c>
      <c r="Q57" s="18">
        <v>68.5</v>
      </c>
      <c r="R57" s="17" t="s">
        <v>462</v>
      </c>
      <c r="S57" s="41">
        <f t="shared" si="1"/>
        <v>3.425</v>
      </c>
      <c r="T57" s="17" t="s">
        <v>387</v>
      </c>
    </row>
    <row r="58" spans="1:20">
      <c r="A58" s="17"/>
      <c r="B58" s="18">
        <v>5.75</v>
      </c>
      <c r="C58" s="18">
        <v>6</v>
      </c>
      <c r="D58" s="19">
        <v>1</v>
      </c>
      <c r="E58" s="18">
        <v>64</v>
      </c>
      <c r="F58" s="18">
        <v>64</v>
      </c>
      <c r="G58" s="18">
        <v>46.18</v>
      </c>
      <c r="H58" s="17" t="s">
        <v>463</v>
      </c>
      <c r="I58" s="41">
        <f t="shared" si="0"/>
        <v>5.91104</v>
      </c>
      <c r="J58" s="17" t="s">
        <v>402</v>
      </c>
      <c r="K58" s="17"/>
      <c r="L58" s="18">
        <v>4.75</v>
      </c>
      <c r="M58" s="18">
        <v>6</v>
      </c>
      <c r="N58" s="19">
        <v>0</v>
      </c>
      <c r="O58" s="18">
        <v>0</v>
      </c>
      <c r="P58" s="18">
        <v>9</v>
      </c>
      <c r="Q58" s="18">
        <v>106.45</v>
      </c>
      <c r="R58" s="17" t="s">
        <v>464</v>
      </c>
      <c r="S58" s="41">
        <f t="shared" si="1"/>
        <v>0</v>
      </c>
      <c r="T58" s="17" t="s">
        <v>387</v>
      </c>
    </row>
    <row r="59" spans="1:20">
      <c r="A59" s="17" t="s">
        <v>21</v>
      </c>
      <c r="B59" s="18">
        <v>1.5</v>
      </c>
      <c r="C59" s="18">
        <v>6</v>
      </c>
      <c r="D59" s="19">
        <v>37</v>
      </c>
      <c r="E59" s="18">
        <v>17</v>
      </c>
      <c r="F59" s="18">
        <v>49</v>
      </c>
      <c r="G59" s="18">
        <v>16.42</v>
      </c>
      <c r="H59" s="17" t="s">
        <v>465</v>
      </c>
      <c r="I59" s="41">
        <f t="shared" si="0"/>
        <v>30.0486</v>
      </c>
      <c r="J59" s="17" t="s">
        <v>366</v>
      </c>
      <c r="K59" s="17" t="s">
        <v>459</v>
      </c>
      <c r="L59" s="18">
        <v>4.75</v>
      </c>
      <c r="M59" s="18">
        <v>6</v>
      </c>
      <c r="N59" s="19">
        <v>0</v>
      </c>
      <c r="O59" s="18">
        <v>0</v>
      </c>
      <c r="P59" s="18">
        <v>9</v>
      </c>
      <c r="Q59" s="18">
        <v>106.45</v>
      </c>
      <c r="R59" s="17" t="s">
        <v>464</v>
      </c>
      <c r="S59" s="41">
        <f t="shared" si="1"/>
        <v>0</v>
      </c>
      <c r="T59" s="17" t="s">
        <v>364</v>
      </c>
    </row>
    <row r="60" spans="1:20">
      <c r="A60" s="17"/>
      <c r="B60" s="18">
        <v>1.7</v>
      </c>
      <c r="C60" s="18">
        <v>6</v>
      </c>
      <c r="D60" s="19">
        <v>62</v>
      </c>
      <c r="E60" s="18">
        <v>0</v>
      </c>
      <c r="F60" s="18">
        <v>49</v>
      </c>
      <c r="G60" s="18">
        <v>18.53</v>
      </c>
      <c r="H60" s="17" t="s">
        <v>466</v>
      </c>
      <c r="I60" s="41">
        <f t="shared" si="0"/>
        <v>56.29414</v>
      </c>
      <c r="J60" s="17" t="s">
        <v>366</v>
      </c>
      <c r="K60" s="17" t="s">
        <v>459</v>
      </c>
      <c r="L60" s="18">
        <v>4.75</v>
      </c>
      <c r="M60" s="18">
        <v>6</v>
      </c>
      <c r="N60" s="19">
        <v>0</v>
      </c>
      <c r="O60" s="18">
        <v>0</v>
      </c>
      <c r="P60" s="18">
        <v>16</v>
      </c>
      <c r="Q60" s="18">
        <v>106.45</v>
      </c>
      <c r="R60" s="17" t="s">
        <v>467</v>
      </c>
      <c r="S60" s="41">
        <f t="shared" si="1"/>
        <v>0</v>
      </c>
      <c r="T60" s="17" t="s">
        <v>387</v>
      </c>
    </row>
    <row r="61" spans="1:20">
      <c r="A61" s="17"/>
      <c r="B61" s="18">
        <v>2</v>
      </c>
      <c r="C61" s="18">
        <v>6</v>
      </c>
      <c r="D61" s="19">
        <v>2</v>
      </c>
      <c r="E61" s="18">
        <v>14</v>
      </c>
      <c r="F61" s="18">
        <v>49</v>
      </c>
      <c r="G61" s="18">
        <v>21.65</v>
      </c>
      <c r="H61" s="17" t="s">
        <v>468</v>
      </c>
      <c r="I61" s="41">
        <f t="shared" si="0"/>
        <v>2.4248</v>
      </c>
      <c r="J61" s="17" t="s">
        <v>366</v>
      </c>
      <c r="K61" s="17" t="s">
        <v>459</v>
      </c>
      <c r="L61" s="18">
        <v>5.5</v>
      </c>
      <c r="M61" s="18">
        <v>6</v>
      </c>
      <c r="N61" s="19">
        <v>0</v>
      </c>
      <c r="O61" s="18">
        <v>2</v>
      </c>
      <c r="P61" s="18">
        <v>16</v>
      </c>
      <c r="Q61" s="18">
        <v>122.26</v>
      </c>
      <c r="R61" s="17" t="s">
        <v>469</v>
      </c>
      <c r="S61" s="41">
        <f t="shared" si="1"/>
        <v>0.24452</v>
      </c>
      <c r="T61" s="17" t="s">
        <v>387</v>
      </c>
    </row>
    <row r="62" spans="1:20">
      <c r="A62" s="17"/>
      <c r="B62" s="18">
        <v>2.2</v>
      </c>
      <c r="C62" s="18">
        <v>6</v>
      </c>
      <c r="D62" s="19">
        <v>1</v>
      </c>
      <c r="E62" s="18">
        <v>0</v>
      </c>
      <c r="F62" s="18">
        <v>49</v>
      </c>
      <c r="G62" s="18">
        <v>23.71</v>
      </c>
      <c r="H62" s="17" t="s">
        <v>470</v>
      </c>
      <c r="I62" s="41">
        <f t="shared" si="0"/>
        <v>1.16179</v>
      </c>
      <c r="J62" s="17" t="s">
        <v>366</v>
      </c>
      <c r="K62" s="17" t="s">
        <v>459</v>
      </c>
      <c r="L62" s="18">
        <v>5.75</v>
      </c>
      <c r="M62" s="18">
        <v>6</v>
      </c>
      <c r="N62" s="19">
        <v>0</v>
      </c>
      <c r="O62" s="18">
        <v>1</v>
      </c>
      <c r="P62" s="18">
        <v>9</v>
      </c>
      <c r="Q62" s="18">
        <v>127.47</v>
      </c>
      <c r="R62" s="17" t="s">
        <v>471</v>
      </c>
      <c r="S62" s="41">
        <f t="shared" si="1"/>
        <v>0.12747</v>
      </c>
      <c r="T62" s="17" t="s">
        <v>387</v>
      </c>
    </row>
    <row r="63" spans="1:20">
      <c r="A63" s="17"/>
      <c r="B63" s="18">
        <v>2.5</v>
      </c>
      <c r="C63" s="18">
        <v>6</v>
      </c>
      <c r="D63" s="19">
        <v>42</v>
      </c>
      <c r="E63" s="18">
        <v>32</v>
      </c>
      <c r="F63" s="18">
        <v>49</v>
      </c>
      <c r="G63" s="18">
        <v>26.76</v>
      </c>
      <c r="H63" s="17" t="s">
        <v>472</v>
      </c>
      <c r="I63" s="41">
        <f t="shared" si="0"/>
        <v>55.9284</v>
      </c>
      <c r="J63" s="17" t="s">
        <v>366</v>
      </c>
      <c r="K63" s="17" t="s">
        <v>473</v>
      </c>
      <c r="L63" s="18">
        <v>2.5</v>
      </c>
      <c r="M63" s="18">
        <v>6</v>
      </c>
      <c r="N63" s="19">
        <v>7</v>
      </c>
      <c r="O63" s="18">
        <v>0</v>
      </c>
      <c r="P63" s="18">
        <v>9</v>
      </c>
      <c r="Q63" s="18">
        <v>64.46</v>
      </c>
      <c r="R63" s="17" t="s">
        <v>474</v>
      </c>
      <c r="S63" s="41">
        <f t="shared" si="1"/>
        <v>4.06098</v>
      </c>
      <c r="T63" s="17" t="s">
        <v>373</v>
      </c>
    </row>
    <row r="64" spans="1:20">
      <c r="A64" s="17"/>
      <c r="B64" s="18">
        <v>2.75</v>
      </c>
      <c r="C64" s="18">
        <v>6</v>
      </c>
      <c r="D64" s="19">
        <v>7</v>
      </c>
      <c r="E64" s="18">
        <v>34</v>
      </c>
      <c r="F64" s="18">
        <v>49</v>
      </c>
      <c r="G64" s="18">
        <v>29.27</v>
      </c>
      <c r="H64" s="17" t="s">
        <v>475</v>
      </c>
      <c r="I64" s="41">
        <f t="shared" si="0"/>
        <v>11.03479</v>
      </c>
      <c r="J64" s="17" t="s">
        <v>366</v>
      </c>
      <c r="K64" s="17" t="s">
        <v>473</v>
      </c>
      <c r="L64" s="18">
        <v>2.5</v>
      </c>
      <c r="M64" s="18">
        <v>6</v>
      </c>
      <c r="N64" s="19">
        <v>6</v>
      </c>
      <c r="O64" s="18">
        <v>0</v>
      </c>
      <c r="P64" s="18">
        <v>9</v>
      </c>
      <c r="Q64" s="18">
        <v>64.46</v>
      </c>
      <c r="R64" s="17" t="s">
        <v>474</v>
      </c>
      <c r="S64" s="41">
        <f t="shared" si="1"/>
        <v>3.48084</v>
      </c>
      <c r="T64" s="17" t="s">
        <v>387</v>
      </c>
    </row>
    <row r="65" spans="1:20">
      <c r="A65" s="17"/>
      <c r="B65" s="18">
        <v>3</v>
      </c>
      <c r="C65" s="18">
        <v>6</v>
      </c>
      <c r="D65" s="19">
        <v>2</v>
      </c>
      <c r="E65" s="18">
        <v>34</v>
      </c>
      <c r="F65" s="18">
        <v>49</v>
      </c>
      <c r="G65" s="18">
        <v>31.75</v>
      </c>
      <c r="H65" s="17" t="s">
        <v>476</v>
      </c>
      <c r="I65" s="41">
        <f t="shared" si="0"/>
        <v>4.191</v>
      </c>
      <c r="J65" s="17" t="s">
        <v>402</v>
      </c>
      <c r="K65" s="17" t="s">
        <v>473</v>
      </c>
      <c r="L65" s="18">
        <v>2.75</v>
      </c>
      <c r="M65" s="18">
        <v>6</v>
      </c>
      <c r="N65" s="19">
        <v>56</v>
      </c>
      <c r="O65" s="18">
        <v>2</v>
      </c>
      <c r="P65" s="18">
        <v>9</v>
      </c>
      <c r="Q65" s="18">
        <v>70.73</v>
      </c>
      <c r="R65" s="17" t="s">
        <v>477</v>
      </c>
      <c r="S65" s="41">
        <f t="shared" si="1"/>
        <v>35.78938</v>
      </c>
      <c r="T65" s="17" t="s">
        <v>387</v>
      </c>
    </row>
    <row r="66" spans="1:20">
      <c r="A66" s="17"/>
      <c r="B66" s="18">
        <v>3.5</v>
      </c>
      <c r="C66" s="18">
        <v>6</v>
      </c>
      <c r="D66" s="19">
        <v>35</v>
      </c>
      <c r="E66" s="18">
        <v>35</v>
      </c>
      <c r="F66" s="18">
        <v>49</v>
      </c>
      <c r="G66" s="18">
        <v>36.61</v>
      </c>
      <c r="H66" s="17" t="s">
        <v>478</v>
      </c>
      <c r="I66" s="41">
        <f t="shared" si="0"/>
        <v>64.0675</v>
      </c>
      <c r="J66" s="17" t="s">
        <v>402</v>
      </c>
      <c r="K66" s="17" t="s">
        <v>473</v>
      </c>
      <c r="L66" s="18">
        <v>3</v>
      </c>
      <c r="M66" s="18">
        <v>6</v>
      </c>
      <c r="N66" s="19">
        <v>39</v>
      </c>
      <c r="O66" s="18">
        <v>0</v>
      </c>
      <c r="P66" s="18">
        <v>9</v>
      </c>
      <c r="Q66" s="18">
        <v>76.98</v>
      </c>
      <c r="R66" s="17" t="s">
        <v>479</v>
      </c>
      <c r="S66" s="41">
        <f t="shared" si="1"/>
        <v>27.01998</v>
      </c>
      <c r="T66" s="17" t="s">
        <v>387</v>
      </c>
    </row>
    <row r="67" spans="1:20">
      <c r="A67" s="17"/>
      <c r="B67" s="18">
        <v>3.5</v>
      </c>
      <c r="C67" s="18">
        <v>6</v>
      </c>
      <c r="D67" s="19">
        <v>2</v>
      </c>
      <c r="E67" s="18">
        <v>0</v>
      </c>
      <c r="F67" s="18">
        <v>49</v>
      </c>
      <c r="G67" s="18">
        <v>36.61</v>
      </c>
      <c r="H67" s="17" t="s">
        <v>478</v>
      </c>
      <c r="I67" s="41">
        <f t="shared" ref="I67:I89" si="2">(D67*F67+E67)*G67/1000</f>
        <v>3.58778</v>
      </c>
      <c r="J67" s="17" t="s">
        <v>368</v>
      </c>
      <c r="K67" s="17" t="s">
        <v>473</v>
      </c>
      <c r="L67" s="18">
        <v>3.5</v>
      </c>
      <c r="M67" s="18">
        <v>6</v>
      </c>
      <c r="N67" s="19">
        <v>5</v>
      </c>
      <c r="O67" s="18">
        <v>1</v>
      </c>
      <c r="P67" s="18">
        <v>9</v>
      </c>
      <c r="Q67" s="18">
        <v>89.39</v>
      </c>
      <c r="R67" s="17" t="s">
        <v>465</v>
      </c>
      <c r="S67" s="41">
        <f t="shared" ref="S67:S130" si="3">(N67*P67+O67)*Q67/1000</f>
        <v>4.11194</v>
      </c>
      <c r="T67" s="17" t="s">
        <v>387</v>
      </c>
    </row>
    <row r="68" spans="1:20">
      <c r="A68" s="17"/>
      <c r="B68" s="18">
        <v>3.75</v>
      </c>
      <c r="C68" s="18">
        <v>6</v>
      </c>
      <c r="D68" s="19">
        <v>46</v>
      </c>
      <c r="E68" s="18">
        <v>0</v>
      </c>
      <c r="F68" s="18">
        <v>49</v>
      </c>
      <c r="G68" s="18">
        <v>39</v>
      </c>
      <c r="H68" s="17" t="s">
        <v>480</v>
      </c>
      <c r="I68" s="41">
        <f t="shared" si="2"/>
        <v>87.906</v>
      </c>
      <c r="J68" s="17" t="s">
        <v>402</v>
      </c>
      <c r="K68" s="17"/>
      <c r="L68" s="18">
        <v>3.75</v>
      </c>
      <c r="M68" s="18">
        <v>6</v>
      </c>
      <c r="N68" s="19">
        <v>1</v>
      </c>
      <c r="O68" s="18">
        <v>0</v>
      </c>
      <c r="P68" s="18">
        <v>9</v>
      </c>
      <c r="Q68" s="18">
        <v>95.55</v>
      </c>
      <c r="R68" s="17" t="s">
        <v>481</v>
      </c>
      <c r="S68" s="41">
        <f t="shared" si="3"/>
        <v>0.85995</v>
      </c>
      <c r="T68" s="17" t="s">
        <v>373</v>
      </c>
    </row>
    <row r="69" spans="1:20">
      <c r="A69" s="17"/>
      <c r="B69" s="18">
        <v>4</v>
      </c>
      <c r="C69" s="18">
        <v>6</v>
      </c>
      <c r="D69" s="19">
        <v>16</v>
      </c>
      <c r="E69" s="18">
        <v>19</v>
      </c>
      <c r="F69" s="18">
        <v>49</v>
      </c>
      <c r="G69" s="18">
        <v>41.36</v>
      </c>
      <c r="H69" s="17" t="s">
        <v>482</v>
      </c>
      <c r="I69" s="41">
        <f t="shared" si="2"/>
        <v>33.21208</v>
      </c>
      <c r="J69" s="17" t="s">
        <v>368</v>
      </c>
      <c r="K69" s="17" t="s">
        <v>473</v>
      </c>
      <c r="L69" s="18">
        <v>3.75</v>
      </c>
      <c r="M69" s="18">
        <v>6</v>
      </c>
      <c r="N69" s="19">
        <v>1</v>
      </c>
      <c r="O69" s="18">
        <v>6</v>
      </c>
      <c r="P69" s="18">
        <v>9</v>
      </c>
      <c r="Q69" s="18">
        <v>95.55</v>
      </c>
      <c r="R69" s="17" t="s">
        <v>481</v>
      </c>
      <c r="S69" s="41">
        <f t="shared" si="3"/>
        <v>1.43325</v>
      </c>
      <c r="T69" s="17" t="s">
        <v>387</v>
      </c>
    </row>
    <row r="70" spans="1:20">
      <c r="A70" s="17"/>
      <c r="B70" s="18">
        <v>4.5</v>
      </c>
      <c r="C70" s="18">
        <v>6</v>
      </c>
      <c r="D70" s="19">
        <v>68</v>
      </c>
      <c r="E70" s="18">
        <v>41</v>
      </c>
      <c r="F70" s="18">
        <v>49</v>
      </c>
      <c r="G70" s="18">
        <v>45.99</v>
      </c>
      <c r="H70" s="17" t="s">
        <v>483</v>
      </c>
      <c r="I70" s="41">
        <f t="shared" si="2"/>
        <v>155.12427</v>
      </c>
      <c r="J70" s="17" t="s">
        <v>368</v>
      </c>
      <c r="K70" s="17" t="s">
        <v>473</v>
      </c>
      <c r="L70" s="18">
        <v>4.5</v>
      </c>
      <c r="M70" s="18">
        <v>6</v>
      </c>
      <c r="N70" s="19">
        <v>14</v>
      </c>
      <c r="O70" s="18">
        <v>7</v>
      </c>
      <c r="P70" s="18">
        <v>9</v>
      </c>
      <c r="Q70" s="18">
        <v>113.84</v>
      </c>
      <c r="R70" s="17" t="s">
        <v>484</v>
      </c>
      <c r="S70" s="41">
        <f t="shared" si="3"/>
        <v>15.14072</v>
      </c>
      <c r="T70" s="17" t="s">
        <v>387</v>
      </c>
    </row>
    <row r="71" spans="1:20">
      <c r="A71" s="17"/>
      <c r="B71" s="18">
        <v>4.75</v>
      </c>
      <c r="C71" s="18">
        <v>6</v>
      </c>
      <c r="D71" s="19">
        <v>7</v>
      </c>
      <c r="E71" s="18">
        <v>23</v>
      </c>
      <c r="F71" s="18">
        <v>49</v>
      </c>
      <c r="G71" s="18">
        <v>48.25</v>
      </c>
      <c r="H71" s="17" t="s">
        <v>485</v>
      </c>
      <c r="I71" s="41">
        <f t="shared" si="2"/>
        <v>17.6595</v>
      </c>
      <c r="J71" s="17" t="s">
        <v>368</v>
      </c>
      <c r="K71" s="17" t="s">
        <v>473</v>
      </c>
      <c r="L71" s="18">
        <v>4.75</v>
      </c>
      <c r="M71" s="18">
        <v>6</v>
      </c>
      <c r="N71" s="19">
        <v>4</v>
      </c>
      <c r="O71" s="18">
        <v>5</v>
      </c>
      <c r="P71" s="18">
        <v>9</v>
      </c>
      <c r="Q71" s="18">
        <v>119.88</v>
      </c>
      <c r="R71" s="17" t="s">
        <v>486</v>
      </c>
      <c r="S71" s="41">
        <f t="shared" si="3"/>
        <v>4.91508</v>
      </c>
      <c r="T71" s="17" t="s">
        <v>387</v>
      </c>
    </row>
    <row r="72" spans="1:20">
      <c r="A72" s="17"/>
      <c r="B72" s="18">
        <v>5.5</v>
      </c>
      <c r="C72" s="18">
        <v>6</v>
      </c>
      <c r="D72" s="19">
        <v>10</v>
      </c>
      <c r="E72" s="18">
        <v>37</v>
      </c>
      <c r="F72" s="18">
        <v>49</v>
      </c>
      <c r="G72" s="18">
        <v>54.87</v>
      </c>
      <c r="H72" s="17" t="s">
        <v>487</v>
      </c>
      <c r="I72" s="41">
        <f t="shared" si="2"/>
        <v>28.91649</v>
      </c>
      <c r="J72" s="17" t="s">
        <v>368</v>
      </c>
      <c r="K72" s="17"/>
      <c r="L72" s="18">
        <v>5.5</v>
      </c>
      <c r="M72" s="18">
        <v>6</v>
      </c>
      <c r="N72" s="19">
        <v>20</v>
      </c>
      <c r="O72" s="18">
        <v>5</v>
      </c>
      <c r="P72" s="18">
        <v>9</v>
      </c>
      <c r="Q72" s="18">
        <v>137.81</v>
      </c>
      <c r="R72" s="17" t="s">
        <v>488</v>
      </c>
      <c r="S72" s="41">
        <f t="shared" si="3"/>
        <v>25.49485</v>
      </c>
      <c r="T72" s="17" t="s">
        <v>387</v>
      </c>
    </row>
    <row r="73" spans="1:20">
      <c r="A73" s="17"/>
      <c r="B73" s="18">
        <v>5.75</v>
      </c>
      <c r="C73" s="18">
        <v>6</v>
      </c>
      <c r="D73" s="19">
        <v>35</v>
      </c>
      <c r="E73" s="18">
        <v>19</v>
      </c>
      <c r="F73" s="18">
        <v>49</v>
      </c>
      <c r="G73" s="18">
        <v>57.02</v>
      </c>
      <c r="H73" s="17" t="s">
        <v>489</v>
      </c>
      <c r="I73" s="41">
        <f t="shared" si="2"/>
        <v>98.87268</v>
      </c>
      <c r="J73" s="17" t="s">
        <v>368</v>
      </c>
      <c r="K73" s="17" t="s">
        <v>473</v>
      </c>
      <c r="L73" s="18">
        <v>5.5</v>
      </c>
      <c r="M73" s="18">
        <v>6</v>
      </c>
      <c r="N73" s="19">
        <v>1</v>
      </c>
      <c r="O73" s="18">
        <v>1</v>
      </c>
      <c r="P73" s="18">
        <v>9</v>
      </c>
      <c r="Q73" s="18">
        <v>137.81</v>
      </c>
      <c r="R73" s="17" t="s">
        <v>488</v>
      </c>
      <c r="S73" s="41">
        <f t="shared" si="3"/>
        <v>1.3781</v>
      </c>
      <c r="T73" s="17" t="s">
        <v>373</v>
      </c>
    </row>
    <row r="74" spans="1:20">
      <c r="A74" s="17" t="s">
        <v>490</v>
      </c>
      <c r="B74" s="18">
        <v>1.8</v>
      </c>
      <c r="C74" s="18">
        <v>6</v>
      </c>
      <c r="D74" s="19">
        <v>0</v>
      </c>
      <c r="E74" s="18">
        <v>16</v>
      </c>
      <c r="F74" s="18">
        <v>36</v>
      </c>
      <c r="G74" s="18">
        <v>22.96</v>
      </c>
      <c r="H74" s="17" t="s">
        <v>491</v>
      </c>
      <c r="I74" s="41">
        <f t="shared" si="2"/>
        <v>0.36736</v>
      </c>
      <c r="J74" s="17" t="s">
        <v>364</v>
      </c>
      <c r="K74" s="17" t="s">
        <v>473</v>
      </c>
      <c r="L74" s="18">
        <v>5.75</v>
      </c>
      <c r="M74" s="18">
        <v>6</v>
      </c>
      <c r="N74" s="19">
        <v>1</v>
      </c>
      <c r="O74" s="18">
        <v>0</v>
      </c>
      <c r="P74" s="18">
        <v>9</v>
      </c>
      <c r="Q74" s="18">
        <v>143.72</v>
      </c>
      <c r="R74" s="17" t="s">
        <v>492</v>
      </c>
      <c r="S74" s="41">
        <f t="shared" si="3"/>
        <v>1.29348</v>
      </c>
      <c r="T74" s="17" t="s">
        <v>387</v>
      </c>
    </row>
    <row r="75" spans="1:20">
      <c r="A75" s="17"/>
      <c r="B75" s="18">
        <v>2.5</v>
      </c>
      <c r="C75" s="18">
        <v>6</v>
      </c>
      <c r="D75" s="19">
        <v>32</v>
      </c>
      <c r="E75" s="18">
        <v>27</v>
      </c>
      <c r="F75" s="18">
        <v>36</v>
      </c>
      <c r="G75" s="18">
        <v>31.47</v>
      </c>
      <c r="H75" s="17" t="s">
        <v>493</v>
      </c>
      <c r="I75" s="41">
        <f t="shared" si="2"/>
        <v>37.10313</v>
      </c>
      <c r="J75" s="17" t="s">
        <v>364</v>
      </c>
      <c r="K75" s="17" t="s">
        <v>494</v>
      </c>
      <c r="L75" s="18">
        <v>2.5</v>
      </c>
      <c r="M75" s="18">
        <v>6</v>
      </c>
      <c r="N75" s="19">
        <v>169</v>
      </c>
      <c r="O75" s="18">
        <v>6</v>
      </c>
      <c r="P75" s="18">
        <v>9</v>
      </c>
      <c r="Q75" s="18">
        <v>69.17</v>
      </c>
      <c r="R75" s="17" t="s">
        <v>495</v>
      </c>
      <c r="S75" s="41">
        <f t="shared" si="3"/>
        <v>105.62259</v>
      </c>
      <c r="T75" s="17" t="s">
        <v>368</v>
      </c>
    </row>
    <row r="76" spans="1:20">
      <c r="A76" s="17"/>
      <c r="B76" s="18">
        <v>2.75</v>
      </c>
      <c r="C76" s="18">
        <v>6</v>
      </c>
      <c r="D76" s="19">
        <v>2</v>
      </c>
      <c r="E76" s="18">
        <v>0</v>
      </c>
      <c r="F76" s="18">
        <v>36</v>
      </c>
      <c r="G76" s="18">
        <v>34.45</v>
      </c>
      <c r="H76" s="17" t="s">
        <v>488</v>
      </c>
      <c r="I76" s="41">
        <f t="shared" si="2"/>
        <v>2.4804</v>
      </c>
      <c r="J76" s="17" t="s">
        <v>364</v>
      </c>
      <c r="K76" s="17"/>
      <c r="L76" s="18">
        <v>2.75</v>
      </c>
      <c r="M76" s="18">
        <v>6</v>
      </c>
      <c r="N76" s="19">
        <v>0</v>
      </c>
      <c r="O76" s="18">
        <v>0</v>
      </c>
      <c r="P76" s="18">
        <v>9</v>
      </c>
      <c r="Q76" s="18">
        <v>75.92</v>
      </c>
      <c r="R76" s="17" t="s">
        <v>496</v>
      </c>
      <c r="S76" s="41">
        <f t="shared" si="3"/>
        <v>0</v>
      </c>
      <c r="T76" s="17" t="s">
        <v>366</v>
      </c>
    </row>
    <row r="77" spans="1:20">
      <c r="A77" s="17"/>
      <c r="B77" s="18">
        <v>3</v>
      </c>
      <c r="C77" s="18">
        <v>6</v>
      </c>
      <c r="D77" s="19">
        <v>6</v>
      </c>
      <c r="E77" s="18">
        <v>10</v>
      </c>
      <c r="F77" s="18">
        <v>36</v>
      </c>
      <c r="G77" s="18">
        <v>37.4</v>
      </c>
      <c r="H77" s="17" t="s">
        <v>497</v>
      </c>
      <c r="I77" s="41">
        <f t="shared" si="2"/>
        <v>8.4524</v>
      </c>
      <c r="J77" s="17" t="s">
        <v>364</v>
      </c>
      <c r="K77" s="17" t="s">
        <v>494</v>
      </c>
      <c r="L77" s="18">
        <v>2.75</v>
      </c>
      <c r="M77" s="18">
        <v>6</v>
      </c>
      <c r="N77" s="19">
        <v>41</v>
      </c>
      <c r="O77" s="18">
        <v>8</v>
      </c>
      <c r="P77" s="18">
        <v>9</v>
      </c>
      <c r="Q77" s="18">
        <v>75.92</v>
      </c>
      <c r="R77" s="17" t="s">
        <v>496</v>
      </c>
      <c r="S77" s="41">
        <f t="shared" si="3"/>
        <v>28.62184</v>
      </c>
      <c r="T77" s="17" t="s">
        <v>368</v>
      </c>
    </row>
    <row r="78" spans="1:20">
      <c r="A78" s="17"/>
      <c r="B78" s="18">
        <v>3.75</v>
      </c>
      <c r="C78" s="18">
        <v>6</v>
      </c>
      <c r="D78" s="19">
        <v>0</v>
      </c>
      <c r="E78" s="18">
        <v>3</v>
      </c>
      <c r="F78" s="18">
        <v>36</v>
      </c>
      <c r="G78" s="18">
        <v>46.07</v>
      </c>
      <c r="H78" s="17" t="s">
        <v>498</v>
      </c>
      <c r="I78" s="41">
        <f t="shared" si="2"/>
        <v>0.13821</v>
      </c>
      <c r="J78" s="17" t="s">
        <v>364</v>
      </c>
      <c r="K78" s="17" t="s">
        <v>494</v>
      </c>
      <c r="L78" s="18">
        <v>3</v>
      </c>
      <c r="M78" s="18">
        <v>6</v>
      </c>
      <c r="N78" s="19">
        <v>14</v>
      </c>
      <c r="O78" s="18">
        <v>8</v>
      </c>
      <c r="P78" s="18">
        <v>9</v>
      </c>
      <c r="Q78" s="18">
        <v>82.64</v>
      </c>
      <c r="R78" s="17" t="s">
        <v>499</v>
      </c>
      <c r="S78" s="41">
        <f t="shared" si="3"/>
        <v>11.07376</v>
      </c>
      <c r="T78" s="17" t="s">
        <v>368</v>
      </c>
    </row>
    <row r="79" spans="1:20">
      <c r="A79" s="17"/>
      <c r="B79" s="18">
        <v>4.75</v>
      </c>
      <c r="C79" s="18">
        <v>6</v>
      </c>
      <c r="D79" s="19">
        <v>0</v>
      </c>
      <c r="E79" s="18">
        <v>3</v>
      </c>
      <c r="F79" s="18">
        <v>36</v>
      </c>
      <c r="G79" s="18">
        <v>57.21</v>
      </c>
      <c r="H79" s="17" t="s">
        <v>500</v>
      </c>
      <c r="I79" s="41">
        <f t="shared" si="2"/>
        <v>0.17163</v>
      </c>
      <c r="J79" s="17" t="s">
        <v>364</v>
      </c>
      <c r="K79" s="17"/>
      <c r="L79" s="18">
        <v>3.5</v>
      </c>
      <c r="M79" s="18">
        <v>6</v>
      </c>
      <c r="N79" s="19">
        <v>15</v>
      </c>
      <c r="O79" s="18">
        <v>3</v>
      </c>
      <c r="P79" s="18">
        <v>9</v>
      </c>
      <c r="Q79" s="18">
        <v>95.99</v>
      </c>
      <c r="R79" s="17" t="s">
        <v>501</v>
      </c>
      <c r="S79" s="41">
        <f t="shared" si="3"/>
        <v>13.24662</v>
      </c>
      <c r="T79" s="17" t="s">
        <v>368</v>
      </c>
    </row>
    <row r="80" spans="1:20">
      <c r="A80" s="17"/>
      <c r="B80" s="18">
        <v>5.75</v>
      </c>
      <c r="C80" s="18">
        <v>6</v>
      </c>
      <c r="D80" s="19">
        <v>0</v>
      </c>
      <c r="E80" s="18">
        <v>24</v>
      </c>
      <c r="F80" s="18">
        <v>36</v>
      </c>
      <c r="G80" s="18">
        <v>67.86</v>
      </c>
      <c r="H80" s="17" t="s">
        <v>502</v>
      </c>
      <c r="I80" s="41">
        <f t="shared" si="2"/>
        <v>1.62864</v>
      </c>
      <c r="J80" s="17" t="s">
        <v>364</v>
      </c>
      <c r="K80" s="17" t="s">
        <v>494</v>
      </c>
      <c r="L80" s="18">
        <v>3.5</v>
      </c>
      <c r="M80" s="18">
        <v>6</v>
      </c>
      <c r="N80" s="19">
        <v>1</v>
      </c>
      <c r="O80" s="18">
        <v>0</v>
      </c>
      <c r="P80" s="18">
        <v>9</v>
      </c>
      <c r="Q80" s="18">
        <v>95.99</v>
      </c>
      <c r="R80" s="17" t="s">
        <v>501</v>
      </c>
      <c r="S80" s="41">
        <f t="shared" si="3"/>
        <v>0.86391</v>
      </c>
      <c r="T80" s="17" t="s">
        <v>364</v>
      </c>
    </row>
    <row r="81" spans="1:20">
      <c r="A81" s="17" t="s">
        <v>503</v>
      </c>
      <c r="B81" s="18">
        <v>1.7</v>
      </c>
      <c r="C81" s="18">
        <v>6</v>
      </c>
      <c r="D81" s="19">
        <v>1</v>
      </c>
      <c r="E81" s="18">
        <v>0</v>
      </c>
      <c r="F81" s="18">
        <v>36</v>
      </c>
      <c r="G81" s="18">
        <v>23.33</v>
      </c>
      <c r="H81" s="17" t="s">
        <v>504</v>
      </c>
      <c r="I81" s="41">
        <f t="shared" si="2"/>
        <v>0.83988</v>
      </c>
      <c r="J81" s="17" t="s">
        <v>364</v>
      </c>
      <c r="K81" s="17" t="s">
        <v>494</v>
      </c>
      <c r="L81" s="18">
        <v>3.75</v>
      </c>
      <c r="M81" s="18">
        <v>6</v>
      </c>
      <c r="N81" s="19">
        <v>113</v>
      </c>
      <c r="O81" s="18">
        <v>8</v>
      </c>
      <c r="P81" s="18">
        <v>9</v>
      </c>
      <c r="Q81" s="18">
        <v>102.62</v>
      </c>
      <c r="R81" s="17" t="s">
        <v>505</v>
      </c>
      <c r="S81" s="41">
        <f t="shared" si="3"/>
        <v>105.1855</v>
      </c>
      <c r="T81" s="17" t="s">
        <v>368</v>
      </c>
    </row>
    <row r="82" spans="1:20">
      <c r="A82" s="17"/>
      <c r="B82" s="18">
        <v>2</v>
      </c>
      <c r="C82" s="18">
        <v>6</v>
      </c>
      <c r="D82" s="19">
        <v>1</v>
      </c>
      <c r="E82" s="18">
        <v>11</v>
      </c>
      <c r="F82" s="18">
        <v>36</v>
      </c>
      <c r="G82" s="18">
        <v>27.3</v>
      </c>
      <c r="H82" s="17" t="s">
        <v>506</v>
      </c>
      <c r="I82" s="41">
        <f t="shared" si="2"/>
        <v>1.2831</v>
      </c>
      <c r="J82" s="17" t="s">
        <v>364</v>
      </c>
      <c r="K82" s="17" t="s">
        <v>494</v>
      </c>
      <c r="L82" s="18">
        <v>4</v>
      </c>
      <c r="M82" s="18">
        <v>6</v>
      </c>
      <c r="N82" s="19">
        <v>14</v>
      </c>
      <c r="O82" s="18">
        <v>0</v>
      </c>
      <c r="P82" s="18">
        <v>9</v>
      </c>
      <c r="Q82" s="18">
        <v>109.22</v>
      </c>
      <c r="R82" s="17" t="s">
        <v>506</v>
      </c>
      <c r="S82" s="41">
        <f t="shared" si="3"/>
        <v>13.76172</v>
      </c>
      <c r="T82" s="17" t="s">
        <v>368</v>
      </c>
    </row>
    <row r="83" spans="1:20">
      <c r="A83" s="17"/>
      <c r="B83" s="18">
        <v>2.2</v>
      </c>
      <c r="C83" s="18">
        <v>6</v>
      </c>
      <c r="D83" s="19">
        <v>1</v>
      </c>
      <c r="E83" s="18">
        <v>0</v>
      </c>
      <c r="F83" s="18">
        <v>36</v>
      </c>
      <c r="G83" s="18">
        <v>29.93</v>
      </c>
      <c r="H83" s="17" t="s">
        <v>507</v>
      </c>
      <c r="I83" s="41">
        <f t="shared" si="2"/>
        <v>1.07748</v>
      </c>
      <c r="J83" s="17" t="s">
        <v>364</v>
      </c>
      <c r="K83" s="17"/>
      <c r="L83" s="18">
        <v>4.5</v>
      </c>
      <c r="M83" s="18">
        <v>12</v>
      </c>
      <c r="N83" s="19">
        <v>19</v>
      </c>
      <c r="O83" s="18">
        <v>3</v>
      </c>
      <c r="P83" s="18">
        <v>9</v>
      </c>
      <c r="Q83" s="18">
        <v>244.64</v>
      </c>
      <c r="R83" s="17" t="s">
        <v>508</v>
      </c>
      <c r="S83" s="41">
        <f t="shared" si="3"/>
        <v>42.56736</v>
      </c>
      <c r="T83" s="17" t="s">
        <v>368</v>
      </c>
    </row>
    <row r="84" spans="1:20">
      <c r="A84" s="17"/>
      <c r="B84" s="18">
        <v>3</v>
      </c>
      <c r="C84" s="18">
        <v>6</v>
      </c>
      <c r="D84" s="19">
        <v>3</v>
      </c>
      <c r="E84" s="18">
        <v>29</v>
      </c>
      <c r="F84" s="18">
        <v>36</v>
      </c>
      <c r="G84" s="18">
        <v>40.23</v>
      </c>
      <c r="H84" s="17" t="s">
        <v>509</v>
      </c>
      <c r="I84" s="41">
        <f t="shared" si="2"/>
        <v>5.51151</v>
      </c>
      <c r="J84" s="17" t="s">
        <v>373</v>
      </c>
      <c r="K84" s="17" t="s">
        <v>494</v>
      </c>
      <c r="L84" s="18">
        <v>4.5</v>
      </c>
      <c r="M84" s="18">
        <v>6</v>
      </c>
      <c r="N84" s="19">
        <v>60</v>
      </c>
      <c r="O84" s="18">
        <v>6</v>
      </c>
      <c r="P84" s="18">
        <v>9</v>
      </c>
      <c r="Q84" s="18">
        <v>122.32</v>
      </c>
      <c r="R84" s="17" t="s">
        <v>510</v>
      </c>
      <c r="S84" s="41">
        <f t="shared" si="3"/>
        <v>66.78672</v>
      </c>
      <c r="T84" s="17" t="s">
        <v>368</v>
      </c>
    </row>
    <row r="85" spans="1:20">
      <c r="A85" s="17"/>
      <c r="B85" s="18">
        <v>3.5</v>
      </c>
      <c r="C85" s="18">
        <v>6</v>
      </c>
      <c r="D85" s="19">
        <v>1</v>
      </c>
      <c r="E85" s="18">
        <v>0</v>
      </c>
      <c r="F85" s="18">
        <v>36</v>
      </c>
      <c r="G85" s="18">
        <v>46.51</v>
      </c>
      <c r="H85" s="17" t="s">
        <v>511</v>
      </c>
      <c r="I85" s="41">
        <f t="shared" si="2"/>
        <v>1.67436</v>
      </c>
      <c r="J85" s="17" t="s">
        <v>373</v>
      </c>
      <c r="K85" s="17" t="s">
        <v>494</v>
      </c>
      <c r="L85" s="18">
        <v>4.5</v>
      </c>
      <c r="M85" s="18">
        <v>6</v>
      </c>
      <c r="N85" s="19">
        <v>0</v>
      </c>
      <c r="O85" s="18">
        <v>0</v>
      </c>
      <c r="P85" s="18">
        <v>9</v>
      </c>
      <c r="Q85" s="18">
        <v>122.32</v>
      </c>
      <c r="R85" s="17" t="s">
        <v>510</v>
      </c>
      <c r="S85" s="41">
        <f t="shared" si="3"/>
        <v>0</v>
      </c>
      <c r="T85" s="17" t="s">
        <v>362</v>
      </c>
    </row>
    <row r="86" spans="1:20">
      <c r="A86" s="17"/>
      <c r="B86" s="18">
        <v>4.5</v>
      </c>
      <c r="C86" s="18">
        <v>6</v>
      </c>
      <c r="D86" s="19">
        <v>1</v>
      </c>
      <c r="E86" s="18">
        <v>0</v>
      </c>
      <c r="F86" s="18">
        <v>36</v>
      </c>
      <c r="G86" s="18">
        <v>58.71</v>
      </c>
      <c r="H86" s="17" t="s">
        <v>512</v>
      </c>
      <c r="I86" s="41">
        <f t="shared" si="2"/>
        <v>2.11356</v>
      </c>
      <c r="J86" s="17" t="s">
        <v>391</v>
      </c>
      <c r="K86" s="17"/>
      <c r="L86" s="18">
        <v>4.75</v>
      </c>
      <c r="M86" s="18">
        <v>12</v>
      </c>
      <c r="N86" s="19">
        <v>0</v>
      </c>
      <c r="O86" s="18">
        <v>12</v>
      </c>
      <c r="P86" s="18">
        <v>9</v>
      </c>
      <c r="Q86" s="18">
        <v>257.66</v>
      </c>
      <c r="R86" s="17" t="s">
        <v>513</v>
      </c>
      <c r="S86" s="41">
        <f t="shared" si="3"/>
        <v>3.09192</v>
      </c>
      <c r="T86" s="17" t="s">
        <v>368</v>
      </c>
    </row>
    <row r="87" spans="1:20">
      <c r="A87" s="17"/>
      <c r="B87" s="18">
        <v>5.5</v>
      </c>
      <c r="C87" s="18">
        <v>6</v>
      </c>
      <c r="D87" s="19">
        <v>1</v>
      </c>
      <c r="E87" s="18">
        <v>0</v>
      </c>
      <c r="F87" s="18">
        <v>36</v>
      </c>
      <c r="G87" s="18">
        <v>70.42</v>
      </c>
      <c r="H87" s="17" t="s">
        <v>514</v>
      </c>
      <c r="I87" s="41">
        <f t="shared" si="2"/>
        <v>2.53512</v>
      </c>
      <c r="J87" s="17" t="s">
        <v>515</v>
      </c>
      <c r="K87" s="17" t="s">
        <v>494</v>
      </c>
      <c r="L87" s="18">
        <v>4.75</v>
      </c>
      <c r="M87" s="18">
        <v>6</v>
      </c>
      <c r="N87" s="19">
        <v>1</v>
      </c>
      <c r="O87" s="18">
        <v>1</v>
      </c>
      <c r="P87" s="18">
        <v>9</v>
      </c>
      <c r="Q87" s="18">
        <v>128.83</v>
      </c>
      <c r="R87" s="17" t="s">
        <v>516</v>
      </c>
      <c r="S87" s="41">
        <f t="shared" si="3"/>
        <v>1.2883</v>
      </c>
      <c r="T87" s="17" t="s">
        <v>368</v>
      </c>
    </row>
    <row r="88" spans="1:20">
      <c r="A88" s="17"/>
      <c r="B88" s="18">
        <v>5.5</v>
      </c>
      <c r="C88" s="18">
        <v>6</v>
      </c>
      <c r="D88" s="19">
        <v>1</v>
      </c>
      <c r="E88" s="18">
        <v>0</v>
      </c>
      <c r="F88" s="18">
        <v>36</v>
      </c>
      <c r="G88" s="18">
        <v>70.42</v>
      </c>
      <c r="H88" s="17" t="s">
        <v>514</v>
      </c>
      <c r="I88" s="41">
        <f t="shared" si="2"/>
        <v>2.53512</v>
      </c>
      <c r="J88" s="17" t="s">
        <v>391</v>
      </c>
      <c r="K88" s="17"/>
      <c r="L88" s="18">
        <v>5.75</v>
      </c>
      <c r="M88" s="18">
        <v>12</v>
      </c>
      <c r="N88" s="19">
        <v>0</v>
      </c>
      <c r="O88" s="18">
        <v>0</v>
      </c>
      <c r="P88" s="18">
        <v>9</v>
      </c>
      <c r="Q88" s="18">
        <v>309.12</v>
      </c>
      <c r="R88" s="17" t="s">
        <v>517</v>
      </c>
      <c r="S88" s="41">
        <f t="shared" si="3"/>
        <v>0</v>
      </c>
      <c r="T88" s="17" t="s">
        <v>368</v>
      </c>
    </row>
    <row r="89" spans="1:20">
      <c r="A89" s="17"/>
      <c r="B89" s="18">
        <v>5.75</v>
      </c>
      <c r="C89" s="18">
        <v>6</v>
      </c>
      <c r="D89" s="19">
        <v>2</v>
      </c>
      <c r="E89" s="18">
        <v>25</v>
      </c>
      <c r="F89" s="18">
        <v>36</v>
      </c>
      <c r="G89" s="18">
        <v>73.28</v>
      </c>
      <c r="H89" s="17" t="s">
        <v>518</v>
      </c>
      <c r="I89" s="41">
        <f t="shared" si="2"/>
        <v>7.10816</v>
      </c>
      <c r="J89" s="17" t="s">
        <v>391</v>
      </c>
      <c r="K89" s="17" t="s">
        <v>494</v>
      </c>
      <c r="L89" s="18">
        <v>5.75</v>
      </c>
      <c r="M89" s="18">
        <v>6</v>
      </c>
      <c r="N89" s="19">
        <v>8</v>
      </c>
      <c r="O89" s="18">
        <v>0</v>
      </c>
      <c r="P89" s="18">
        <v>9</v>
      </c>
      <c r="Q89" s="18">
        <v>154.56</v>
      </c>
      <c r="R89" s="17" t="s">
        <v>519</v>
      </c>
      <c r="S89" s="41">
        <f t="shared" si="3"/>
        <v>11.12832</v>
      </c>
      <c r="T89" s="17" t="s">
        <v>368</v>
      </c>
    </row>
    <row r="90" spans="1:20">
      <c r="A90" s="18"/>
      <c r="B90" s="18"/>
      <c r="C90" s="18"/>
      <c r="D90" s="19"/>
      <c r="E90" s="18"/>
      <c r="F90" s="18"/>
      <c r="G90" s="18"/>
      <c r="H90" s="18"/>
      <c r="I90" s="19"/>
      <c r="J90" s="18"/>
      <c r="K90" s="17" t="s">
        <v>520</v>
      </c>
      <c r="L90" s="18">
        <v>3</v>
      </c>
      <c r="M90" s="18">
        <v>6</v>
      </c>
      <c r="N90" s="19">
        <v>0</v>
      </c>
      <c r="O90" s="18">
        <v>2</v>
      </c>
      <c r="P90" s="18">
        <v>9</v>
      </c>
      <c r="Q90" s="18">
        <v>88.29</v>
      </c>
      <c r="R90" s="17" t="s">
        <v>363</v>
      </c>
      <c r="S90" s="41">
        <f t="shared" si="3"/>
        <v>0.17658</v>
      </c>
      <c r="T90" s="17" t="s">
        <v>448</v>
      </c>
    </row>
    <row r="91" spans="1:20">
      <c r="A91" s="18"/>
      <c r="B91" s="18"/>
      <c r="C91" s="18"/>
      <c r="D91" s="19"/>
      <c r="E91" s="18"/>
      <c r="F91" s="18"/>
      <c r="G91" s="18"/>
      <c r="H91" s="18"/>
      <c r="I91" s="19"/>
      <c r="J91" s="18"/>
      <c r="K91" s="17" t="s">
        <v>520</v>
      </c>
      <c r="L91" s="18">
        <v>9.5</v>
      </c>
      <c r="M91" s="18">
        <v>6</v>
      </c>
      <c r="N91" s="19">
        <v>10</v>
      </c>
      <c r="O91" s="18">
        <v>6</v>
      </c>
      <c r="P91" s="18">
        <v>9</v>
      </c>
      <c r="Q91" s="18">
        <v>264.64</v>
      </c>
      <c r="R91" s="17" t="s">
        <v>393</v>
      </c>
      <c r="S91" s="41">
        <f t="shared" si="3"/>
        <v>25.40544</v>
      </c>
      <c r="T91" s="17" t="s">
        <v>373</v>
      </c>
    </row>
    <row r="92" spans="1:20">
      <c r="A92" s="17" t="s">
        <v>15</v>
      </c>
      <c r="B92" s="18">
        <v>1.5</v>
      </c>
      <c r="C92" s="18">
        <v>6</v>
      </c>
      <c r="D92" s="19">
        <v>3</v>
      </c>
      <c r="E92" s="18">
        <v>0</v>
      </c>
      <c r="F92" s="18">
        <v>150</v>
      </c>
      <c r="G92" s="18">
        <v>6.52</v>
      </c>
      <c r="H92" s="17" t="s">
        <v>521</v>
      </c>
      <c r="I92" s="41">
        <f t="shared" ref="I92:I155" si="4">(D92*F92+E92)*G92/1000</f>
        <v>2.934</v>
      </c>
      <c r="J92" s="17" t="s">
        <v>362</v>
      </c>
      <c r="K92" s="17" t="s">
        <v>522</v>
      </c>
      <c r="L92" s="18">
        <v>1.8</v>
      </c>
      <c r="M92" s="18">
        <v>6</v>
      </c>
      <c r="N92" s="19">
        <v>1</v>
      </c>
      <c r="O92" s="18">
        <v>0</v>
      </c>
      <c r="P92" s="18">
        <v>24</v>
      </c>
      <c r="Q92" s="18">
        <v>33.14</v>
      </c>
      <c r="R92" s="17" t="s">
        <v>363</v>
      </c>
      <c r="S92" s="41">
        <f t="shared" si="3"/>
        <v>0.79536</v>
      </c>
      <c r="T92" s="17" t="s">
        <v>375</v>
      </c>
    </row>
    <row r="93" spans="1:20">
      <c r="A93" s="18"/>
      <c r="B93" s="18">
        <v>1.7</v>
      </c>
      <c r="C93" s="18">
        <v>6</v>
      </c>
      <c r="D93" s="19">
        <v>0</v>
      </c>
      <c r="E93" s="18">
        <v>72</v>
      </c>
      <c r="F93" s="18">
        <v>150</v>
      </c>
      <c r="G93" s="18">
        <v>7.31</v>
      </c>
      <c r="H93" s="17" t="s">
        <v>523</v>
      </c>
      <c r="I93" s="41">
        <f t="shared" si="4"/>
        <v>0.52632</v>
      </c>
      <c r="J93" s="17" t="s">
        <v>387</v>
      </c>
      <c r="K93" s="17" t="s">
        <v>522</v>
      </c>
      <c r="L93" s="18">
        <v>2</v>
      </c>
      <c r="M93" s="18">
        <v>6</v>
      </c>
      <c r="N93" s="19">
        <v>0</v>
      </c>
      <c r="O93" s="18">
        <v>13</v>
      </c>
      <c r="P93" s="18">
        <v>24</v>
      </c>
      <c r="Q93" s="18">
        <v>36.73</v>
      </c>
      <c r="R93" s="17" t="s">
        <v>447</v>
      </c>
      <c r="S93" s="41">
        <f t="shared" si="3"/>
        <v>0.47749</v>
      </c>
      <c r="T93" s="17" t="s">
        <v>402</v>
      </c>
    </row>
    <row r="94" spans="1:20">
      <c r="A94" s="18"/>
      <c r="B94" s="18">
        <v>1.7</v>
      </c>
      <c r="C94" s="18">
        <v>6</v>
      </c>
      <c r="D94" s="19">
        <v>40</v>
      </c>
      <c r="E94" s="18">
        <v>0</v>
      </c>
      <c r="F94" s="18">
        <v>150</v>
      </c>
      <c r="G94" s="18">
        <v>7.31</v>
      </c>
      <c r="H94" s="17" t="s">
        <v>523</v>
      </c>
      <c r="I94" s="41">
        <f t="shared" si="4"/>
        <v>43.86</v>
      </c>
      <c r="J94" s="17" t="s">
        <v>362</v>
      </c>
      <c r="K94" s="17" t="s">
        <v>522</v>
      </c>
      <c r="L94" s="18">
        <v>2.2</v>
      </c>
      <c r="M94" s="18">
        <v>6</v>
      </c>
      <c r="N94" s="19">
        <v>0</v>
      </c>
      <c r="O94" s="18">
        <v>1</v>
      </c>
      <c r="P94" s="18">
        <v>24</v>
      </c>
      <c r="Q94" s="18">
        <v>40.29</v>
      </c>
      <c r="R94" s="17" t="s">
        <v>524</v>
      </c>
      <c r="S94" s="41">
        <f t="shared" si="3"/>
        <v>0.04029</v>
      </c>
      <c r="T94" s="17" t="s">
        <v>375</v>
      </c>
    </row>
    <row r="95" spans="1:20">
      <c r="A95" s="18"/>
      <c r="B95" s="18">
        <v>2</v>
      </c>
      <c r="C95" s="18">
        <v>6</v>
      </c>
      <c r="D95" s="19">
        <v>7</v>
      </c>
      <c r="E95" s="18">
        <v>113</v>
      </c>
      <c r="F95" s="18">
        <v>150</v>
      </c>
      <c r="G95" s="18">
        <v>8.46</v>
      </c>
      <c r="H95" s="17" t="s">
        <v>525</v>
      </c>
      <c r="I95" s="41">
        <f t="shared" si="4"/>
        <v>9.83898</v>
      </c>
      <c r="J95" s="17" t="s">
        <v>362</v>
      </c>
      <c r="K95" s="17" t="s">
        <v>522</v>
      </c>
      <c r="L95" s="18">
        <v>2.3</v>
      </c>
      <c r="M95" s="18">
        <v>6</v>
      </c>
      <c r="N95" s="19">
        <v>1</v>
      </c>
      <c r="O95" s="18">
        <v>0</v>
      </c>
      <c r="P95" s="18">
        <v>24</v>
      </c>
      <c r="Q95" s="18">
        <v>42.07</v>
      </c>
      <c r="R95" s="17" t="s">
        <v>526</v>
      </c>
      <c r="S95" s="41">
        <f t="shared" si="3"/>
        <v>1.00968</v>
      </c>
      <c r="T95" s="17" t="s">
        <v>375</v>
      </c>
    </row>
    <row r="96" spans="1:20">
      <c r="A96" s="18"/>
      <c r="B96" s="18">
        <v>2.5</v>
      </c>
      <c r="C96" s="18">
        <v>6</v>
      </c>
      <c r="D96" s="19">
        <v>7</v>
      </c>
      <c r="E96" s="18">
        <v>116</v>
      </c>
      <c r="F96" s="18">
        <v>150</v>
      </c>
      <c r="G96" s="18">
        <v>10.27</v>
      </c>
      <c r="H96" s="17" t="s">
        <v>527</v>
      </c>
      <c r="I96" s="41">
        <f t="shared" si="4"/>
        <v>11.97482</v>
      </c>
      <c r="J96" s="17" t="s">
        <v>362</v>
      </c>
      <c r="K96" s="17"/>
      <c r="L96" s="18">
        <v>2.5</v>
      </c>
      <c r="M96" s="18">
        <v>6</v>
      </c>
      <c r="N96" s="19">
        <v>0</v>
      </c>
      <c r="O96" s="18">
        <v>0</v>
      </c>
      <c r="P96" s="18">
        <v>24</v>
      </c>
      <c r="Q96" s="18">
        <v>45.61</v>
      </c>
      <c r="R96" s="17" t="s">
        <v>528</v>
      </c>
      <c r="S96" s="41">
        <f t="shared" si="3"/>
        <v>0</v>
      </c>
      <c r="T96" s="17" t="s">
        <v>375</v>
      </c>
    </row>
    <row r="97" spans="1:20">
      <c r="A97" s="18"/>
      <c r="B97" s="18">
        <v>2.75</v>
      </c>
      <c r="C97" s="18">
        <v>6</v>
      </c>
      <c r="D97" s="19">
        <v>8</v>
      </c>
      <c r="E97" s="18">
        <v>85</v>
      </c>
      <c r="F97" s="18">
        <v>150</v>
      </c>
      <c r="G97" s="18">
        <v>11.13</v>
      </c>
      <c r="H97" s="17" t="s">
        <v>529</v>
      </c>
      <c r="I97" s="41">
        <f t="shared" si="4"/>
        <v>14.30205</v>
      </c>
      <c r="J97" s="17" t="s">
        <v>362</v>
      </c>
      <c r="K97" s="17" t="s">
        <v>522</v>
      </c>
      <c r="L97" s="18">
        <v>2.5</v>
      </c>
      <c r="M97" s="18">
        <v>6</v>
      </c>
      <c r="N97" s="19">
        <v>2</v>
      </c>
      <c r="O97" s="18">
        <v>4</v>
      </c>
      <c r="P97" s="18">
        <v>24</v>
      </c>
      <c r="Q97" s="18">
        <v>45.61</v>
      </c>
      <c r="R97" s="17" t="s">
        <v>528</v>
      </c>
      <c r="S97" s="41">
        <f t="shared" si="3"/>
        <v>2.37172</v>
      </c>
      <c r="T97" s="17" t="s">
        <v>402</v>
      </c>
    </row>
    <row r="98" spans="1:20">
      <c r="A98" s="17" t="s">
        <v>30</v>
      </c>
      <c r="B98" s="18">
        <v>1.3</v>
      </c>
      <c r="C98" s="18">
        <v>6</v>
      </c>
      <c r="D98" s="19">
        <v>3</v>
      </c>
      <c r="E98" s="18">
        <v>0</v>
      </c>
      <c r="F98" s="18">
        <v>150</v>
      </c>
      <c r="G98" s="18">
        <v>6.94</v>
      </c>
      <c r="H98" s="17" t="s">
        <v>530</v>
      </c>
      <c r="I98" s="41">
        <f t="shared" si="4"/>
        <v>3.123</v>
      </c>
      <c r="J98" s="17" t="s">
        <v>515</v>
      </c>
      <c r="K98" s="17" t="s">
        <v>522</v>
      </c>
      <c r="L98" s="18">
        <v>2.75</v>
      </c>
      <c r="M98" s="18">
        <v>6</v>
      </c>
      <c r="N98" s="19">
        <v>0</v>
      </c>
      <c r="O98" s="18">
        <v>0</v>
      </c>
      <c r="P98" s="18">
        <v>24</v>
      </c>
      <c r="Q98" s="18">
        <v>50</v>
      </c>
      <c r="R98" s="17" t="s">
        <v>531</v>
      </c>
      <c r="S98" s="41">
        <f t="shared" si="3"/>
        <v>0</v>
      </c>
      <c r="T98" s="17" t="s">
        <v>402</v>
      </c>
    </row>
    <row r="99" spans="1:20">
      <c r="A99" s="18"/>
      <c r="B99" s="18">
        <v>1.5</v>
      </c>
      <c r="C99" s="18">
        <v>6</v>
      </c>
      <c r="D99" s="19">
        <v>27</v>
      </c>
      <c r="E99" s="18">
        <v>26</v>
      </c>
      <c r="F99" s="18">
        <v>150</v>
      </c>
      <c r="G99" s="18">
        <v>7.94</v>
      </c>
      <c r="H99" s="17" t="s">
        <v>532</v>
      </c>
      <c r="I99" s="41">
        <f t="shared" si="4"/>
        <v>32.36344</v>
      </c>
      <c r="J99" s="17" t="s">
        <v>515</v>
      </c>
      <c r="K99" s="17" t="s">
        <v>522</v>
      </c>
      <c r="L99" s="18">
        <v>3</v>
      </c>
      <c r="M99" s="18">
        <v>6</v>
      </c>
      <c r="N99" s="19">
        <v>0</v>
      </c>
      <c r="O99" s="18">
        <v>3</v>
      </c>
      <c r="P99" s="18">
        <v>24</v>
      </c>
      <c r="Q99" s="18">
        <v>54.37</v>
      </c>
      <c r="R99" s="17" t="s">
        <v>533</v>
      </c>
      <c r="S99" s="41">
        <f t="shared" si="3"/>
        <v>0.16311</v>
      </c>
      <c r="T99" s="17" t="s">
        <v>375</v>
      </c>
    </row>
    <row r="100" spans="1:20">
      <c r="A100" s="18"/>
      <c r="B100" s="18">
        <v>1.7</v>
      </c>
      <c r="C100" s="18">
        <v>6</v>
      </c>
      <c r="D100" s="19">
        <v>0</v>
      </c>
      <c r="E100" s="18">
        <v>25</v>
      </c>
      <c r="F100" s="18">
        <v>150</v>
      </c>
      <c r="G100" s="18">
        <v>8.91</v>
      </c>
      <c r="H100" s="17" t="s">
        <v>534</v>
      </c>
      <c r="I100" s="41">
        <f t="shared" si="4"/>
        <v>0.22275</v>
      </c>
      <c r="J100" s="17" t="s">
        <v>515</v>
      </c>
      <c r="K100" s="17"/>
      <c r="L100" s="18">
        <v>3.5</v>
      </c>
      <c r="M100" s="18">
        <v>6</v>
      </c>
      <c r="N100" s="19">
        <v>0</v>
      </c>
      <c r="O100" s="18">
        <v>0</v>
      </c>
      <c r="P100" s="18">
        <v>24</v>
      </c>
      <c r="Q100" s="18">
        <v>63</v>
      </c>
      <c r="R100" s="17" t="s">
        <v>535</v>
      </c>
      <c r="S100" s="41">
        <f t="shared" si="3"/>
        <v>0</v>
      </c>
      <c r="T100" s="17" t="s">
        <v>373</v>
      </c>
    </row>
    <row r="101" spans="1:20">
      <c r="A101" s="18"/>
      <c r="B101" s="18">
        <v>2</v>
      </c>
      <c r="C101" s="18">
        <v>6</v>
      </c>
      <c r="D101" s="19">
        <v>0</v>
      </c>
      <c r="E101" s="18">
        <v>97</v>
      </c>
      <c r="F101" s="18">
        <v>150</v>
      </c>
      <c r="G101" s="18">
        <v>10.34</v>
      </c>
      <c r="H101" s="17" t="s">
        <v>536</v>
      </c>
      <c r="I101" s="41">
        <f t="shared" si="4"/>
        <v>1.00298</v>
      </c>
      <c r="J101" s="17" t="s">
        <v>515</v>
      </c>
      <c r="K101" s="17" t="s">
        <v>522</v>
      </c>
      <c r="L101" s="18">
        <v>3.5</v>
      </c>
      <c r="M101" s="18">
        <v>6</v>
      </c>
      <c r="N101" s="19">
        <v>24</v>
      </c>
      <c r="O101" s="18">
        <v>30</v>
      </c>
      <c r="P101" s="18">
        <v>24</v>
      </c>
      <c r="Q101" s="18">
        <v>63</v>
      </c>
      <c r="R101" s="17" t="s">
        <v>535</v>
      </c>
      <c r="S101" s="41">
        <f t="shared" si="3"/>
        <v>38.178</v>
      </c>
      <c r="T101" s="17" t="s">
        <v>402</v>
      </c>
    </row>
    <row r="102" spans="1:20">
      <c r="A102" s="18"/>
      <c r="B102" s="18">
        <v>2.2</v>
      </c>
      <c r="C102" s="18">
        <v>6</v>
      </c>
      <c r="D102" s="19">
        <v>15</v>
      </c>
      <c r="E102" s="18">
        <v>0</v>
      </c>
      <c r="F102" s="18">
        <v>150</v>
      </c>
      <c r="G102" s="18">
        <v>11.27</v>
      </c>
      <c r="H102" s="17" t="s">
        <v>537</v>
      </c>
      <c r="I102" s="41">
        <f t="shared" si="4"/>
        <v>25.3575</v>
      </c>
      <c r="J102" s="17" t="s">
        <v>515</v>
      </c>
      <c r="K102" s="17"/>
      <c r="L102" s="18">
        <v>3.75</v>
      </c>
      <c r="M102" s="18">
        <v>6</v>
      </c>
      <c r="N102" s="19">
        <v>0</v>
      </c>
      <c r="O102" s="18">
        <v>0</v>
      </c>
      <c r="P102" s="18">
        <v>24</v>
      </c>
      <c r="Q102" s="18">
        <v>67.28</v>
      </c>
      <c r="R102" s="17" t="s">
        <v>538</v>
      </c>
      <c r="S102" s="41">
        <f t="shared" si="3"/>
        <v>0</v>
      </c>
      <c r="T102" s="17" t="s">
        <v>391</v>
      </c>
    </row>
    <row r="103" spans="1:20">
      <c r="A103" s="18"/>
      <c r="B103" s="18">
        <v>2.5</v>
      </c>
      <c r="C103" s="18">
        <v>6</v>
      </c>
      <c r="D103" s="19">
        <v>20</v>
      </c>
      <c r="E103" s="18">
        <v>140</v>
      </c>
      <c r="F103" s="18">
        <v>150</v>
      </c>
      <c r="G103" s="18">
        <v>12.62</v>
      </c>
      <c r="H103" s="17" t="s">
        <v>539</v>
      </c>
      <c r="I103" s="41">
        <f t="shared" si="4"/>
        <v>39.6268</v>
      </c>
      <c r="J103" s="17" t="s">
        <v>362</v>
      </c>
      <c r="K103" s="17" t="s">
        <v>522</v>
      </c>
      <c r="L103" s="18">
        <v>3.75</v>
      </c>
      <c r="M103" s="18">
        <v>6</v>
      </c>
      <c r="N103" s="19">
        <v>0</v>
      </c>
      <c r="O103" s="18">
        <v>0</v>
      </c>
      <c r="P103" s="18">
        <v>24</v>
      </c>
      <c r="Q103" s="18">
        <v>67.28</v>
      </c>
      <c r="R103" s="17" t="s">
        <v>538</v>
      </c>
      <c r="S103" s="41">
        <f t="shared" si="3"/>
        <v>0</v>
      </c>
      <c r="T103" s="17" t="s">
        <v>362</v>
      </c>
    </row>
    <row r="104" spans="1:20">
      <c r="A104" s="18"/>
      <c r="B104" s="18">
        <v>2.5</v>
      </c>
      <c r="C104" s="18">
        <v>6</v>
      </c>
      <c r="D104" s="19">
        <v>1</v>
      </c>
      <c r="E104" s="18">
        <v>0</v>
      </c>
      <c r="F104" s="18">
        <v>150</v>
      </c>
      <c r="G104" s="18">
        <v>12.62</v>
      </c>
      <c r="H104" s="17" t="s">
        <v>539</v>
      </c>
      <c r="I104" s="41">
        <f t="shared" si="4"/>
        <v>1.893</v>
      </c>
      <c r="J104" s="17" t="s">
        <v>515</v>
      </c>
      <c r="K104" s="17" t="s">
        <v>522</v>
      </c>
      <c r="L104" s="18">
        <v>3.75</v>
      </c>
      <c r="M104" s="18">
        <v>6</v>
      </c>
      <c r="N104" s="19">
        <v>0</v>
      </c>
      <c r="O104" s="18">
        <v>0</v>
      </c>
      <c r="P104" s="18">
        <v>24</v>
      </c>
      <c r="Q104" s="18">
        <v>67.28</v>
      </c>
      <c r="R104" s="17" t="s">
        <v>538</v>
      </c>
      <c r="S104" s="41">
        <f t="shared" si="3"/>
        <v>0</v>
      </c>
      <c r="T104" s="17" t="s">
        <v>402</v>
      </c>
    </row>
    <row r="105" spans="1:20">
      <c r="A105" s="18"/>
      <c r="B105" s="18">
        <v>2.75</v>
      </c>
      <c r="C105" s="18">
        <v>6</v>
      </c>
      <c r="D105" s="19">
        <v>26</v>
      </c>
      <c r="E105" s="18">
        <v>129</v>
      </c>
      <c r="F105" s="18">
        <v>150</v>
      </c>
      <c r="G105" s="18">
        <v>13.72</v>
      </c>
      <c r="H105" s="17" t="s">
        <v>540</v>
      </c>
      <c r="I105" s="41">
        <f t="shared" si="4"/>
        <v>55.27788</v>
      </c>
      <c r="J105" s="17" t="s">
        <v>362</v>
      </c>
      <c r="K105" s="17" t="s">
        <v>522</v>
      </c>
      <c r="L105" s="18">
        <v>4</v>
      </c>
      <c r="M105" s="18">
        <v>6</v>
      </c>
      <c r="N105" s="19">
        <v>2</v>
      </c>
      <c r="O105" s="18">
        <v>0</v>
      </c>
      <c r="P105" s="18">
        <v>24</v>
      </c>
      <c r="Q105" s="18">
        <v>71.52</v>
      </c>
      <c r="R105" s="17" t="s">
        <v>541</v>
      </c>
      <c r="S105" s="41">
        <f t="shared" si="3"/>
        <v>3.43296</v>
      </c>
      <c r="T105" s="17" t="s">
        <v>402</v>
      </c>
    </row>
    <row r="106" spans="1:20">
      <c r="A106" s="18"/>
      <c r="B106" s="18">
        <v>3</v>
      </c>
      <c r="C106" s="18">
        <v>6</v>
      </c>
      <c r="D106" s="19">
        <v>4</v>
      </c>
      <c r="E106" s="18">
        <v>28</v>
      </c>
      <c r="F106" s="18">
        <v>150</v>
      </c>
      <c r="G106" s="18">
        <v>14.78</v>
      </c>
      <c r="H106" s="17" t="s">
        <v>542</v>
      </c>
      <c r="I106" s="41">
        <f t="shared" si="4"/>
        <v>9.28184</v>
      </c>
      <c r="J106" s="17" t="s">
        <v>362</v>
      </c>
      <c r="K106" s="17"/>
      <c r="L106" s="18">
        <v>4.5</v>
      </c>
      <c r="M106" s="18">
        <v>6</v>
      </c>
      <c r="N106" s="19">
        <v>0</v>
      </c>
      <c r="O106" s="18">
        <v>0</v>
      </c>
      <c r="P106" s="18">
        <v>24</v>
      </c>
      <c r="Q106" s="18">
        <v>79.91</v>
      </c>
      <c r="R106" s="17" t="s">
        <v>543</v>
      </c>
      <c r="S106" s="41">
        <f t="shared" si="3"/>
        <v>0</v>
      </c>
      <c r="T106" s="17" t="s">
        <v>362</v>
      </c>
    </row>
    <row r="107" spans="1:20">
      <c r="A107" s="18"/>
      <c r="B107" s="18">
        <v>3.5</v>
      </c>
      <c r="C107" s="18">
        <v>6</v>
      </c>
      <c r="D107" s="19">
        <v>1</v>
      </c>
      <c r="E107" s="18">
        <v>60</v>
      </c>
      <c r="F107" s="18">
        <v>150</v>
      </c>
      <c r="G107" s="18">
        <v>16.82</v>
      </c>
      <c r="H107" s="17" t="s">
        <v>544</v>
      </c>
      <c r="I107" s="41">
        <f t="shared" si="4"/>
        <v>3.5322</v>
      </c>
      <c r="J107" s="17" t="s">
        <v>362</v>
      </c>
      <c r="K107" s="17" t="s">
        <v>522</v>
      </c>
      <c r="L107" s="18">
        <v>4.5</v>
      </c>
      <c r="M107" s="18">
        <v>6</v>
      </c>
      <c r="N107" s="19">
        <v>0</v>
      </c>
      <c r="O107" s="18">
        <v>0</v>
      </c>
      <c r="P107" s="18">
        <v>24</v>
      </c>
      <c r="Q107" s="18">
        <v>79.91</v>
      </c>
      <c r="R107" s="17" t="s">
        <v>543</v>
      </c>
      <c r="S107" s="41">
        <f t="shared" si="3"/>
        <v>0</v>
      </c>
      <c r="T107" s="17" t="s">
        <v>373</v>
      </c>
    </row>
    <row r="108" spans="1:20">
      <c r="A108" s="18"/>
      <c r="B108" s="18">
        <v>3.75</v>
      </c>
      <c r="C108" s="18">
        <v>6</v>
      </c>
      <c r="D108" s="19">
        <v>8</v>
      </c>
      <c r="E108" s="18">
        <v>0</v>
      </c>
      <c r="F108" s="18">
        <v>150</v>
      </c>
      <c r="G108" s="18">
        <v>17.8</v>
      </c>
      <c r="H108" s="17" t="s">
        <v>545</v>
      </c>
      <c r="I108" s="41">
        <f t="shared" si="4"/>
        <v>21.36</v>
      </c>
      <c r="J108" s="17" t="s">
        <v>362</v>
      </c>
      <c r="K108" s="17" t="s">
        <v>522</v>
      </c>
      <c r="L108" s="18">
        <v>4.5</v>
      </c>
      <c r="M108" s="18">
        <v>6</v>
      </c>
      <c r="N108" s="19">
        <v>4</v>
      </c>
      <c r="O108" s="18">
        <v>2</v>
      </c>
      <c r="P108" s="18">
        <v>24</v>
      </c>
      <c r="Q108" s="18">
        <v>79.91</v>
      </c>
      <c r="R108" s="17" t="s">
        <v>543</v>
      </c>
      <c r="S108" s="41">
        <f t="shared" si="3"/>
        <v>7.83118</v>
      </c>
      <c r="T108" s="17" t="s">
        <v>402</v>
      </c>
    </row>
    <row r="109" spans="1:20">
      <c r="A109" s="17" t="s">
        <v>546</v>
      </c>
      <c r="B109" s="18">
        <v>1.5</v>
      </c>
      <c r="C109" s="18">
        <v>6</v>
      </c>
      <c r="D109" s="19">
        <v>1</v>
      </c>
      <c r="E109" s="18">
        <v>0</v>
      </c>
      <c r="F109" s="18">
        <v>140</v>
      </c>
      <c r="G109" s="18">
        <v>8.64</v>
      </c>
      <c r="H109" s="17" t="s">
        <v>547</v>
      </c>
      <c r="I109" s="41">
        <f t="shared" si="4"/>
        <v>1.2096</v>
      </c>
      <c r="J109" s="17" t="s">
        <v>387</v>
      </c>
      <c r="K109" s="17" t="s">
        <v>522</v>
      </c>
      <c r="L109" s="18">
        <v>4.75</v>
      </c>
      <c r="M109" s="18">
        <v>6</v>
      </c>
      <c r="N109" s="19">
        <v>0</v>
      </c>
      <c r="O109" s="18">
        <v>7</v>
      </c>
      <c r="P109" s="18">
        <v>24</v>
      </c>
      <c r="Q109" s="18">
        <v>84.07</v>
      </c>
      <c r="R109" s="17" t="s">
        <v>548</v>
      </c>
      <c r="S109" s="41">
        <f t="shared" si="3"/>
        <v>0.58849</v>
      </c>
      <c r="T109" s="17" t="s">
        <v>402</v>
      </c>
    </row>
    <row r="110" spans="1:20">
      <c r="A110" s="18"/>
      <c r="B110" s="18">
        <v>1.5</v>
      </c>
      <c r="C110" s="18">
        <v>6</v>
      </c>
      <c r="D110" s="19">
        <v>20</v>
      </c>
      <c r="E110" s="18">
        <v>0</v>
      </c>
      <c r="F110" s="18">
        <v>140</v>
      </c>
      <c r="G110" s="18">
        <v>8.64</v>
      </c>
      <c r="H110" s="17" t="s">
        <v>547</v>
      </c>
      <c r="I110" s="41">
        <f t="shared" si="4"/>
        <v>24.192</v>
      </c>
      <c r="J110" s="17" t="s">
        <v>515</v>
      </c>
      <c r="K110" s="17" t="s">
        <v>549</v>
      </c>
      <c r="L110" s="18">
        <v>1.7</v>
      </c>
      <c r="M110" s="18">
        <v>6</v>
      </c>
      <c r="N110" s="19">
        <v>32</v>
      </c>
      <c r="O110" s="18">
        <v>0</v>
      </c>
      <c r="P110" s="18">
        <v>35</v>
      </c>
      <c r="Q110" s="18">
        <v>21.73</v>
      </c>
      <c r="R110" s="17" t="s">
        <v>550</v>
      </c>
      <c r="S110" s="41">
        <f t="shared" si="3"/>
        <v>24.3376</v>
      </c>
      <c r="T110" s="17" t="s">
        <v>364</v>
      </c>
    </row>
    <row r="111" spans="1:20">
      <c r="A111" s="18"/>
      <c r="B111" s="18">
        <v>1.7</v>
      </c>
      <c r="C111" s="18">
        <v>6</v>
      </c>
      <c r="D111" s="19">
        <v>9</v>
      </c>
      <c r="E111" s="18">
        <v>0</v>
      </c>
      <c r="F111" s="18">
        <v>140</v>
      </c>
      <c r="G111" s="18">
        <v>9.71</v>
      </c>
      <c r="H111" s="17" t="s">
        <v>551</v>
      </c>
      <c r="I111" s="41">
        <f t="shared" si="4"/>
        <v>12.2346</v>
      </c>
      <c r="J111" s="17" t="s">
        <v>515</v>
      </c>
      <c r="K111" s="17" t="s">
        <v>549</v>
      </c>
      <c r="L111" s="18">
        <v>2</v>
      </c>
      <c r="M111" s="18">
        <v>6</v>
      </c>
      <c r="N111" s="19">
        <v>0</v>
      </c>
      <c r="O111" s="18">
        <v>22</v>
      </c>
      <c r="P111" s="18">
        <v>35</v>
      </c>
      <c r="Q111" s="18">
        <v>25.42</v>
      </c>
      <c r="R111" s="17" t="s">
        <v>552</v>
      </c>
      <c r="S111" s="41">
        <f t="shared" si="3"/>
        <v>0.55924</v>
      </c>
      <c r="T111" s="17" t="s">
        <v>364</v>
      </c>
    </row>
    <row r="112" spans="1:20">
      <c r="A112" s="18"/>
      <c r="B112" s="18">
        <v>1.7</v>
      </c>
      <c r="C112" s="18">
        <v>6</v>
      </c>
      <c r="D112" s="19">
        <v>27</v>
      </c>
      <c r="E112" s="18">
        <v>0</v>
      </c>
      <c r="F112" s="18">
        <v>140</v>
      </c>
      <c r="G112" s="18">
        <v>9.71</v>
      </c>
      <c r="H112" s="17" t="s">
        <v>551</v>
      </c>
      <c r="I112" s="41">
        <f t="shared" si="4"/>
        <v>36.7038</v>
      </c>
      <c r="J112" s="17" t="s">
        <v>387</v>
      </c>
      <c r="K112" s="17" t="s">
        <v>549</v>
      </c>
      <c r="L112" s="18">
        <v>2.2</v>
      </c>
      <c r="M112" s="18">
        <v>6</v>
      </c>
      <c r="N112" s="19">
        <v>0</v>
      </c>
      <c r="O112" s="18">
        <v>9</v>
      </c>
      <c r="P112" s="18">
        <v>35</v>
      </c>
      <c r="Q112" s="18">
        <v>27.85</v>
      </c>
      <c r="R112" s="17" t="s">
        <v>553</v>
      </c>
      <c r="S112" s="41">
        <f t="shared" si="3"/>
        <v>0.25065</v>
      </c>
      <c r="T112" s="17" t="s">
        <v>364</v>
      </c>
    </row>
    <row r="113" spans="1:20">
      <c r="A113" s="18"/>
      <c r="B113" s="18">
        <v>2</v>
      </c>
      <c r="C113" s="18">
        <v>6</v>
      </c>
      <c r="D113" s="19">
        <v>6</v>
      </c>
      <c r="E113" s="18">
        <v>0</v>
      </c>
      <c r="F113" s="18">
        <v>140</v>
      </c>
      <c r="G113" s="18">
        <v>11.28</v>
      </c>
      <c r="H113" s="17" t="s">
        <v>554</v>
      </c>
      <c r="I113" s="41">
        <f t="shared" si="4"/>
        <v>9.4752</v>
      </c>
      <c r="J113" s="17" t="s">
        <v>387</v>
      </c>
      <c r="K113" s="17" t="s">
        <v>549</v>
      </c>
      <c r="L113" s="18">
        <v>2.5</v>
      </c>
      <c r="M113" s="18">
        <v>6</v>
      </c>
      <c r="N113" s="19">
        <v>125</v>
      </c>
      <c r="O113" s="18">
        <v>2</v>
      </c>
      <c r="P113" s="18">
        <v>35</v>
      </c>
      <c r="Q113" s="18">
        <v>31.47</v>
      </c>
      <c r="R113" s="17" t="s">
        <v>510</v>
      </c>
      <c r="S113" s="41">
        <f t="shared" si="3"/>
        <v>137.74419</v>
      </c>
      <c r="T113" s="17" t="s">
        <v>364</v>
      </c>
    </row>
    <row r="114" spans="1:20">
      <c r="A114" s="18"/>
      <c r="B114" s="18">
        <v>2.2</v>
      </c>
      <c r="C114" s="18">
        <v>6</v>
      </c>
      <c r="D114" s="19">
        <v>1</v>
      </c>
      <c r="E114" s="18">
        <v>100</v>
      </c>
      <c r="F114" s="18">
        <v>140</v>
      </c>
      <c r="G114" s="18">
        <v>12.3</v>
      </c>
      <c r="H114" s="17" t="s">
        <v>555</v>
      </c>
      <c r="I114" s="41">
        <f t="shared" si="4"/>
        <v>2.952</v>
      </c>
      <c r="J114" s="17" t="s">
        <v>387</v>
      </c>
      <c r="K114" s="17"/>
      <c r="L114" s="18">
        <v>2.75</v>
      </c>
      <c r="M114" s="18">
        <v>6</v>
      </c>
      <c r="N114" s="19">
        <v>77</v>
      </c>
      <c r="O114" s="18">
        <v>30</v>
      </c>
      <c r="P114" s="18">
        <v>35</v>
      </c>
      <c r="Q114" s="18">
        <v>34.45</v>
      </c>
      <c r="R114" s="17" t="s">
        <v>556</v>
      </c>
      <c r="S114" s="41">
        <f t="shared" si="3"/>
        <v>93.87625</v>
      </c>
      <c r="T114" s="17" t="s">
        <v>364</v>
      </c>
    </row>
    <row r="115" spans="1:20">
      <c r="A115" s="18"/>
      <c r="B115" s="18">
        <v>2.5</v>
      </c>
      <c r="C115" s="18">
        <v>6</v>
      </c>
      <c r="D115" s="19">
        <v>12</v>
      </c>
      <c r="E115" s="18">
        <v>31</v>
      </c>
      <c r="F115" s="18">
        <v>140</v>
      </c>
      <c r="G115" s="18">
        <v>13.8</v>
      </c>
      <c r="H115" s="17" t="s">
        <v>557</v>
      </c>
      <c r="I115" s="41">
        <f t="shared" si="4"/>
        <v>23.6118</v>
      </c>
      <c r="J115" s="17" t="s">
        <v>515</v>
      </c>
      <c r="K115" s="17" t="s">
        <v>549</v>
      </c>
      <c r="L115" s="18">
        <v>2.75</v>
      </c>
      <c r="M115" s="18">
        <v>6</v>
      </c>
      <c r="N115" s="19">
        <v>0</v>
      </c>
      <c r="O115" s="18">
        <v>0</v>
      </c>
      <c r="P115" s="18">
        <v>35</v>
      </c>
      <c r="Q115" s="18">
        <v>34.45</v>
      </c>
      <c r="R115" s="17" t="s">
        <v>556</v>
      </c>
      <c r="S115" s="41">
        <f t="shared" si="3"/>
        <v>0</v>
      </c>
      <c r="T115" s="17" t="s">
        <v>362</v>
      </c>
    </row>
    <row r="116" spans="1:20">
      <c r="A116" s="18"/>
      <c r="B116" s="18">
        <v>2.5</v>
      </c>
      <c r="C116" s="18">
        <v>6</v>
      </c>
      <c r="D116" s="19">
        <v>14</v>
      </c>
      <c r="E116" s="18">
        <v>120</v>
      </c>
      <c r="F116" s="18">
        <v>140</v>
      </c>
      <c r="G116" s="18">
        <v>13.8</v>
      </c>
      <c r="H116" s="17" t="s">
        <v>557</v>
      </c>
      <c r="I116" s="41">
        <f t="shared" si="4"/>
        <v>28.704</v>
      </c>
      <c r="J116" s="17" t="s">
        <v>387</v>
      </c>
      <c r="K116" s="17"/>
      <c r="L116" s="18">
        <v>3</v>
      </c>
      <c r="M116" s="18">
        <v>6</v>
      </c>
      <c r="N116" s="19">
        <v>90</v>
      </c>
      <c r="O116" s="18">
        <v>4</v>
      </c>
      <c r="P116" s="18">
        <v>35</v>
      </c>
      <c r="Q116" s="18">
        <v>37.4</v>
      </c>
      <c r="R116" s="17" t="s">
        <v>558</v>
      </c>
      <c r="S116" s="41">
        <f t="shared" si="3"/>
        <v>117.9596</v>
      </c>
      <c r="T116" s="17" t="s">
        <v>364</v>
      </c>
    </row>
    <row r="117" spans="1:20">
      <c r="A117" s="18"/>
      <c r="B117" s="18">
        <v>2.75</v>
      </c>
      <c r="C117" s="18">
        <v>6</v>
      </c>
      <c r="D117" s="19">
        <v>0</v>
      </c>
      <c r="E117" s="18">
        <v>68</v>
      </c>
      <c r="F117" s="18">
        <v>140</v>
      </c>
      <c r="G117" s="18">
        <v>15.01</v>
      </c>
      <c r="H117" s="17" t="s">
        <v>437</v>
      </c>
      <c r="I117" s="41">
        <f t="shared" si="4"/>
        <v>1.02068</v>
      </c>
      <c r="J117" s="17" t="s">
        <v>373</v>
      </c>
      <c r="K117" s="17" t="s">
        <v>549</v>
      </c>
      <c r="L117" s="18">
        <v>3</v>
      </c>
      <c r="M117" s="18">
        <v>6</v>
      </c>
      <c r="N117" s="19">
        <v>0</v>
      </c>
      <c r="O117" s="18">
        <v>32</v>
      </c>
      <c r="P117" s="18">
        <v>35</v>
      </c>
      <c r="Q117" s="18">
        <v>37.4</v>
      </c>
      <c r="R117" s="17" t="s">
        <v>558</v>
      </c>
      <c r="S117" s="41">
        <f t="shared" si="3"/>
        <v>1.1968</v>
      </c>
      <c r="T117" s="17" t="s">
        <v>387</v>
      </c>
    </row>
    <row r="118" spans="1:20">
      <c r="A118" s="18"/>
      <c r="B118" s="18">
        <v>2.75</v>
      </c>
      <c r="C118" s="18">
        <v>6</v>
      </c>
      <c r="D118" s="19">
        <v>0</v>
      </c>
      <c r="E118" s="18">
        <v>130</v>
      </c>
      <c r="F118" s="18">
        <v>140</v>
      </c>
      <c r="G118" s="18">
        <v>15.01</v>
      </c>
      <c r="H118" s="17" t="s">
        <v>437</v>
      </c>
      <c r="I118" s="41">
        <f t="shared" si="4"/>
        <v>1.9513</v>
      </c>
      <c r="J118" s="17" t="s">
        <v>515</v>
      </c>
      <c r="K118" s="17"/>
      <c r="L118" s="18">
        <v>3.5</v>
      </c>
      <c r="M118" s="18">
        <v>6</v>
      </c>
      <c r="N118" s="19">
        <v>0</v>
      </c>
      <c r="O118" s="18">
        <v>0</v>
      </c>
      <c r="P118" s="18">
        <v>35</v>
      </c>
      <c r="Q118" s="18">
        <v>43.21</v>
      </c>
      <c r="R118" s="17" t="s">
        <v>535</v>
      </c>
      <c r="S118" s="41">
        <f t="shared" si="3"/>
        <v>0</v>
      </c>
      <c r="T118" s="17" t="s">
        <v>362</v>
      </c>
    </row>
    <row r="119" spans="1:20">
      <c r="A119" s="17" t="s">
        <v>18</v>
      </c>
      <c r="B119" s="18">
        <v>1.5</v>
      </c>
      <c r="C119" s="18">
        <v>6</v>
      </c>
      <c r="D119" s="19">
        <v>3</v>
      </c>
      <c r="E119" s="18">
        <v>0</v>
      </c>
      <c r="F119" s="18">
        <v>128</v>
      </c>
      <c r="G119" s="18">
        <v>10.06</v>
      </c>
      <c r="H119" s="17" t="s">
        <v>559</v>
      </c>
      <c r="I119" s="41">
        <f t="shared" si="4"/>
        <v>3.86304</v>
      </c>
      <c r="J119" s="17" t="s">
        <v>515</v>
      </c>
      <c r="K119" s="17" t="s">
        <v>549</v>
      </c>
      <c r="L119" s="18">
        <v>3.5</v>
      </c>
      <c r="M119" s="18">
        <v>6</v>
      </c>
      <c r="N119" s="19">
        <v>55</v>
      </c>
      <c r="O119" s="18">
        <v>5</v>
      </c>
      <c r="P119" s="18">
        <v>35</v>
      </c>
      <c r="Q119" s="18">
        <v>43.21</v>
      </c>
      <c r="R119" s="17" t="s">
        <v>535</v>
      </c>
      <c r="S119" s="41">
        <f t="shared" si="3"/>
        <v>83.3953</v>
      </c>
      <c r="T119" s="17" t="s">
        <v>364</v>
      </c>
    </row>
    <row r="120" spans="1:20">
      <c r="A120" s="18"/>
      <c r="B120" s="18">
        <v>1.7</v>
      </c>
      <c r="C120" s="18">
        <v>6</v>
      </c>
      <c r="D120" s="19">
        <v>0</v>
      </c>
      <c r="E120" s="18">
        <v>0</v>
      </c>
      <c r="F120" s="18">
        <v>128</v>
      </c>
      <c r="G120" s="18">
        <v>11.32</v>
      </c>
      <c r="H120" s="17" t="s">
        <v>509</v>
      </c>
      <c r="I120" s="41">
        <f t="shared" si="4"/>
        <v>0</v>
      </c>
      <c r="J120" s="17" t="s">
        <v>373</v>
      </c>
      <c r="K120" s="17" t="s">
        <v>549</v>
      </c>
      <c r="L120" s="18">
        <v>3.75</v>
      </c>
      <c r="M120" s="18">
        <v>6</v>
      </c>
      <c r="N120" s="19">
        <v>35</v>
      </c>
      <c r="O120" s="18">
        <v>26</v>
      </c>
      <c r="P120" s="18">
        <v>35</v>
      </c>
      <c r="Q120" s="18">
        <v>46.07</v>
      </c>
      <c r="R120" s="17" t="s">
        <v>560</v>
      </c>
      <c r="S120" s="41">
        <f t="shared" si="3"/>
        <v>57.63357</v>
      </c>
      <c r="T120" s="17" t="s">
        <v>364</v>
      </c>
    </row>
    <row r="121" spans="1:20">
      <c r="A121" s="18"/>
      <c r="B121" s="18">
        <v>1.7</v>
      </c>
      <c r="C121" s="18">
        <v>6</v>
      </c>
      <c r="D121" s="19">
        <v>0</v>
      </c>
      <c r="E121" s="18">
        <v>89</v>
      </c>
      <c r="F121" s="18">
        <v>128</v>
      </c>
      <c r="G121" s="18">
        <v>11.32</v>
      </c>
      <c r="H121" s="17" t="s">
        <v>509</v>
      </c>
      <c r="I121" s="41">
        <f t="shared" si="4"/>
        <v>1.00748</v>
      </c>
      <c r="J121" s="17" t="s">
        <v>387</v>
      </c>
      <c r="K121" s="17" t="s">
        <v>549</v>
      </c>
      <c r="L121" s="18">
        <v>4</v>
      </c>
      <c r="M121" s="18">
        <v>6</v>
      </c>
      <c r="N121" s="19">
        <v>24</v>
      </c>
      <c r="O121" s="18">
        <v>28</v>
      </c>
      <c r="P121" s="18">
        <v>35</v>
      </c>
      <c r="Q121" s="18">
        <v>48.9</v>
      </c>
      <c r="R121" s="17" t="s">
        <v>561</v>
      </c>
      <c r="S121" s="41">
        <f t="shared" si="3"/>
        <v>42.4452</v>
      </c>
      <c r="T121" s="17" t="s">
        <v>364</v>
      </c>
    </row>
    <row r="122" spans="1:20">
      <c r="A122" s="18"/>
      <c r="B122" s="18">
        <v>1.7</v>
      </c>
      <c r="C122" s="18">
        <v>6</v>
      </c>
      <c r="D122" s="19">
        <v>9</v>
      </c>
      <c r="E122" s="18">
        <v>50</v>
      </c>
      <c r="F122" s="18">
        <v>128</v>
      </c>
      <c r="G122" s="18">
        <v>11.32</v>
      </c>
      <c r="H122" s="17" t="s">
        <v>509</v>
      </c>
      <c r="I122" s="41">
        <f t="shared" si="4"/>
        <v>13.60664</v>
      </c>
      <c r="J122" s="17" t="s">
        <v>515</v>
      </c>
      <c r="K122" s="17"/>
      <c r="L122" s="18">
        <v>4.5</v>
      </c>
      <c r="M122" s="18">
        <v>6</v>
      </c>
      <c r="N122" s="19">
        <v>0</v>
      </c>
      <c r="O122" s="18">
        <v>25</v>
      </c>
      <c r="P122" s="18">
        <v>35</v>
      </c>
      <c r="Q122" s="18">
        <v>54.47</v>
      </c>
      <c r="R122" s="17" t="s">
        <v>562</v>
      </c>
      <c r="S122" s="41">
        <f t="shared" si="3"/>
        <v>1.36175</v>
      </c>
      <c r="T122" s="17" t="s">
        <v>391</v>
      </c>
    </row>
    <row r="123" spans="1:20">
      <c r="A123" s="18"/>
      <c r="B123" s="18">
        <v>2</v>
      </c>
      <c r="C123" s="18">
        <v>6</v>
      </c>
      <c r="D123" s="19">
        <v>0</v>
      </c>
      <c r="E123" s="18">
        <v>1</v>
      </c>
      <c r="F123" s="18">
        <v>128</v>
      </c>
      <c r="G123" s="18">
        <v>13.17</v>
      </c>
      <c r="H123" s="17" t="s">
        <v>563</v>
      </c>
      <c r="I123" s="41">
        <f t="shared" si="4"/>
        <v>0.01317</v>
      </c>
      <c r="J123" s="17" t="s">
        <v>387</v>
      </c>
      <c r="K123" s="17" t="s">
        <v>549</v>
      </c>
      <c r="L123" s="18">
        <v>4.5</v>
      </c>
      <c r="M123" s="18">
        <v>6</v>
      </c>
      <c r="N123" s="19">
        <v>37</v>
      </c>
      <c r="O123" s="18">
        <v>2</v>
      </c>
      <c r="P123" s="18">
        <v>35</v>
      </c>
      <c r="Q123" s="18">
        <v>54.47</v>
      </c>
      <c r="R123" s="17" t="s">
        <v>562</v>
      </c>
      <c r="S123" s="41">
        <f t="shared" si="3"/>
        <v>70.64759</v>
      </c>
      <c r="T123" s="17" t="s">
        <v>364</v>
      </c>
    </row>
    <row r="124" spans="1:20">
      <c r="A124" s="18"/>
      <c r="B124" s="18">
        <v>2.2</v>
      </c>
      <c r="C124" s="18">
        <v>6</v>
      </c>
      <c r="D124" s="19">
        <v>1</v>
      </c>
      <c r="E124" s="18">
        <v>11</v>
      </c>
      <c r="F124" s="18">
        <v>128</v>
      </c>
      <c r="G124" s="18">
        <v>14.38</v>
      </c>
      <c r="H124" s="17" t="s">
        <v>564</v>
      </c>
      <c r="I124" s="41">
        <f t="shared" si="4"/>
        <v>1.99882</v>
      </c>
      <c r="J124" s="17" t="s">
        <v>387</v>
      </c>
      <c r="K124" s="17" t="s">
        <v>549</v>
      </c>
      <c r="L124" s="18">
        <v>4.5</v>
      </c>
      <c r="M124" s="18">
        <v>6</v>
      </c>
      <c r="N124" s="19">
        <v>1</v>
      </c>
      <c r="O124" s="18">
        <v>0</v>
      </c>
      <c r="P124" s="18">
        <v>35</v>
      </c>
      <c r="Q124" s="18">
        <v>54.47</v>
      </c>
      <c r="R124" s="17" t="s">
        <v>562</v>
      </c>
      <c r="S124" s="41">
        <f t="shared" si="3"/>
        <v>1.90645</v>
      </c>
      <c r="T124" s="17" t="s">
        <v>368</v>
      </c>
    </row>
    <row r="125" spans="1:20">
      <c r="A125" s="18"/>
      <c r="B125" s="18">
        <v>2.2</v>
      </c>
      <c r="C125" s="18">
        <v>6</v>
      </c>
      <c r="D125" s="19">
        <v>2</v>
      </c>
      <c r="E125" s="18">
        <v>0</v>
      </c>
      <c r="F125" s="18">
        <v>128</v>
      </c>
      <c r="G125" s="18">
        <v>14.38</v>
      </c>
      <c r="H125" s="17" t="s">
        <v>564</v>
      </c>
      <c r="I125" s="41">
        <f t="shared" si="4"/>
        <v>3.68128</v>
      </c>
      <c r="J125" s="17" t="s">
        <v>515</v>
      </c>
      <c r="K125" s="17" t="s">
        <v>549</v>
      </c>
      <c r="L125" s="18">
        <v>4.75</v>
      </c>
      <c r="M125" s="18">
        <v>6</v>
      </c>
      <c r="N125" s="19">
        <v>2</v>
      </c>
      <c r="O125" s="18">
        <v>15</v>
      </c>
      <c r="P125" s="18">
        <v>35</v>
      </c>
      <c r="Q125" s="18">
        <v>57.21</v>
      </c>
      <c r="R125" s="17" t="s">
        <v>565</v>
      </c>
      <c r="S125" s="41">
        <f t="shared" si="3"/>
        <v>4.86285</v>
      </c>
      <c r="T125" s="17" t="s">
        <v>364</v>
      </c>
    </row>
    <row r="126" spans="1:20">
      <c r="A126" s="18"/>
      <c r="B126" s="18">
        <v>2.5</v>
      </c>
      <c r="C126" s="18">
        <v>6</v>
      </c>
      <c r="D126" s="19">
        <v>12</v>
      </c>
      <c r="E126" s="18">
        <v>0</v>
      </c>
      <c r="F126" s="18">
        <v>128</v>
      </c>
      <c r="G126" s="18">
        <v>16.16</v>
      </c>
      <c r="H126" s="17" t="s">
        <v>566</v>
      </c>
      <c r="I126" s="41">
        <f t="shared" si="4"/>
        <v>24.82176</v>
      </c>
      <c r="J126" s="17" t="s">
        <v>362</v>
      </c>
      <c r="K126" s="17" t="s">
        <v>549</v>
      </c>
      <c r="L126" s="18">
        <v>5.5</v>
      </c>
      <c r="M126" s="18">
        <v>6</v>
      </c>
      <c r="N126" s="19">
        <v>15</v>
      </c>
      <c r="O126" s="18">
        <v>17</v>
      </c>
      <c r="P126" s="18">
        <v>35</v>
      </c>
      <c r="Q126" s="18">
        <v>65.24</v>
      </c>
      <c r="R126" s="17" t="s">
        <v>458</v>
      </c>
      <c r="S126" s="41">
        <f t="shared" si="3"/>
        <v>35.36008</v>
      </c>
      <c r="T126" s="17" t="s">
        <v>364</v>
      </c>
    </row>
    <row r="127" spans="1:20">
      <c r="A127" s="18"/>
      <c r="B127" s="18">
        <v>2.75</v>
      </c>
      <c r="C127" s="18">
        <v>6</v>
      </c>
      <c r="D127" s="19">
        <v>1</v>
      </c>
      <c r="E127" s="18">
        <v>0</v>
      </c>
      <c r="F127" s="18">
        <v>128</v>
      </c>
      <c r="G127" s="18">
        <v>17.61</v>
      </c>
      <c r="H127" s="17" t="s">
        <v>567</v>
      </c>
      <c r="I127" s="41">
        <f t="shared" si="4"/>
        <v>2.25408</v>
      </c>
      <c r="J127" s="17" t="s">
        <v>362</v>
      </c>
      <c r="K127" s="17" t="s">
        <v>549</v>
      </c>
      <c r="L127" s="18">
        <v>5.75</v>
      </c>
      <c r="M127" s="18">
        <v>6</v>
      </c>
      <c r="N127" s="19">
        <v>28</v>
      </c>
      <c r="O127" s="18">
        <v>0</v>
      </c>
      <c r="P127" s="18">
        <v>35</v>
      </c>
      <c r="Q127" s="18">
        <v>67.86</v>
      </c>
      <c r="R127" s="17" t="s">
        <v>568</v>
      </c>
      <c r="S127" s="41">
        <f t="shared" si="3"/>
        <v>66.5028</v>
      </c>
      <c r="T127" s="17" t="s">
        <v>364</v>
      </c>
    </row>
    <row r="128" spans="1:20">
      <c r="A128" s="18"/>
      <c r="B128" s="18">
        <v>3</v>
      </c>
      <c r="C128" s="18">
        <v>6</v>
      </c>
      <c r="D128" s="19">
        <v>10</v>
      </c>
      <c r="E128" s="18">
        <v>0</v>
      </c>
      <c r="F128" s="18">
        <v>128</v>
      </c>
      <c r="G128" s="18">
        <v>19.02</v>
      </c>
      <c r="H128" s="17" t="s">
        <v>569</v>
      </c>
      <c r="I128" s="41">
        <f t="shared" si="4"/>
        <v>24.3456</v>
      </c>
      <c r="J128" s="17" t="s">
        <v>362</v>
      </c>
      <c r="K128" s="17" t="s">
        <v>570</v>
      </c>
      <c r="L128" s="18">
        <v>2.5</v>
      </c>
      <c r="M128" s="18">
        <v>6</v>
      </c>
      <c r="N128" s="19">
        <v>2</v>
      </c>
      <c r="O128" s="18">
        <v>0</v>
      </c>
      <c r="P128" s="18">
        <v>35</v>
      </c>
      <c r="Q128" s="18">
        <v>33.83</v>
      </c>
      <c r="R128" s="17" t="s">
        <v>571</v>
      </c>
      <c r="S128" s="41">
        <f t="shared" si="3"/>
        <v>2.3681</v>
      </c>
      <c r="T128" s="17" t="s">
        <v>373</v>
      </c>
    </row>
    <row r="129" spans="1:20">
      <c r="A129" s="18"/>
      <c r="B129" s="18">
        <v>3.5</v>
      </c>
      <c r="C129" s="18">
        <v>6</v>
      </c>
      <c r="D129" s="19">
        <v>2</v>
      </c>
      <c r="E129" s="18">
        <v>0</v>
      </c>
      <c r="F129" s="18">
        <v>128</v>
      </c>
      <c r="G129" s="18">
        <v>21.77</v>
      </c>
      <c r="H129" s="17" t="s">
        <v>572</v>
      </c>
      <c r="I129" s="41">
        <f t="shared" si="4"/>
        <v>5.57312</v>
      </c>
      <c r="J129" s="17" t="s">
        <v>362</v>
      </c>
      <c r="K129" s="17" t="s">
        <v>570</v>
      </c>
      <c r="L129" s="18">
        <v>2.75</v>
      </c>
      <c r="M129" s="18">
        <v>6</v>
      </c>
      <c r="N129" s="19">
        <v>0</v>
      </c>
      <c r="O129" s="18">
        <v>15</v>
      </c>
      <c r="P129" s="18">
        <v>35</v>
      </c>
      <c r="Q129" s="18">
        <v>37.04</v>
      </c>
      <c r="R129" s="17" t="s">
        <v>573</v>
      </c>
      <c r="S129" s="41">
        <f t="shared" si="3"/>
        <v>0.5556</v>
      </c>
      <c r="T129" s="17" t="s">
        <v>373</v>
      </c>
    </row>
    <row r="130" spans="1:20">
      <c r="A130" s="18"/>
      <c r="B130" s="18">
        <v>3.75</v>
      </c>
      <c r="C130" s="18">
        <v>6</v>
      </c>
      <c r="D130" s="19">
        <v>17</v>
      </c>
      <c r="E130" s="18">
        <v>66</v>
      </c>
      <c r="F130" s="18">
        <v>128</v>
      </c>
      <c r="G130" s="18">
        <v>23.1</v>
      </c>
      <c r="H130" s="17" t="s">
        <v>574</v>
      </c>
      <c r="I130" s="41">
        <f t="shared" si="4"/>
        <v>51.7902</v>
      </c>
      <c r="J130" s="17" t="s">
        <v>362</v>
      </c>
      <c r="K130" s="17" t="s">
        <v>570</v>
      </c>
      <c r="L130" s="18">
        <v>3.5</v>
      </c>
      <c r="M130" s="18">
        <v>6</v>
      </c>
      <c r="N130" s="19">
        <v>27</v>
      </c>
      <c r="O130" s="18">
        <v>0</v>
      </c>
      <c r="P130" s="18">
        <v>35</v>
      </c>
      <c r="Q130" s="18">
        <v>46.51</v>
      </c>
      <c r="R130" s="17" t="s">
        <v>575</v>
      </c>
      <c r="S130" s="41">
        <f t="shared" si="3"/>
        <v>43.95195</v>
      </c>
      <c r="T130" s="17" t="s">
        <v>373</v>
      </c>
    </row>
    <row r="131" spans="1:20">
      <c r="A131" s="18"/>
      <c r="B131" s="18">
        <v>4.5</v>
      </c>
      <c r="C131" s="18">
        <v>6</v>
      </c>
      <c r="D131" s="19">
        <v>0</v>
      </c>
      <c r="E131" s="18">
        <v>93</v>
      </c>
      <c r="F131" s="18">
        <v>128</v>
      </c>
      <c r="G131" s="18">
        <v>26.9</v>
      </c>
      <c r="H131" s="17" t="s">
        <v>576</v>
      </c>
      <c r="I131" s="41">
        <f t="shared" si="4"/>
        <v>2.5017</v>
      </c>
      <c r="J131" s="17" t="s">
        <v>362</v>
      </c>
      <c r="K131" s="17" t="s">
        <v>570</v>
      </c>
      <c r="L131" s="18">
        <v>3.75</v>
      </c>
      <c r="M131" s="18">
        <v>6</v>
      </c>
      <c r="N131" s="19">
        <v>0</v>
      </c>
      <c r="O131" s="18">
        <v>32</v>
      </c>
      <c r="P131" s="18">
        <v>35</v>
      </c>
      <c r="Q131" s="18">
        <v>49.61</v>
      </c>
      <c r="R131" s="17" t="s">
        <v>577</v>
      </c>
      <c r="S131" s="41">
        <f t="shared" ref="S131:S194" si="5">(N131*P131+O131)*Q131/1000</f>
        <v>1.58752</v>
      </c>
      <c r="T131" s="17" t="s">
        <v>373</v>
      </c>
    </row>
    <row r="132" spans="1:20">
      <c r="A132" s="17" t="s">
        <v>578</v>
      </c>
      <c r="B132" s="18">
        <v>1.3</v>
      </c>
      <c r="C132" s="18">
        <v>6</v>
      </c>
      <c r="D132" s="19">
        <v>3</v>
      </c>
      <c r="E132" s="18">
        <v>0</v>
      </c>
      <c r="F132" s="18">
        <v>130</v>
      </c>
      <c r="G132" s="18">
        <v>8.17</v>
      </c>
      <c r="H132" s="17" t="s">
        <v>579</v>
      </c>
      <c r="I132" s="41">
        <f t="shared" si="4"/>
        <v>3.1863</v>
      </c>
      <c r="J132" s="17" t="s">
        <v>387</v>
      </c>
      <c r="K132" s="17"/>
      <c r="L132" s="18">
        <v>4.5</v>
      </c>
      <c r="M132" s="18">
        <v>6</v>
      </c>
      <c r="N132" s="19">
        <v>3</v>
      </c>
      <c r="O132" s="18">
        <v>17</v>
      </c>
      <c r="P132" s="18">
        <v>35</v>
      </c>
      <c r="Q132" s="18">
        <v>58.71</v>
      </c>
      <c r="R132" s="17" t="s">
        <v>580</v>
      </c>
      <c r="S132" s="41">
        <f t="shared" si="5"/>
        <v>7.16262</v>
      </c>
      <c r="T132" s="17" t="s">
        <v>373</v>
      </c>
    </row>
    <row r="133" spans="1:20">
      <c r="A133" s="18"/>
      <c r="B133" s="18">
        <v>1.5</v>
      </c>
      <c r="C133" s="18">
        <v>6</v>
      </c>
      <c r="D133" s="19">
        <v>0</v>
      </c>
      <c r="E133" s="18">
        <v>117</v>
      </c>
      <c r="F133" s="18">
        <v>130</v>
      </c>
      <c r="G133" s="18">
        <v>9.35</v>
      </c>
      <c r="H133" s="17" t="s">
        <v>581</v>
      </c>
      <c r="I133" s="41">
        <f t="shared" si="4"/>
        <v>1.09395</v>
      </c>
      <c r="J133" s="17" t="s">
        <v>387</v>
      </c>
      <c r="K133" s="17" t="s">
        <v>570</v>
      </c>
      <c r="L133" s="18">
        <v>4.5</v>
      </c>
      <c r="M133" s="18">
        <v>6</v>
      </c>
      <c r="N133" s="19">
        <v>1</v>
      </c>
      <c r="O133" s="18">
        <v>17</v>
      </c>
      <c r="P133" s="18">
        <v>35</v>
      </c>
      <c r="Q133" s="18">
        <v>58.71</v>
      </c>
      <c r="R133" s="17" t="s">
        <v>580</v>
      </c>
      <c r="S133" s="41">
        <f t="shared" si="5"/>
        <v>3.05292</v>
      </c>
      <c r="T133" s="17" t="s">
        <v>391</v>
      </c>
    </row>
    <row r="134" spans="1:20">
      <c r="A134" s="18"/>
      <c r="B134" s="18">
        <v>1.7</v>
      </c>
      <c r="C134" s="18">
        <v>6</v>
      </c>
      <c r="D134" s="19">
        <v>2</v>
      </c>
      <c r="E134" s="18">
        <v>0</v>
      </c>
      <c r="F134" s="18">
        <v>130</v>
      </c>
      <c r="G134" s="18">
        <v>10.51</v>
      </c>
      <c r="H134" s="17" t="s">
        <v>582</v>
      </c>
      <c r="I134" s="41">
        <f t="shared" si="4"/>
        <v>2.7326</v>
      </c>
      <c r="J134" s="17" t="s">
        <v>515</v>
      </c>
      <c r="K134" s="17" t="s">
        <v>570</v>
      </c>
      <c r="L134" s="18">
        <v>4.75</v>
      </c>
      <c r="M134" s="18">
        <v>6</v>
      </c>
      <c r="N134" s="19">
        <v>1</v>
      </c>
      <c r="O134" s="18">
        <v>0</v>
      </c>
      <c r="P134" s="18">
        <v>35</v>
      </c>
      <c r="Q134" s="18">
        <v>61.68</v>
      </c>
      <c r="R134" s="17" t="s">
        <v>583</v>
      </c>
      <c r="S134" s="41">
        <f t="shared" si="5"/>
        <v>2.1588</v>
      </c>
      <c r="T134" s="17" t="s">
        <v>391</v>
      </c>
    </row>
    <row r="135" spans="1:20">
      <c r="A135" s="18"/>
      <c r="B135" s="18">
        <v>1.7</v>
      </c>
      <c r="C135" s="18">
        <v>6</v>
      </c>
      <c r="D135" s="19">
        <v>19</v>
      </c>
      <c r="E135" s="18">
        <v>0</v>
      </c>
      <c r="F135" s="18">
        <v>130</v>
      </c>
      <c r="G135" s="18">
        <v>10.51</v>
      </c>
      <c r="H135" s="17" t="s">
        <v>582</v>
      </c>
      <c r="I135" s="41">
        <f t="shared" si="4"/>
        <v>25.9597</v>
      </c>
      <c r="J135" s="17" t="s">
        <v>387</v>
      </c>
      <c r="K135" s="17" t="s">
        <v>570</v>
      </c>
      <c r="L135" s="18">
        <v>5.75</v>
      </c>
      <c r="M135" s="18">
        <v>6</v>
      </c>
      <c r="N135" s="19">
        <v>1</v>
      </c>
      <c r="O135" s="18">
        <v>1</v>
      </c>
      <c r="P135" s="18">
        <v>35</v>
      </c>
      <c r="Q135" s="18">
        <v>73.28</v>
      </c>
      <c r="R135" s="17" t="s">
        <v>584</v>
      </c>
      <c r="S135" s="41">
        <f t="shared" si="5"/>
        <v>2.63808</v>
      </c>
      <c r="T135" s="17" t="s">
        <v>391</v>
      </c>
    </row>
    <row r="136" spans="1:20">
      <c r="A136" s="18"/>
      <c r="B136" s="18">
        <v>2.5</v>
      </c>
      <c r="C136" s="18">
        <v>6</v>
      </c>
      <c r="D136" s="19">
        <v>0</v>
      </c>
      <c r="E136" s="18">
        <v>120</v>
      </c>
      <c r="F136" s="18">
        <v>130</v>
      </c>
      <c r="G136" s="18">
        <v>14.98</v>
      </c>
      <c r="H136" s="17" t="s">
        <v>585</v>
      </c>
      <c r="I136" s="41">
        <f t="shared" si="4"/>
        <v>1.7976</v>
      </c>
      <c r="J136" s="17" t="s">
        <v>515</v>
      </c>
      <c r="K136" s="17" t="s">
        <v>586</v>
      </c>
      <c r="L136" s="18">
        <v>2.2</v>
      </c>
      <c r="M136" s="18">
        <v>6</v>
      </c>
      <c r="N136" s="19">
        <v>1</v>
      </c>
      <c r="O136" s="18">
        <v>0</v>
      </c>
      <c r="P136" s="18">
        <v>35</v>
      </c>
      <c r="Q136" s="18">
        <v>32</v>
      </c>
      <c r="R136" s="17" t="s">
        <v>405</v>
      </c>
      <c r="S136" s="41">
        <f t="shared" si="5"/>
        <v>1.12</v>
      </c>
      <c r="T136" s="17" t="s">
        <v>364</v>
      </c>
    </row>
    <row r="137" spans="1:20">
      <c r="A137" s="18"/>
      <c r="B137" s="18">
        <v>2.5</v>
      </c>
      <c r="C137" s="18">
        <v>6</v>
      </c>
      <c r="D137" s="19">
        <v>12</v>
      </c>
      <c r="E137" s="18">
        <v>43</v>
      </c>
      <c r="F137" s="18">
        <v>130</v>
      </c>
      <c r="G137" s="18">
        <v>14.98</v>
      </c>
      <c r="H137" s="17" t="s">
        <v>585</v>
      </c>
      <c r="I137" s="41">
        <f t="shared" si="4"/>
        <v>24.01294</v>
      </c>
      <c r="J137" s="17" t="s">
        <v>387</v>
      </c>
      <c r="K137" s="17" t="s">
        <v>586</v>
      </c>
      <c r="L137" s="18">
        <v>2.5</v>
      </c>
      <c r="M137" s="18">
        <v>6</v>
      </c>
      <c r="N137" s="19">
        <v>0</v>
      </c>
      <c r="O137" s="18">
        <v>15</v>
      </c>
      <c r="P137" s="18">
        <v>35</v>
      </c>
      <c r="Q137" s="18">
        <v>36.18</v>
      </c>
      <c r="R137" s="17" t="s">
        <v>587</v>
      </c>
      <c r="S137" s="41">
        <f t="shared" si="5"/>
        <v>0.5427</v>
      </c>
      <c r="T137" s="17" t="s">
        <v>364</v>
      </c>
    </row>
    <row r="138" spans="1:20">
      <c r="A138" s="18"/>
      <c r="B138" s="18">
        <v>2.75</v>
      </c>
      <c r="C138" s="18">
        <v>6</v>
      </c>
      <c r="D138" s="19">
        <v>16</v>
      </c>
      <c r="E138" s="18">
        <v>0</v>
      </c>
      <c r="F138" s="18">
        <v>130</v>
      </c>
      <c r="G138" s="18">
        <v>16.31</v>
      </c>
      <c r="H138" s="17" t="s">
        <v>588</v>
      </c>
      <c r="I138" s="41">
        <f t="shared" si="4"/>
        <v>33.9248</v>
      </c>
      <c r="J138" s="17" t="s">
        <v>387</v>
      </c>
      <c r="K138" s="17" t="s">
        <v>586</v>
      </c>
      <c r="L138" s="18">
        <v>3.75</v>
      </c>
      <c r="M138" s="18">
        <v>6</v>
      </c>
      <c r="N138" s="19">
        <v>1</v>
      </c>
      <c r="O138" s="18">
        <v>34</v>
      </c>
      <c r="P138" s="18">
        <v>35</v>
      </c>
      <c r="Q138" s="18">
        <v>53.14</v>
      </c>
      <c r="R138" s="17" t="s">
        <v>589</v>
      </c>
      <c r="S138" s="41">
        <f t="shared" si="5"/>
        <v>3.66666</v>
      </c>
      <c r="T138" s="17" t="s">
        <v>373</v>
      </c>
    </row>
    <row r="139" spans="1:20">
      <c r="A139" s="17" t="s">
        <v>22</v>
      </c>
      <c r="B139" s="18">
        <v>1.5</v>
      </c>
      <c r="C139" s="18">
        <v>6</v>
      </c>
      <c r="D139" s="19">
        <v>3</v>
      </c>
      <c r="E139" s="18">
        <v>94</v>
      </c>
      <c r="F139" s="18">
        <v>104</v>
      </c>
      <c r="G139" s="18">
        <v>10.76</v>
      </c>
      <c r="H139" s="17" t="s">
        <v>590</v>
      </c>
      <c r="I139" s="41">
        <f t="shared" si="4"/>
        <v>4.36856</v>
      </c>
      <c r="J139" s="17" t="s">
        <v>366</v>
      </c>
      <c r="K139" s="17" t="s">
        <v>586</v>
      </c>
      <c r="L139" s="18">
        <v>4</v>
      </c>
      <c r="M139" s="18">
        <v>6</v>
      </c>
      <c r="N139" s="19">
        <v>1</v>
      </c>
      <c r="O139" s="18">
        <v>0</v>
      </c>
      <c r="P139" s="18">
        <v>35</v>
      </c>
      <c r="Q139" s="18">
        <v>56.44</v>
      </c>
      <c r="R139" s="17" t="s">
        <v>591</v>
      </c>
      <c r="S139" s="41">
        <f t="shared" si="5"/>
        <v>1.9754</v>
      </c>
      <c r="T139" s="17" t="s">
        <v>373</v>
      </c>
    </row>
    <row r="140" spans="1:20">
      <c r="A140" s="18"/>
      <c r="B140" s="18">
        <v>1.7</v>
      </c>
      <c r="C140" s="18">
        <v>6</v>
      </c>
      <c r="D140" s="19">
        <v>1</v>
      </c>
      <c r="E140" s="18">
        <v>0</v>
      </c>
      <c r="F140" s="18">
        <v>104</v>
      </c>
      <c r="G140" s="18">
        <v>12.12</v>
      </c>
      <c r="H140" s="17" t="s">
        <v>592</v>
      </c>
      <c r="I140" s="41">
        <f t="shared" si="4"/>
        <v>1.26048</v>
      </c>
      <c r="J140" s="17" t="s">
        <v>366</v>
      </c>
      <c r="K140" s="17" t="s">
        <v>586</v>
      </c>
      <c r="L140" s="18">
        <v>4.5</v>
      </c>
      <c r="M140" s="18">
        <v>6</v>
      </c>
      <c r="N140" s="19">
        <v>1</v>
      </c>
      <c r="O140" s="18">
        <v>33</v>
      </c>
      <c r="P140" s="18">
        <v>35</v>
      </c>
      <c r="Q140" s="18">
        <v>62.95</v>
      </c>
      <c r="R140" s="17" t="s">
        <v>593</v>
      </c>
      <c r="S140" s="41">
        <f t="shared" si="5"/>
        <v>4.2806</v>
      </c>
      <c r="T140" s="17" t="s">
        <v>373</v>
      </c>
    </row>
    <row r="141" spans="1:20">
      <c r="A141" s="18"/>
      <c r="B141" s="18">
        <v>1.7</v>
      </c>
      <c r="C141" s="18">
        <v>6</v>
      </c>
      <c r="D141" s="19">
        <v>1</v>
      </c>
      <c r="E141" s="18">
        <v>0</v>
      </c>
      <c r="F141" s="18">
        <v>104</v>
      </c>
      <c r="G141" s="18">
        <v>12.12</v>
      </c>
      <c r="H141" s="17" t="s">
        <v>592</v>
      </c>
      <c r="I141" s="41">
        <f t="shared" si="4"/>
        <v>1.26048</v>
      </c>
      <c r="J141" s="17" t="s">
        <v>364</v>
      </c>
      <c r="K141" s="17"/>
      <c r="L141" s="18">
        <v>4.75</v>
      </c>
      <c r="M141" s="18">
        <v>6</v>
      </c>
      <c r="N141" s="19">
        <v>14</v>
      </c>
      <c r="O141" s="18">
        <v>34</v>
      </c>
      <c r="P141" s="18">
        <v>35</v>
      </c>
      <c r="Q141" s="18">
        <v>66.16</v>
      </c>
      <c r="R141" s="17" t="s">
        <v>594</v>
      </c>
      <c r="S141" s="41">
        <f t="shared" si="5"/>
        <v>34.66784</v>
      </c>
      <c r="T141" s="17" t="s">
        <v>373</v>
      </c>
    </row>
    <row r="142" spans="1:20">
      <c r="A142" s="18"/>
      <c r="B142" s="18">
        <v>2</v>
      </c>
      <c r="C142" s="18">
        <v>6</v>
      </c>
      <c r="D142" s="19">
        <v>0</v>
      </c>
      <c r="E142" s="18">
        <v>96</v>
      </c>
      <c r="F142" s="18">
        <v>104</v>
      </c>
      <c r="G142" s="18">
        <v>14.11</v>
      </c>
      <c r="H142" s="17" t="s">
        <v>595</v>
      </c>
      <c r="I142" s="41">
        <f t="shared" si="4"/>
        <v>1.35456</v>
      </c>
      <c r="J142" s="17" t="s">
        <v>366</v>
      </c>
      <c r="K142" s="17" t="s">
        <v>586</v>
      </c>
      <c r="L142" s="18">
        <v>4.75</v>
      </c>
      <c r="M142" s="18">
        <v>6</v>
      </c>
      <c r="N142" s="19">
        <v>0</v>
      </c>
      <c r="O142" s="18">
        <v>4</v>
      </c>
      <c r="P142" s="18">
        <v>35</v>
      </c>
      <c r="Q142" s="18">
        <v>66.16</v>
      </c>
      <c r="R142" s="17" t="s">
        <v>594</v>
      </c>
      <c r="S142" s="41">
        <f t="shared" si="5"/>
        <v>0.26464</v>
      </c>
      <c r="T142" s="17" t="s">
        <v>391</v>
      </c>
    </row>
    <row r="143" spans="1:20">
      <c r="A143" s="18"/>
      <c r="B143" s="18">
        <v>2</v>
      </c>
      <c r="C143" s="18">
        <v>8</v>
      </c>
      <c r="D143" s="19">
        <v>5</v>
      </c>
      <c r="E143" s="18">
        <v>42</v>
      </c>
      <c r="F143" s="18">
        <v>104</v>
      </c>
      <c r="G143" s="18">
        <v>18.81</v>
      </c>
      <c r="H143" s="17" t="s">
        <v>596</v>
      </c>
      <c r="I143" s="41">
        <f t="shared" si="4"/>
        <v>10.57122</v>
      </c>
      <c r="J143" s="17" t="s">
        <v>366</v>
      </c>
      <c r="K143" s="17" t="s">
        <v>586</v>
      </c>
      <c r="L143" s="18">
        <v>5.5</v>
      </c>
      <c r="M143" s="18">
        <v>6</v>
      </c>
      <c r="N143" s="19">
        <v>33</v>
      </c>
      <c r="O143" s="18">
        <v>29</v>
      </c>
      <c r="P143" s="18">
        <v>35</v>
      </c>
      <c r="Q143" s="18">
        <v>75.61</v>
      </c>
      <c r="R143" s="17" t="s">
        <v>597</v>
      </c>
      <c r="S143" s="41">
        <f t="shared" si="5"/>
        <v>89.52224</v>
      </c>
      <c r="T143" s="17" t="s">
        <v>391</v>
      </c>
    </row>
    <row r="144" spans="1:20">
      <c r="A144" s="18"/>
      <c r="B144" s="18">
        <v>2.2</v>
      </c>
      <c r="C144" s="18">
        <v>6</v>
      </c>
      <c r="D144" s="19">
        <v>5</v>
      </c>
      <c r="E144" s="18">
        <v>36</v>
      </c>
      <c r="F144" s="18">
        <v>104</v>
      </c>
      <c r="G144" s="18">
        <v>15.41</v>
      </c>
      <c r="H144" s="17" t="s">
        <v>598</v>
      </c>
      <c r="I144" s="41">
        <f t="shared" si="4"/>
        <v>8.56796</v>
      </c>
      <c r="J144" s="17" t="s">
        <v>366</v>
      </c>
      <c r="K144" s="17" t="s">
        <v>586</v>
      </c>
      <c r="L144" s="18">
        <v>5.75</v>
      </c>
      <c r="M144" s="18">
        <v>6</v>
      </c>
      <c r="N144" s="19">
        <v>0</v>
      </c>
      <c r="O144" s="18">
        <v>16</v>
      </c>
      <c r="P144" s="18">
        <v>35</v>
      </c>
      <c r="Q144" s="18">
        <v>78.69</v>
      </c>
      <c r="R144" s="17" t="s">
        <v>599</v>
      </c>
      <c r="S144" s="41">
        <f t="shared" si="5"/>
        <v>1.25904</v>
      </c>
      <c r="T144" s="17" t="s">
        <v>391</v>
      </c>
    </row>
    <row r="145" spans="1:20">
      <c r="A145" s="18"/>
      <c r="B145" s="18">
        <v>2.5</v>
      </c>
      <c r="C145" s="18">
        <v>6</v>
      </c>
      <c r="D145" s="19">
        <v>1</v>
      </c>
      <c r="E145" s="18">
        <v>0</v>
      </c>
      <c r="F145" s="18">
        <v>104</v>
      </c>
      <c r="G145" s="18">
        <v>17.33</v>
      </c>
      <c r="H145" s="17" t="s">
        <v>600</v>
      </c>
      <c r="I145" s="41">
        <f t="shared" si="4"/>
        <v>1.80232</v>
      </c>
      <c r="J145" s="17" t="s">
        <v>362</v>
      </c>
      <c r="K145" s="17" t="s">
        <v>601</v>
      </c>
      <c r="L145" s="18">
        <v>1.5</v>
      </c>
      <c r="M145" s="18">
        <v>6</v>
      </c>
      <c r="N145" s="19">
        <v>1</v>
      </c>
      <c r="O145" s="18">
        <v>0</v>
      </c>
      <c r="P145" s="18">
        <v>28</v>
      </c>
      <c r="Q145" s="18">
        <v>24.9</v>
      </c>
      <c r="R145" s="17" t="s">
        <v>602</v>
      </c>
      <c r="S145" s="41">
        <f t="shared" si="5"/>
        <v>0.6972</v>
      </c>
      <c r="T145" s="17" t="s">
        <v>375</v>
      </c>
    </row>
    <row r="146" spans="1:20">
      <c r="A146" s="18"/>
      <c r="B146" s="18">
        <v>2.5</v>
      </c>
      <c r="C146" s="18">
        <v>6</v>
      </c>
      <c r="D146" s="19">
        <v>1</v>
      </c>
      <c r="E146" s="18">
        <v>0</v>
      </c>
      <c r="F146" s="18">
        <v>104</v>
      </c>
      <c r="G146" s="18">
        <v>17.33</v>
      </c>
      <c r="H146" s="17" t="s">
        <v>600</v>
      </c>
      <c r="I146" s="41">
        <f t="shared" si="4"/>
        <v>1.80232</v>
      </c>
      <c r="J146" s="17" t="s">
        <v>366</v>
      </c>
      <c r="K146" s="17" t="s">
        <v>601</v>
      </c>
      <c r="L146" s="18">
        <v>1.7</v>
      </c>
      <c r="M146" s="18">
        <v>6</v>
      </c>
      <c r="N146" s="19">
        <v>2</v>
      </c>
      <c r="O146" s="18">
        <v>0</v>
      </c>
      <c r="P146" s="18">
        <v>28</v>
      </c>
      <c r="Q146" s="18">
        <v>28.14</v>
      </c>
      <c r="R146" s="17" t="s">
        <v>603</v>
      </c>
      <c r="S146" s="41">
        <f t="shared" si="5"/>
        <v>1.57584</v>
      </c>
      <c r="T146" s="17" t="s">
        <v>375</v>
      </c>
    </row>
    <row r="147" spans="1:20">
      <c r="A147" s="18"/>
      <c r="B147" s="18">
        <v>2.75</v>
      </c>
      <c r="C147" s="18">
        <v>6</v>
      </c>
      <c r="D147" s="19">
        <v>0</v>
      </c>
      <c r="E147" s="18">
        <v>8</v>
      </c>
      <c r="F147" s="18">
        <v>104</v>
      </c>
      <c r="G147" s="18">
        <v>18.9</v>
      </c>
      <c r="H147" s="17" t="s">
        <v>604</v>
      </c>
      <c r="I147" s="41">
        <f t="shared" si="4"/>
        <v>0.1512</v>
      </c>
      <c r="J147" s="17" t="s">
        <v>362</v>
      </c>
      <c r="K147" s="17" t="s">
        <v>601</v>
      </c>
      <c r="L147" s="18">
        <v>1.8</v>
      </c>
      <c r="M147" s="18">
        <v>6</v>
      </c>
      <c r="N147" s="19">
        <v>1</v>
      </c>
      <c r="O147" s="18">
        <v>13</v>
      </c>
      <c r="P147" s="18">
        <v>28</v>
      </c>
      <c r="Q147" s="18">
        <v>29.75</v>
      </c>
      <c r="R147" s="17" t="s">
        <v>605</v>
      </c>
      <c r="S147" s="41">
        <f t="shared" si="5"/>
        <v>1.21975</v>
      </c>
      <c r="T147" s="17" t="s">
        <v>375</v>
      </c>
    </row>
    <row r="148" spans="1:20">
      <c r="A148" s="18"/>
      <c r="B148" s="18">
        <v>3</v>
      </c>
      <c r="C148" s="18">
        <v>6</v>
      </c>
      <c r="D148" s="19">
        <v>1</v>
      </c>
      <c r="E148" s="18">
        <v>0</v>
      </c>
      <c r="F148" s="18">
        <v>104</v>
      </c>
      <c r="G148" s="18">
        <v>20.44</v>
      </c>
      <c r="H148" s="17" t="s">
        <v>606</v>
      </c>
      <c r="I148" s="41">
        <f t="shared" si="4"/>
        <v>2.12576</v>
      </c>
      <c r="J148" s="17" t="s">
        <v>362</v>
      </c>
      <c r="K148" s="17" t="s">
        <v>601</v>
      </c>
      <c r="L148" s="18">
        <v>2</v>
      </c>
      <c r="M148" s="18">
        <v>6</v>
      </c>
      <c r="N148" s="19">
        <v>3</v>
      </c>
      <c r="O148" s="18">
        <v>13</v>
      </c>
      <c r="P148" s="18">
        <v>28</v>
      </c>
      <c r="Q148" s="18">
        <v>32.96</v>
      </c>
      <c r="R148" s="17" t="s">
        <v>607</v>
      </c>
      <c r="S148" s="41">
        <f t="shared" si="5"/>
        <v>3.19712</v>
      </c>
      <c r="T148" s="17" t="s">
        <v>375</v>
      </c>
    </row>
    <row r="149" spans="1:20">
      <c r="A149" s="18"/>
      <c r="B149" s="18">
        <v>3.5</v>
      </c>
      <c r="C149" s="18">
        <v>6</v>
      </c>
      <c r="D149" s="19">
        <v>5</v>
      </c>
      <c r="E149" s="18">
        <v>86</v>
      </c>
      <c r="F149" s="18">
        <v>104</v>
      </c>
      <c r="G149" s="18">
        <v>23.42</v>
      </c>
      <c r="H149" s="17" t="s">
        <v>608</v>
      </c>
      <c r="I149" s="41">
        <f t="shared" si="4"/>
        <v>14.19252</v>
      </c>
      <c r="J149" s="17" t="s">
        <v>362</v>
      </c>
      <c r="K149" s="17"/>
      <c r="L149" s="18">
        <v>2.5</v>
      </c>
      <c r="M149" s="18">
        <v>6</v>
      </c>
      <c r="N149" s="19">
        <v>2</v>
      </c>
      <c r="O149" s="18">
        <v>0</v>
      </c>
      <c r="P149" s="18">
        <v>28</v>
      </c>
      <c r="Q149" s="18">
        <v>40.9</v>
      </c>
      <c r="R149" s="17" t="s">
        <v>609</v>
      </c>
      <c r="S149" s="41">
        <f t="shared" si="5"/>
        <v>2.2904</v>
      </c>
      <c r="T149" s="17" t="s">
        <v>402</v>
      </c>
    </row>
    <row r="150" spans="1:20">
      <c r="A150" s="18"/>
      <c r="B150" s="18">
        <v>3.75</v>
      </c>
      <c r="C150" s="18">
        <v>6</v>
      </c>
      <c r="D150" s="19">
        <v>1</v>
      </c>
      <c r="E150" s="18">
        <v>80</v>
      </c>
      <c r="F150" s="18">
        <v>104</v>
      </c>
      <c r="G150" s="18">
        <v>24.87</v>
      </c>
      <c r="H150" s="17" t="s">
        <v>610</v>
      </c>
      <c r="I150" s="41">
        <f t="shared" si="4"/>
        <v>4.57608</v>
      </c>
      <c r="J150" s="17" t="s">
        <v>362</v>
      </c>
      <c r="K150" s="17" t="s">
        <v>601</v>
      </c>
      <c r="L150" s="18">
        <v>2.5</v>
      </c>
      <c r="M150" s="18">
        <v>6</v>
      </c>
      <c r="N150" s="19">
        <v>44</v>
      </c>
      <c r="O150" s="18">
        <v>11</v>
      </c>
      <c r="P150" s="18">
        <v>28</v>
      </c>
      <c r="Q150" s="18">
        <v>40.9</v>
      </c>
      <c r="R150" s="17" t="s">
        <v>609</v>
      </c>
      <c r="S150" s="41">
        <f t="shared" si="5"/>
        <v>50.8387</v>
      </c>
      <c r="T150" s="17" t="s">
        <v>375</v>
      </c>
    </row>
    <row r="151" spans="1:20">
      <c r="A151" s="18"/>
      <c r="B151" s="18">
        <v>3.75</v>
      </c>
      <c r="C151" s="18">
        <v>6</v>
      </c>
      <c r="D151" s="19">
        <v>0</v>
      </c>
      <c r="E151" s="18">
        <v>16</v>
      </c>
      <c r="F151" s="18">
        <v>104</v>
      </c>
      <c r="G151" s="18">
        <v>24.87</v>
      </c>
      <c r="H151" s="17" t="s">
        <v>610</v>
      </c>
      <c r="I151" s="41">
        <f t="shared" si="4"/>
        <v>0.39792</v>
      </c>
      <c r="J151" s="17" t="s">
        <v>366</v>
      </c>
      <c r="K151" s="17"/>
      <c r="L151" s="18">
        <v>2.75</v>
      </c>
      <c r="M151" s="18">
        <v>6</v>
      </c>
      <c r="N151" s="19">
        <v>22</v>
      </c>
      <c r="O151" s="18">
        <v>22</v>
      </c>
      <c r="P151" s="18">
        <v>28</v>
      </c>
      <c r="Q151" s="18">
        <v>44.82</v>
      </c>
      <c r="R151" s="17" t="s">
        <v>611</v>
      </c>
      <c r="S151" s="41">
        <f t="shared" si="5"/>
        <v>28.59516</v>
      </c>
      <c r="T151" s="17" t="s">
        <v>375</v>
      </c>
    </row>
    <row r="152" spans="1:20">
      <c r="A152" s="18"/>
      <c r="B152" s="18">
        <v>4.5</v>
      </c>
      <c r="C152" s="18">
        <v>6</v>
      </c>
      <c r="D152" s="19">
        <v>1</v>
      </c>
      <c r="E152" s="18">
        <v>44</v>
      </c>
      <c r="F152" s="18">
        <v>104</v>
      </c>
      <c r="G152" s="18">
        <v>29.02</v>
      </c>
      <c r="H152" s="17" t="s">
        <v>612</v>
      </c>
      <c r="I152" s="41">
        <f t="shared" si="4"/>
        <v>4.29496</v>
      </c>
      <c r="J152" s="17" t="s">
        <v>362</v>
      </c>
      <c r="K152" s="17" t="s">
        <v>601</v>
      </c>
      <c r="L152" s="18">
        <v>2.75</v>
      </c>
      <c r="M152" s="18">
        <v>6</v>
      </c>
      <c r="N152" s="19">
        <v>1</v>
      </c>
      <c r="O152" s="18">
        <v>0</v>
      </c>
      <c r="P152" s="18">
        <v>28</v>
      </c>
      <c r="Q152" s="18">
        <v>44.82</v>
      </c>
      <c r="R152" s="17" t="s">
        <v>611</v>
      </c>
      <c r="S152" s="41">
        <f t="shared" si="5"/>
        <v>1.25496</v>
      </c>
      <c r="T152" s="17" t="s">
        <v>402</v>
      </c>
    </row>
    <row r="153" spans="1:20">
      <c r="A153" s="17" t="s">
        <v>613</v>
      </c>
      <c r="B153" s="18">
        <v>1.3</v>
      </c>
      <c r="C153" s="18">
        <v>6</v>
      </c>
      <c r="D153" s="19">
        <v>1</v>
      </c>
      <c r="E153" s="18">
        <v>0</v>
      </c>
      <c r="F153" s="18">
        <v>0</v>
      </c>
      <c r="G153" s="18">
        <v>10.62</v>
      </c>
      <c r="H153" s="17" t="s">
        <v>423</v>
      </c>
      <c r="I153" s="41">
        <f t="shared" si="4"/>
        <v>0</v>
      </c>
      <c r="J153" s="17" t="s">
        <v>373</v>
      </c>
      <c r="K153" s="17" t="s">
        <v>601</v>
      </c>
      <c r="L153" s="18">
        <v>3</v>
      </c>
      <c r="M153" s="18">
        <v>6</v>
      </c>
      <c r="N153" s="19">
        <v>28</v>
      </c>
      <c r="O153" s="18">
        <v>6</v>
      </c>
      <c r="P153" s="18">
        <v>28</v>
      </c>
      <c r="Q153" s="18">
        <v>48.71</v>
      </c>
      <c r="R153" s="17" t="s">
        <v>614</v>
      </c>
      <c r="S153" s="41">
        <f t="shared" si="5"/>
        <v>38.4809</v>
      </c>
      <c r="T153" s="17" t="s">
        <v>375</v>
      </c>
    </row>
    <row r="154" spans="1:20">
      <c r="A154" s="18"/>
      <c r="B154" s="18">
        <v>1.3</v>
      </c>
      <c r="C154" s="18">
        <v>6</v>
      </c>
      <c r="D154" s="19">
        <v>1</v>
      </c>
      <c r="E154" s="18">
        <v>0</v>
      </c>
      <c r="F154" s="18">
        <v>84</v>
      </c>
      <c r="G154" s="18">
        <v>10.62</v>
      </c>
      <c r="H154" s="17" t="s">
        <v>615</v>
      </c>
      <c r="I154" s="41">
        <f t="shared" si="4"/>
        <v>0.89208</v>
      </c>
      <c r="J154" s="17" t="s">
        <v>373</v>
      </c>
      <c r="K154" s="17"/>
      <c r="L154" s="18">
        <v>3.5</v>
      </c>
      <c r="M154" s="18">
        <v>6</v>
      </c>
      <c r="N154" s="19">
        <v>0</v>
      </c>
      <c r="O154" s="18">
        <v>0</v>
      </c>
      <c r="P154" s="18">
        <v>28</v>
      </c>
      <c r="Q154" s="18">
        <v>56.41</v>
      </c>
      <c r="R154" s="17" t="s">
        <v>616</v>
      </c>
      <c r="S154" s="41">
        <f t="shared" si="5"/>
        <v>0</v>
      </c>
      <c r="T154" s="17" t="s">
        <v>362</v>
      </c>
    </row>
    <row r="155" spans="1:20">
      <c r="A155" s="18"/>
      <c r="B155" s="18">
        <v>1.5</v>
      </c>
      <c r="C155" s="18">
        <v>6</v>
      </c>
      <c r="D155" s="19">
        <v>3</v>
      </c>
      <c r="E155" s="18">
        <v>72</v>
      </c>
      <c r="F155" s="18">
        <v>84</v>
      </c>
      <c r="G155" s="18">
        <v>12.18</v>
      </c>
      <c r="H155" s="17" t="s">
        <v>617</v>
      </c>
      <c r="I155" s="41">
        <f t="shared" si="4"/>
        <v>3.94632</v>
      </c>
      <c r="J155" s="17" t="s">
        <v>373</v>
      </c>
      <c r="K155" s="17" t="s">
        <v>601</v>
      </c>
      <c r="L155" s="18">
        <v>3.5</v>
      </c>
      <c r="M155" s="18">
        <v>6</v>
      </c>
      <c r="N155" s="19">
        <v>81</v>
      </c>
      <c r="O155" s="18">
        <v>17</v>
      </c>
      <c r="P155" s="18">
        <v>28</v>
      </c>
      <c r="Q155" s="18">
        <v>56.41</v>
      </c>
      <c r="R155" s="17" t="s">
        <v>616</v>
      </c>
      <c r="S155" s="41">
        <f t="shared" si="5"/>
        <v>128.89685</v>
      </c>
      <c r="T155" s="17" t="s">
        <v>364</v>
      </c>
    </row>
    <row r="156" spans="1:20">
      <c r="A156" s="18"/>
      <c r="B156" s="18">
        <v>1.8</v>
      </c>
      <c r="C156" s="18">
        <v>6</v>
      </c>
      <c r="D156" s="19">
        <v>2</v>
      </c>
      <c r="E156" s="18">
        <v>0</v>
      </c>
      <c r="F156" s="18">
        <v>84</v>
      </c>
      <c r="G156" s="18">
        <v>14.48</v>
      </c>
      <c r="H156" s="17" t="s">
        <v>618</v>
      </c>
      <c r="I156" s="41">
        <f t="shared" ref="I156:I219" si="6">(D156*F156+E156)*G156/1000</f>
        <v>2.43264</v>
      </c>
      <c r="J156" s="17" t="s">
        <v>373</v>
      </c>
      <c r="K156" s="17"/>
      <c r="L156" s="18">
        <v>3.75</v>
      </c>
      <c r="M156" s="18">
        <v>12</v>
      </c>
      <c r="N156" s="19">
        <v>0</v>
      </c>
      <c r="O156" s="18">
        <v>0</v>
      </c>
      <c r="P156" s="18">
        <v>28</v>
      </c>
      <c r="Q156" s="18">
        <v>120.41</v>
      </c>
      <c r="R156" s="17" t="s">
        <v>619</v>
      </c>
      <c r="S156" s="41">
        <f t="shared" si="5"/>
        <v>0</v>
      </c>
      <c r="T156" s="17" t="s">
        <v>364</v>
      </c>
    </row>
    <row r="157" spans="1:20">
      <c r="A157" s="18"/>
      <c r="B157" s="18">
        <v>2.2</v>
      </c>
      <c r="C157" s="18">
        <v>6</v>
      </c>
      <c r="D157" s="19">
        <v>2</v>
      </c>
      <c r="E157" s="18">
        <v>74</v>
      </c>
      <c r="F157" s="18">
        <v>84</v>
      </c>
      <c r="G157" s="18">
        <v>17.49</v>
      </c>
      <c r="H157" s="17" t="s">
        <v>620</v>
      </c>
      <c r="I157" s="41">
        <f t="shared" si="6"/>
        <v>4.23258</v>
      </c>
      <c r="J157" s="17" t="s">
        <v>373</v>
      </c>
      <c r="K157" s="17" t="s">
        <v>601</v>
      </c>
      <c r="L157" s="18">
        <v>3.75</v>
      </c>
      <c r="M157" s="18">
        <v>6</v>
      </c>
      <c r="N157" s="19">
        <v>129</v>
      </c>
      <c r="O157" s="18">
        <v>18</v>
      </c>
      <c r="P157" s="18">
        <v>28</v>
      </c>
      <c r="Q157" s="18">
        <v>60.21</v>
      </c>
      <c r="R157" s="17" t="s">
        <v>621</v>
      </c>
      <c r="S157" s="41">
        <f t="shared" si="5"/>
        <v>218.5623</v>
      </c>
      <c r="T157" s="17" t="s">
        <v>364</v>
      </c>
    </row>
    <row r="158" spans="1:20">
      <c r="A158" s="18"/>
      <c r="B158" s="18">
        <v>2.5</v>
      </c>
      <c r="C158" s="18">
        <v>6</v>
      </c>
      <c r="D158" s="19">
        <v>0</v>
      </c>
      <c r="E158" s="18">
        <v>46</v>
      </c>
      <c r="F158" s="18">
        <v>84</v>
      </c>
      <c r="G158" s="18">
        <v>19.69</v>
      </c>
      <c r="H158" s="17" t="s">
        <v>622</v>
      </c>
      <c r="I158" s="41">
        <f t="shared" si="6"/>
        <v>0.90574</v>
      </c>
      <c r="J158" s="17" t="s">
        <v>373</v>
      </c>
      <c r="K158" s="17" t="s">
        <v>601</v>
      </c>
      <c r="L158" s="18">
        <v>3.75</v>
      </c>
      <c r="M158" s="18">
        <v>6</v>
      </c>
      <c r="N158" s="19">
        <v>0</v>
      </c>
      <c r="O158" s="18">
        <v>8</v>
      </c>
      <c r="P158" s="18">
        <v>28</v>
      </c>
      <c r="Q158" s="18">
        <v>60.21</v>
      </c>
      <c r="R158" s="17" t="s">
        <v>621</v>
      </c>
      <c r="S158" s="41">
        <f t="shared" si="5"/>
        <v>0.48168</v>
      </c>
      <c r="T158" s="17" t="s">
        <v>391</v>
      </c>
    </row>
    <row r="159" spans="1:20">
      <c r="A159" s="18"/>
      <c r="B159" s="18">
        <v>2.5</v>
      </c>
      <c r="C159" s="18">
        <v>6</v>
      </c>
      <c r="D159" s="19">
        <v>0</v>
      </c>
      <c r="E159" s="18">
        <v>83</v>
      </c>
      <c r="F159" s="18">
        <v>84</v>
      </c>
      <c r="G159" s="18">
        <v>19.69</v>
      </c>
      <c r="H159" s="17" t="s">
        <v>622</v>
      </c>
      <c r="I159" s="41">
        <f t="shared" si="6"/>
        <v>1.63427</v>
      </c>
      <c r="J159" s="17" t="s">
        <v>515</v>
      </c>
      <c r="K159" s="17"/>
      <c r="L159" s="18">
        <v>4.5</v>
      </c>
      <c r="M159" s="18">
        <v>6</v>
      </c>
      <c r="N159" s="19">
        <v>66</v>
      </c>
      <c r="O159" s="18">
        <v>22</v>
      </c>
      <c r="P159" s="18">
        <v>28</v>
      </c>
      <c r="Q159" s="18">
        <v>71.43</v>
      </c>
      <c r="R159" s="17" t="s">
        <v>623</v>
      </c>
      <c r="S159" s="41">
        <f t="shared" si="5"/>
        <v>133.5741</v>
      </c>
      <c r="T159" s="17" t="s">
        <v>364</v>
      </c>
    </row>
    <row r="160" spans="1:20">
      <c r="A160" s="18"/>
      <c r="B160" s="18">
        <v>3</v>
      </c>
      <c r="C160" s="18">
        <v>6</v>
      </c>
      <c r="D160" s="19">
        <v>0</v>
      </c>
      <c r="E160" s="18">
        <v>47</v>
      </c>
      <c r="F160" s="18">
        <v>84</v>
      </c>
      <c r="G160" s="18">
        <v>23.27</v>
      </c>
      <c r="H160" s="17" t="s">
        <v>624</v>
      </c>
      <c r="I160" s="41">
        <f t="shared" si="6"/>
        <v>1.09369</v>
      </c>
      <c r="J160" s="17" t="s">
        <v>515</v>
      </c>
      <c r="K160" s="17" t="s">
        <v>601</v>
      </c>
      <c r="L160" s="18">
        <v>4.5</v>
      </c>
      <c r="M160" s="18">
        <v>6</v>
      </c>
      <c r="N160" s="19">
        <v>11</v>
      </c>
      <c r="O160" s="18">
        <v>0</v>
      </c>
      <c r="P160" s="18">
        <v>28</v>
      </c>
      <c r="Q160" s="18">
        <v>71.43</v>
      </c>
      <c r="R160" s="17" t="s">
        <v>623</v>
      </c>
      <c r="S160" s="41">
        <f t="shared" si="5"/>
        <v>22.00044</v>
      </c>
      <c r="T160" s="17" t="s">
        <v>391</v>
      </c>
    </row>
    <row r="161" spans="1:20">
      <c r="A161" s="18"/>
      <c r="B161" s="18">
        <v>3.5</v>
      </c>
      <c r="C161" s="18">
        <v>6</v>
      </c>
      <c r="D161" s="19">
        <v>1</v>
      </c>
      <c r="E161" s="18">
        <v>3</v>
      </c>
      <c r="F161" s="18">
        <v>84</v>
      </c>
      <c r="G161" s="18">
        <v>26.72</v>
      </c>
      <c r="H161" s="17" t="s">
        <v>625</v>
      </c>
      <c r="I161" s="41">
        <f t="shared" si="6"/>
        <v>2.32464</v>
      </c>
      <c r="J161" s="17" t="s">
        <v>368</v>
      </c>
      <c r="K161" s="17" t="s">
        <v>601</v>
      </c>
      <c r="L161" s="18">
        <v>4.5</v>
      </c>
      <c r="M161" s="18">
        <v>6</v>
      </c>
      <c r="N161" s="19">
        <v>0</v>
      </c>
      <c r="O161" s="18">
        <v>2</v>
      </c>
      <c r="P161" s="18">
        <v>28</v>
      </c>
      <c r="Q161" s="18">
        <v>71.43</v>
      </c>
      <c r="R161" s="17" t="s">
        <v>623</v>
      </c>
      <c r="S161" s="41">
        <f t="shared" si="5"/>
        <v>0.14286</v>
      </c>
      <c r="T161" s="17" t="s">
        <v>402</v>
      </c>
    </row>
    <row r="162" spans="1:20">
      <c r="A162" s="17" t="s">
        <v>626</v>
      </c>
      <c r="B162" s="18">
        <v>1.5</v>
      </c>
      <c r="C162" s="18">
        <v>6</v>
      </c>
      <c r="D162" s="19">
        <v>0</v>
      </c>
      <c r="E162" s="18">
        <v>50</v>
      </c>
      <c r="F162" s="18">
        <v>80</v>
      </c>
      <c r="G162" s="18">
        <v>12.18</v>
      </c>
      <c r="H162" s="17" t="s">
        <v>627</v>
      </c>
      <c r="I162" s="41">
        <f t="shared" si="6"/>
        <v>0.609</v>
      </c>
      <c r="J162" s="17" t="s">
        <v>375</v>
      </c>
      <c r="K162" s="17" t="s">
        <v>601</v>
      </c>
      <c r="L162" s="18">
        <v>4.5</v>
      </c>
      <c r="M162" s="18">
        <v>6</v>
      </c>
      <c r="N162" s="19">
        <v>0</v>
      </c>
      <c r="O162" s="18">
        <v>12</v>
      </c>
      <c r="P162" s="18">
        <v>28</v>
      </c>
      <c r="Q162" s="18">
        <v>71.43</v>
      </c>
      <c r="R162" s="17" t="s">
        <v>623</v>
      </c>
      <c r="S162" s="41">
        <f t="shared" si="5"/>
        <v>0.85716</v>
      </c>
      <c r="T162" s="17" t="s">
        <v>368</v>
      </c>
    </row>
    <row r="163" spans="1:20">
      <c r="A163" s="18"/>
      <c r="B163" s="18">
        <v>1.7</v>
      </c>
      <c r="C163" s="18">
        <v>6</v>
      </c>
      <c r="D163" s="19">
        <v>5</v>
      </c>
      <c r="E163" s="18">
        <v>0</v>
      </c>
      <c r="F163" s="18">
        <v>80</v>
      </c>
      <c r="G163" s="18">
        <v>13.72</v>
      </c>
      <c r="H163" s="17" t="s">
        <v>628</v>
      </c>
      <c r="I163" s="41">
        <f t="shared" si="6"/>
        <v>5.488</v>
      </c>
      <c r="J163" s="17" t="s">
        <v>373</v>
      </c>
      <c r="K163" s="17"/>
      <c r="L163" s="18">
        <v>4.75</v>
      </c>
      <c r="M163" s="18">
        <v>6</v>
      </c>
      <c r="N163" s="19">
        <v>1</v>
      </c>
      <c r="O163" s="18">
        <v>0</v>
      </c>
      <c r="P163" s="18">
        <v>28</v>
      </c>
      <c r="Q163" s="18">
        <v>75.11</v>
      </c>
      <c r="R163" s="17" t="s">
        <v>629</v>
      </c>
      <c r="S163" s="41">
        <f t="shared" si="5"/>
        <v>2.10308</v>
      </c>
      <c r="T163" s="17" t="s">
        <v>391</v>
      </c>
    </row>
    <row r="164" spans="1:20">
      <c r="A164" s="18"/>
      <c r="B164" s="18">
        <v>2</v>
      </c>
      <c r="C164" s="18">
        <v>6</v>
      </c>
      <c r="D164" s="19">
        <v>0</v>
      </c>
      <c r="E164" s="18">
        <v>17</v>
      </c>
      <c r="F164" s="18">
        <v>80</v>
      </c>
      <c r="G164" s="18">
        <v>15.99</v>
      </c>
      <c r="H164" s="17" t="s">
        <v>630</v>
      </c>
      <c r="I164" s="41">
        <f t="shared" si="6"/>
        <v>0.27183</v>
      </c>
      <c r="J164" s="17" t="s">
        <v>373</v>
      </c>
      <c r="K164" s="17" t="s">
        <v>601</v>
      </c>
      <c r="L164" s="18">
        <v>4.75</v>
      </c>
      <c r="M164" s="18">
        <v>6</v>
      </c>
      <c r="N164" s="19">
        <v>90</v>
      </c>
      <c r="O164" s="18">
        <v>8</v>
      </c>
      <c r="P164" s="18">
        <v>28</v>
      </c>
      <c r="Q164" s="18">
        <v>75.11</v>
      </c>
      <c r="R164" s="17" t="s">
        <v>629</v>
      </c>
      <c r="S164" s="41">
        <f t="shared" si="5"/>
        <v>189.87808</v>
      </c>
      <c r="T164" s="17" t="s">
        <v>364</v>
      </c>
    </row>
    <row r="165" spans="1:20">
      <c r="A165" s="18"/>
      <c r="B165" s="18">
        <v>2</v>
      </c>
      <c r="C165" s="18">
        <v>6</v>
      </c>
      <c r="D165" s="19">
        <v>2</v>
      </c>
      <c r="E165" s="18">
        <v>0</v>
      </c>
      <c r="F165" s="18">
        <v>80</v>
      </c>
      <c r="G165" s="18">
        <v>15.99</v>
      </c>
      <c r="H165" s="17" t="s">
        <v>630</v>
      </c>
      <c r="I165" s="41">
        <f t="shared" si="6"/>
        <v>2.5584</v>
      </c>
      <c r="J165" s="17" t="s">
        <v>375</v>
      </c>
      <c r="K165" s="17"/>
      <c r="L165" s="18">
        <v>5.5</v>
      </c>
      <c r="M165" s="18">
        <v>6</v>
      </c>
      <c r="N165" s="19">
        <v>22</v>
      </c>
      <c r="O165" s="18">
        <v>1</v>
      </c>
      <c r="P165" s="18">
        <v>28</v>
      </c>
      <c r="Q165" s="18">
        <v>85.97</v>
      </c>
      <c r="R165" s="17" t="s">
        <v>631</v>
      </c>
      <c r="S165" s="41">
        <f t="shared" si="5"/>
        <v>53.04349</v>
      </c>
      <c r="T165" s="17" t="s">
        <v>391</v>
      </c>
    </row>
    <row r="166" spans="1:20">
      <c r="A166" s="18"/>
      <c r="B166" s="18">
        <v>2.5</v>
      </c>
      <c r="C166" s="18">
        <v>6</v>
      </c>
      <c r="D166" s="19">
        <v>0</v>
      </c>
      <c r="E166" s="18">
        <v>3</v>
      </c>
      <c r="F166" s="18">
        <v>80</v>
      </c>
      <c r="G166" s="18">
        <v>19.69</v>
      </c>
      <c r="H166" s="17" t="s">
        <v>431</v>
      </c>
      <c r="I166" s="41">
        <f t="shared" si="6"/>
        <v>0.05907</v>
      </c>
      <c r="J166" s="17" t="s">
        <v>373</v>
      </c>
      <c r="K166" s="17" t="s">
        <v>601</v>
      </c>
      <c r="L166" s="18">
        <v>5.5</v>
      </c>
      <c r="M166" s="18">
        <v>6</v>
      </c>
      <c r="N166" s="19">
        <v>6</v>
      </c>
      <c r="O166" s="18">
        <v>0</v>
      </c>
      <c r="P166" s="18">
        <v>28</v>
      </c>
      <c r="Q166" s="18">
        <v>85.97</v>
      </c>
      <c r="R166" s="17" t="s">
        <v>631</v>
      </c>
      <c r="S166" s="41">
        <f t="shared" si="5"/>
        <v>14.44296</v>
      </c>
      <c r="T166" s="17" t="s">
        <v>515</v>
      </c>
    </row>
    <row r="167" spans="1:20">
      <c r="A167" s="18"/>
      <c r="B167" s="18">
        <v>3</v>
      </c>
      <c r="C167" s="18">
        <v>6</v>
      </c>
      <c r="D167" s="19">
        <v>5</v>
      </c>
      <c r="E167" s="18">
        <v>29</v>
      </c>
      <c r="F167" s="18">
        <v>80</v>
      </c>
      <c r="G167" s="18">
        <v>23.27</v>
      </c>
      <c r="H167" s="17" t="s">
        <v>632</v>
      </c>
      <c r="I167" s="41">
        <f t="shared" si="6"/>
        <v>9.98283</v>
      </c>
      <c r="J167" s="17" t="s">
        <v>515</v>
      </c>
      <c r="K167" s="17"/>
      <c r="L167" s="18">
        <v>5.75</v>
      </c>
      <c r="M167" s="18">
        <v>6</v>
      </c>
      <c r="N167" s="19">
        <v>0</v>
      </c>
      <c r="O167" s="18">
        <v>9</v>
      </c>
      <c r="P167" s="18">
        <v>28</v>
      </c>
      <c r="Q167" s="18">
        <v>89.53</v>
      </c>
      <c r="R167" s="17" t="s">
        <v>633</v>
      </c>
      <c r="S167" s="41">
        <f t="shared" si="5"/>
        <v>0.80577</v>
      </c>
      <c r="T167" s="17" t="s">
        <v>515</v>
      </c>
    </row>
    <row r="168" spans="1:20">
      <c r="A168" s="18"/>
      <c r="B168" s="18">
        <v>3.5</v>
      </c>
      <c r="C168" s="18">
        <v>6</v>
      </c>
      <c r="D168" s="19">
        <v>8</v>
      </c>
      <c r="E168" s="18">
        <v>0</v>
      </c>
      <c r="F168" s="18">
        <v>80</v>
      </c>
      <c r="G168" s="18">
        <v>26.72</v>
      </c>
      <c r="H168" s="17" t="s">
        <v>634</v>
      </c>
      <c r="I168" s="41">
        <f t="shared" si="6"/>
        <v>17.1008</v>
      </c>
      <c r="J168" s="17" t="s">
        <v>515</v>
      </c>
      <c r="K168" s="17" t="s">
        <v>601</v>
      </c>
      <c r="L168" s="18">
        <v>5.75</v>
      </c>
      <c r="M168" s="18">
        <v>6</v>
      </c>
      <c r="N168" s="19">
        <v>32</v>
      </c>
      <c r="O168" s="18">
        <v>9</v>
      </c>
      <c r="P168" s="18">
        <v>28</v>
      </c>
      <c r="Q168" s="18">
        <v>89.53</v>
      </c>
      <c r="R168" s="17" t="s">
        <v>633</v>
      </c>
      <c r="S168" s="41">
        <f t="shared" si="5"/>
        <v>81.02465</v>
      </c>
      <c r="T168" s="17" t="s">
        <v>391</v>
      </c>
    </row>
    <row r="169" spans="1:20">
      <c r="A169" s="18"/>
      <c r="B169" s="18">
        <v>3.75</v>
      </c>
      <c r="C169" s="18">
        <v>6</v>
      </c>
      <c r="D169" s="19">
        <v>0</v>
      </c>
      <c r="E169" s="18">
        <v>10</v>
      </c>
      <c r="F169" s="18">
        <v>80</v>
      </c>
      <c r="G169" s="18">
        <v>28.4</v>
      </c>
      <c r="H169" s="17" t="s">
        <v>635</v>
      </c>
      <c r="I169" s="41">
        <f t="shared" si="6"/>
        <v>0.284</v>
      </c>
      <c r="J169" s="17" t="s">
        <v>515</v>
      </c>
      <c r="K169" s="17" t="s">
        <v>636</v>
      </c>
      <c r="L169" s="18">
        <v>2</v>
      </c>
      <c r="M169" s="18">
        <v>6</v>
      </c>
      <c r="N169" s="19">
        <v>1</v>
      </c>
      <c r="O169" s="18">
        <v>4</v>
      </c>
      <c r="P169" s="18">
        <v>24</v>
      </c>
      <c r="Q169" s="18">
        <v>36.73</v>
      </c>
      <c r="R169" s="17" t="s">
        <v>447</v>
      </c>
      <c r="S169" s="41">
        <f t="shared" si="5"/>
        <v>1.02844</v>
      </c>
      <c r="T169" s="17" t="s">
        <v>375</v>
      </c>
    </row>
    <row r="170" spans="1:20">
      <c r="A170" s="18"/>
      <c r="B170" s="18">
        <v>3.75</v>
      </c>
      <c r="C170" s="18">
        <v>6</v>
      </c>
      <c r="D170" s="19">
        <v>0</v>
      </c>
      <c r="E170" s="18">
        <v>2</v>
      </c>
      <c r="F170" s="18">
        <v>80</v>
      </c>
      <c r="G170" s="18">
        <v>28.4</v>
      </c>
      <c r="H170" s="17" t="s">
        <v>635</v>
      </c>
      <c r="I170" s="41">
        <f t="shared" si="6"/>
        <v>0.0568</v>
      </c>
      <c r="J170" s="17" t="s">
        <v>391</v>
      </c>
      <c r="K170" s="17" t="s">
        <v>636</v>
      </c>
      <c r="L170" s="18">
        <v>2.5</v>
      </c>
      <c r="M170" s="18">
        <v>6</v>
      </c>
      <c r="N170" s="19">
        <v>3</v>
      </c>
      <c r="O170" s="18">
        <v>15</v>
      </c>
      <c r="P170" s="18">
        <v>24</v>
      </c>
      <c r="Q170" s="18">
        <v>45.61</v>
      </c>
      <c r="R170" s="17" t="s">
        <v>528</v>
      </c>
      <c r="S170" s="41">
        <f t="shared" si="5"/>
        <v>3.96807</v>
      </c>
      <c r="T170" s="17" t="s">
        <v>375</v>
      </c>
    </row>
    <row r="171" spans="1:20">
      <c r="A171" s="18"/>
      <c r="B171" s="18">
        <v>4.75</v>
      </c>
      <c r="C171" s="18">
        <v>6</v>
      </c>
      <c r="D171" s="19">
        <v>2</v>
      </c>
      <c r="E171" s="18">
        <v>13</v>
      </c>
      <c r="F171" s="18">
        <v>80</v>
      </c>
      <c r="G171" s="18">
        <v>34.82</v>
      </c>
      <c r="H171" s="17" t="s">
        <v>637</v>
      </c>
      <c r="I171" s="41">
        <f t="shared" si="6"/>
        <v>6.02386</v>
      </c>
      <c r="J171" s="17" t="s">
        <v>368</v>
      </c>
      <c r="K171" s="17" t="s">
        <v>636</v>
      </c>
      <c r="L171" s="18">
        <v>2.75</v>
      </c>
      <c r="M171" s="18">
        <v>6</v>
      </c>
      <c r="N171" s="19">
        <v>1</v>
      </c>
      <c r="O171" s="18">
        <v>0</v>
      </c>
      <c r="P171" s="18">
        <v>24</v>
      </c>
      <c r="Q171" s="18">
        <v>50</v>
      </c>
      <c r="R171" s="17" t="s">
        <v>531</v>
      </c>
      <c r="S171" s="41">
        <f t="shared" si="5"/>
        <v>1.2</v>
      </c>
      <c r="T171" s="17" t="s">
        <v>375</v>
      </c>
    </row>
    <row r="172" spans="1:20">
      <c r="A172" s="17" t="s">
        <v>25</v>
      </c>
      <c r="B172" s="18">
        <v>1.3</v>
      </c>
      <c r="C172" s="18">
        <v>6</v>
      </c>
      <c r="D172" s="19">
        <v>22</v>
      </c>
      <c r="E172" s="18">
        <v>0</v>
      </c>
      <c r="F172" s="18">
        <v>70</v>
      </c>
      <c r="G172" s="18">
        <v>11.84</v>
      </c>
      <c r="H172" s="17" t="s">
        <v>418</v>
      </c>
      <c r="I172" s="41">
        <f t="shared" si="6"/>
        <v>18.2336</v>
      </c>
      <c r="J172" s="17" t="s">
        <v>373</v>
      </c>
      <c r="K172" s="17"/>
      <c r="L172" s="18">
        <v>3</v>
      </c>
      <c r="M172" s="18">
        <v>6</v>
      </c>
      <c r="N172" s="19">
        <v>1</v>
      </c>
      <c r="O172" s="18">
        <v>0</v>
      </c>
      <c r="P172" s="18">
        <v>24</v>
      </c>
      <c r="Q172" s="18">
        <v>54.37</v>
      </c>
      <c r="R172" s="17" t="s">
        <v>533</v>
      </c>
      <c r="S172" s="41">
        <f t="shared" si="5"/>
        <v>1.30488</v>
      </c>
      <c r="T172" s="17" t="s">
        <v>373</v>
      </c>
    </row>
    <row r="173" spans="1:20">
      <c r="A173" s="18"/>
      <c r="B173" s="18">
        <v>1.5</v>
      </c>
      <c r="C173" s="18">
        <v>6</v>
      </c>
      <c r="D173" s="19">
        <v>95</v>
      </c>
      <c r="E173" s="18">
        <v>1</v>
      </c>
      <c r="F173" s="18">
        <v>70</v>
      </c>
      <c r="G173" s="18">
        <v>13.59</v>
      </c>
      <c r="H173" s="17" t="s">
        <v>638</v>
      </c>
      <c r="I173" s="41">
        <f t="shared" si="6"/>
        <v>90.38709</v>
      </c>
      <c r="J173" s="17" t="s">
        <v>373</v>
      </c>
      <c r="K173" s="17" t="s">
        <v>636</v>
      </c>
      <c r="L173" s="18">
        <v>3</v>
      </c>
      <c r="M173" s="18">
        <v>6</v>
      </c>
      <c r="N173" s="19">
        <v>6</v>
      </c>
      <c r="O173" s="18">
        <v>22</v>
      </c>
      <c r="P173" s="18">
        <v>24</v>
      </c>
      <c r="Q173" s="18">
        <v>54.37</v>
      </c>
      <c r="R173" s="17" t="s">
        <v>533</v>
      </c>
      <c r="S173" s="41">
        <f t="shared" si="5"/>
        <v>9.02542</v>
      </c>
      <c r="T173" s="17" t="s">
        <v>375</v>
      </c>
    </row>
    <row r="174" spans="1:20">
      <c r="A174" s="18"/>
      <c r="B174" s="18">
        <v>1.7</v>
      </c>
      <c r="C174" s="18">
        <v>6</v>
      </c>
      <c r="D174" s="19">
        <v>42</v>
      </c>
      <c r="E174" s="18">
        <v>0</v>
      </c>
      <c r="F174" s="18">
        <v>70</v>
      </c>
      <c r="G174" s="18">
        <v>15.32</v>
      </c>
      <c r="H174" s="17" t="s">
        <v>639</v>
      </c>
      <c r="I174" s="41">
        <f t="shared" si="6"/>
        <v>45.0408</v>
      </c>
      <c r="J174" s="17" t="s">
        <v>373</v>
      </c>
      <c r="K174" s="17" t="s">
        <v>636</v>
      </c>
      <c r="L174" s="18">
        <v>3</v>
      </c>
      <c r="M174" s="18">
        <v>6</v>
      </c>
      <c r="N174" s="19">
        <v>4</v>
      </c>
      <c r="O174" s="18">
        <v>5</v>
      </c>
      <c r="P174" s="18">
        <v>24</v>
      </c>
      <c r="Q174" s="18">
        <v>54.37</v>
      </c>
      <c r="R174" s="17" t="s">
        <v>533</v>
      </c>
      <c r="S174" s="41">
        <f t="shared" si="5"/>
        <v>5.49137</v>
      </c>
      <c r="T174" s="17" t="s">
        <v>402</v>
      </c>
    </row>
    <row r="175" spans="1:20">
      <c r="A175" s="18"/>
      <c r="B175" s="18">
        <v>1.7</v>
      </c>
      <c r="C175" s="18">
        <v>6</v>
      </c>
      <c r="D175" s="19">
        <v>3</v>
      </c>
      <c r="E175" s="18">
        <v>0</v>
      </c>
      <c r="F175" s="18">
        <v>70</v>
      </c>
      <c r="G175" s="18">
        <v>15.32</v>
      </c>
      <c r="H175" s="17" t="s">
        <v>639</v>
      </c>
      <c r="I175" s="41">
        <f t="shared" si="6"/>
        <v>3.2172</v>
      </c>
      <c r="J175" s="17" t="s">
        <v>364</v>
      </c>
      <c r="K175" s="17" t="s">
        <v>636</v>
      </c>
      <c r="L175" s="18">
        <v>3.5</v>
      </c>
      <c r="M175" s="18">
        <v>6</v>
      </c>
      <c r="N175" s="19">
        <v>13</v>
      </c>
      <c r="O175" s="18">
        <v>16</v>
      </c>
      <c r="P175" s="18">
        <v>24</v>
      </c>
      <c r="Q175" s="18">
        <v>63</v>
      </c>
      <c r="R175" s="17" t="s">
        <v>535</v>
      </c>
      <c r="S175" s="41">
        <f t="shared" si="5"/>
        <v>20.664</v>
      </c>
      <c r="T175" s="17" t="s">
        <v>402</v>
      </c>
    </row>
    <row r="176" spans="1:20">
      <c r="A176" s="18"/>
      <c r="B176" s="18">
        <v>2</v>
      </c>
      <c r="C176" s="18">
        <v>6</v>
      </c>
      <c r="D176" s="19">
        <v>0</v>
      </c>
      <c r="E176" s="18">
        <v>14</v>
      </c>
      <c r="F176" s="18">
        <v>70</v>
      </c>
      <c r="G176" s="18">
        <v>17.88</v>
      </c>
      <c r="H176" s="17" t="s">
        <v>445</v>
      </c>
      <c r="I176" s="41">
        <f t="shared" si="6"/>
        <v>0.25032</v>
      </c>
      <c r="J176" s="17" t="s">
        <v>373</v>
      </c>
      <c r="K176" s="17" t="s">
        <v>636</v>
      </c>
      <c r="L176" s="18">
        <v>3.75</v>
      </c>
      <c r="M176" s="18">
        <v>6</v>
      </c>
      <c r="N176" s="19">
        <v>0</v>
      </c>
      <c r="O176" s="18">
        <v>14</v>
      </c>
      <c r="P176" s="18">
        <v>24</v>
      </c>
      <c r="Q176" s="18">
        <v>67.28</v>
      </c>
      <c r="R176" s="17" t="s">
        <v>538</v>
      </c>
      <c r="S176" s="41">
        <f t="shared" si="5"/>
        <v>0.94192</v>
      </c>
      <c r="T176" s="17" t="s">
        <v>402</v>
      </c>
    </row>
    <row r="177" spans="1:20">
      <c r="A177" s="18"/>
      <c r="B177" s="18">
        <v>2</v>
      </c>
      <c r="C177" s="18">
        <v>8</v>
      </c>
      <c r="D177" s="19">
        <v>1</v>
      </c>
      <c r="E177" s="18">
        <v>0</v>
      </c>
      <c r="F177" s="18">
        <v>70</v>
      </c>
      <c r="G177" s="18">
        <v>23.84</v>
      </c>
      <c r="H177" s="17" t="s">
        <v>529</v>
      </c>
      <c r="I177" s="41">
        <f t="shared" si="6"/>
        <v>1.6688</v>
      </c>
      <c r="J177" s="17" t="s">
        <v>373</v>
      </c>
      <c r="K177" s="17" t="s">
        <v>640</v>
      </c>
      <c r="L177" s="18">
        <v>2.5</v>
      </c>
      <c r="M177" s="18">
        <v>6</v>
      </c>
      <c r="N177" s="19">
        <v>30</v>
      </c>
      <c r="O177" s="18">
        <v>3</v>
      </c>
      <c r="P177" s="18">
        <v>21</v>
      </c>
      <c r="Q177" s="18">
        <v>50.32</v>
      </c>
      <c r="R177" s="17" t="s">
        <v>641</v>
      </c>
      <c r="S177" s="41">
        <f t="shared" si="5"/>
        <v>31.85256</v>
      </c>
      <c r="T177" s="17" t="s">
        <v>448</v>
      </c>
    </row>
    <row r="178" spans="1:20">
      <c r="A178" s="18"/>
      <c r="B178" s="18">
        <v>2.5</v>
      </c>
      <c r="C178" s="18">
        <v>6</v>
      </c>
      <c r="D178" s="19">
        <v>3</v>
      </c>
      <c r="E178" s="18">
        <v>5</v>
      </c>
      <c r="F178" s="18">
        <v>70</v>
      </c>
      <c r="G178" s="18">
        <v>22.05</v>
      </c>
      <c r="H178" s="17" t="s">
        <v>642</v>
      </c>
      <c r="I178" s="41">
        <f t="shared" si="6"/>
        <v>4.74075</v>
      </c>
      <c r="J178" s="17" t="s">
        <v>373</v>
      </c>
      <c r="K178" s="17"/>
      <c r="L178" s="18">
        <v>2.75</v>
      </c>
      <c r="M178" s="18">
        <v>6</v>
      </c>
      <c r="N178" s="19">
        <v>30</v>
      </c>
      <c r="O178" s="18">
        <v>4</v>
      </c>
      <c r="P178" s="18">
        <v>21</v>
      </c>
      <c r="Q178" s="18">
        <v>55.18</v>
      </c>
      <c r="R178" s="17" t="s">
        <v>516</v>
      </c>
      <c r="S178" s="41">
        <f t="shared" si="5"/>
        <v>34.98412</v>
      </c>
      <c r="T178" s="17" t="s">
        <v>448</v>
      </c>
    </row>
    <row r="179" spans="1:20">
      <c r="A179" s="18"/>
      <c r="B179" s="18">
        <v>2.75</v>
      </c>
      <c r="C179" s="18">
        <v>6</v>
      </c>
      <c r="D179" s="19">
        <v>53</v>
      </c>
      <c r="E179" s="18">
        <v>1</v>
      </c>
      <c r="F179" s="18">
        <v>70</v>
      </c>
      <c r="G179" s="18">
        <v>24.08</v>
      </c>
      <c r="H179" s="17" t="s">
        <v>621</v>
      </c>
      <c r="I179" s="41">
        <f t="shared" si="6"/>
        <v>89.36088</v>
      </c>
      <c r="J179" s="17" t="s">
        <v>373</v>
      </c>
      <c r="K179" s="17" t="s">
        <v>640</v>
      </c>
      <c r="L179" s="18">
        <v>2.75</v>
      </c>
      <c r="M179" s="18">
        <v>6</v>
      </c>
      <c r="N179" s="19">
        <v>1</v>
      </c>
      <c r="O179" s="18">
        <v>0</v>
      </c>
      <c r="P179" s="18">
        <v>21</v>
      </c>
      <c r="Q179" s="18">
        <v>55.18</v>
      </c>
      <c r="R179" s="17" t="s">
        <v>516</v>
      </c>
      <c r="S179" s="41">
        <f t="shared" si="5"/>
        <v>1.15878</v>
      </c>
      <c r="T179" s="17" t="s">
        <v>391</v>
      </c>
    </row>
    <row r="180" spans="1:20">
      <c r="A180" s="18"/>
      <c r="B180" s="18">
        <v>3</v>
      </c>
      <c r="C180" s="18">
        <v>6</v>
      </c>
      <c r="D180" s="19">
        <v>21</v>
      </c>
      <c r="E180" s="18">
        <v>27</v>
      </c>
      <c r="F180" s="18">
        <v>70</v>
      </c>
      <c r="G180" s="18">
        <v>26.09</v>
      </c>
      <c r="H180" s="17" t="s">
        <v>643</v>
      </c>
      <c r="I180" s="41">
        <f t="shared" si="6"/>
        <v>39.05673</v>
      </c>
      <c r="J180" s="17" t="s">
        <v>515</v>
      </c>
      <c r="K180" s="17" t="s">
        <v>640</v>
      </c>
      <c r="L180" s="18">
        <v>3</v>
      </c>
      <c r="M180" s="18">
        <v>6</v>
      </c>
      <c r="N180" s="19">
        <v>28</v>
      </c>
      <c r="O180" s="18">
        <v>12</v>
      </c>
      <c r="P180" s="18">
        <v>21</v>
      </c>
      <c r="Q180" s="18">
        <v>60.02</v>
      </c>
      <c r="R180" s="17" t="s">
        <v>592</v>
      </c>
      <c r="S180" s="41">
        <f t="shared" si="5"/>
        <v>36.012</v>
      </c>
      <c r="T180" s="17" t="s">
        <v>448</v>
      </c>
    </row>
    <row r="181" spans="1:20">
      <c r="A181" s="18"/>
      <c r="B181" s="18">
        <v>3.5</v>
      </c>
      <c r="C181" s="18">
        <v>6</v>
      </c>
      <c r="D181" s="19">
        <v>15</v>
      </c>
      <c r="E181" s="18">
        <v>0</v>
      </c>
      <c r="F181" s="18">
        <v>70</v>
      </c>
      <c r="G181" s="18">
        <v>30.02</v>
      </c>
      <c r="H181" s="17" t="s">
        <v>644</v>
      </c>
      <c r="I181" s="41">
        <f t="shared" si="6"/>
        <v>31.521</v>
      </c>
      <c r="J181" s="17" t="s">
        <v>515</v>
      </c>
      <c r="K181" s="17" t="s">
        <v>640</v>
      </c>
      <c r="L181" s="18">
        <v>3.5</v>
      </c>
      <c r="M181" s="18">
        <v>6</v>
      </c>
      <c r="N181" s="19">
        <v>0</v>
      </c>
      <c r="O181" s="18">
        <v>11</v>
      </c>
      <c r="P181" s="18">
        <v>21</v>
      </c>
      <c r="Q181" s="18">
        <v>69.6</v>
      </c>
      <c r="R181" s="17" t="s">
        <v>645</v>
      </c>
      <c r="S181" s="41">
        <f t="shared" si="5"/>
        <v>0.7656</v>
      </c>
      <c r="T181" s="17" t="s">
        <v>448</v>
      </c>
    </row>
    <row r="182" spans="1:20">
      <c r="A182" s="18"/>
      <c r="B182" s="18">
        <v>3.5</v>
      </c>
      <c r="C182" s="18">
        <v>6</v>
      </c>
      <c r="D182" s="19">
        <v>1</v>
      </c>
      <c r="E182" s="18">
        <v>10</v>
      </c>
      <c r="F182" s="18">
        <v>70</v>
      </c>
      <c r="G182" s="18">
        <v>30.02</v>
      </c>
      <c r="H182" s="17" t="s">
        <v>644</v>
      </c>
      <c r="I182" s="41">
        <f t="shared" si="6"/>
        <v>2.4016</v>
      </c>
      <c r="J182" s="17" t="s">
        <v>402</v>
      </c>
      <c r="K182" s="17" t="s">
        <v>640</v>
      </c>
      <c r="L182" s="18">
        <v>3.75</v>
      </c>
      <c r="M182" s="18">
        <v>6</v>
      </c>
      <c r="N182" s="19">
        <v>0</v>
      </c>
      <c r="O182" s="18">
        <v>2</v>
      </c>
      <c r="P182" s="18">
        <v>21</v>
      </c>
      <c r="Q182" s="18">
        <v>74.34</v>
      </c>
      <c r="R182" s="17" t="s">
        <v>646</v>
      </c>
      <c r="S182" s="41">
        <f t="shared" si="5"/>
        <v>0.14868</v>
      </c>
      <c r="T182" s="17" t="s">
        <v>448</v>
      </c>
    </row>
    <row r="183" spans="1:20">
      <c r="A183" s="18"/>
      <c r="B183" s="18">
        <v>3.75</v>
      </c>
      <c r="C183" s="18">
        <v>6</v>
      </c>
      <c r="D183" s="19">
        <v>0</v>
      </c>
      <c r="E183" s="18">
        <v>38</v>
      </c>
      <c r="F183" s="18">
        <v>70</v>
      </c>
      <c r="G183" s="18">
        <v>31.93</v>
      </c>
      <c r="H183" s="17" t="s">
        <v>647</v>
      </c>
      <c r="I183" s="41">
        <f t="shared" si="6"/>
        <v>1.21334</v>
      </c>
      <c r="J183" s="17" t="s">
        <v>373</v>
      </c>
      <c r="K183" s="17" t="s">
        <v>640</v>
      </c>
      <c r="L183" s="18">
        <v>4.5</v>
      </c>
      <c r="M183" s="18">
        <v>6</v>
      </c>
      <c r="N183" s="19">
        <v>9</v>
      </c>
      <c r="O183" s="18">
        <v>12</v>
      </c>
      <c r="P183" s="18">
        <v>21</v>
      </c>
      <c r="Q183" s="18">
        <v>88.4</v>
      </c>
      <c r="R183" s="17" t="s">
        <v>648</v>
      </c>
      <c r="S183" s="41">
        <f t="shared" si="5"/>
        <v>17.7684</v>
      </c>
      <c r="T183" s="17" t="s">
        <v>448</v>
      </c>
    </row>
    <row r="184" spans="1:20">
      <c r="A184" s="18"/>
      <c r="B184" s="18">
        <v>3.75</v>
      </c>
      <c r="C184" s="18">
        <v>6</v>
      </c>
      <c r="D184" s="19">
        <v>8</v>
      </c>
      <c r="E184" s="18">
        <v>0</v>
      </c>
      <c r="F184" s="18">
        <v>70</v>
      </c>
      <c r="G184" s="18">
        <v>31.93</v>
      </c>
      <c r="H184" s="17" t="s">
        <v>647</v>
      </c>
      <c r="I184" s="41">
        <f t="shared" si="6"/>
        <v>17.8808</v>
      </c>
      <c r="J184" s="17" t="s">
        <v>515</v>
      </c>
      <c r="K184" s="17" t="s">
        <v>640</v>
      </c>
      <c r="L184" s="18">
        <v>4.75</v>
      </c>
      <c r="M184" s="18">
        <v>6</v>
      </c>
      <c r="N184" s="19">
        <v>4</v>
      </c>
      <c r="O184" s="18">
        <v>0</v>
      </c>
      <c r="P184" s="18">
        <v>21</v>
      </c>
      <c r="Q184" s="18">
        <v>93.02</v>
      </c>
      <c r="R184" s="17" t="s">
        <v>649</v>
      </c>
      <c r="S184" s="41">
        <f t="shared" si="5"/>
        <v>7.81368</v>
      </c>
      <c r="T184" s="17" t="s">
        <v>448</v>
      </c>
    </row>
    <row r="185" spans="1:20">
      <c r="A185" s="18"/>
      <c r="B185" s="18">
        <v>4</v>
      </c>
      <c r="C185" s="18">
        <v>6</v>
      </c>
      <c r="D185" s="19">
        <v>0</v>
      </c>
      <c r="E185" s="18">
        <v>55</v>
      </c>
      <c r="F185" s="18">
        <v>70</v>
      </c>
      <c r="G185" s="18">
        <v>33.82</v>
      </c>
      <c r="H185" s="17" t="s">
        <v>650</v>
      </c>
      <c r="I185" s="41">
        <f t="shared" si="6"/>
        <v>1.8601</v>
      </c>
      <c r="J185" s="17" t="s">
        <v>515</v>
      </c>
      <c r="K185" s="17" t="s">
        <v>640</v>
      </c>
      <c r="L185" s="18">
        <v>5.5</v>
      </c>
      <c r="M185" s="18">
        <v>6</v>
      </c>
      <c r="N185" s="19">
        <v>14</v>
      </c>
      <c r="O185" s="18">
        <v>4</v>
      </c>
      <c r="P185" s="18">
        <v>21</v>
      </c>
      <c r="Q185" s="18">
        <v>106.71</v>
      </c>
      <c r="R185" s="17" t="s">
        <v>651</v>
      </c>
      <c r="S185" s="41">
        <f t="shared" si="5"/>
        <v>31.79958</v>
      </c>
      <c r="T185" s="17" t="s">
        <v>448</v>
      </c>
    </row>
    <row r="186" spans="1:20">
      <c r="A186" s="18"/>
      <c r="B186" s="18">
        <v>4.5</v>
      </c>
      <c r="C186" s="18">
        <v>6</v>
      </c>
      <c r="D186" s="19">
        <v>0</v>
      </c>
      <c r="E186" s="18">
        <v>24</v>
      </c>
      <c r="F186" s="18">
        <v>70</v>
      </c>
      <c r="G186" s="18">
        <v>37.5</v>
      </c>
      <c r="H186" s="17" t="s">
        <v>652</v>
      </c>
      <c r="I186" s="41">
        <f t="shared" si="6"/>
        <v>0.9</v>
      </c>
      <c r="J186" s="17" t="s">
        <v>366</v>
      </c>
      <c r="K186" s="17" t="s">
        <v>640</v>
      </c>
      <c r="L186" s="18">
        <v>5.75</v>
      </c>
      <c r="M186" s="18">
        <v>6</v>
      </c>
      <c r="N186" s="19">
        <v>0</v>
      </c>
      <c r="O186" s="18">
        <v>0</v>
      </c>
      <c r="P186" s="18">
        <v>21</v>
      </c>
      <c r="Q186" s="18">
        <v>111.21</v>
      </c>
      <c r="R186" s="17" t="s">
        <v>653</v>
      </c>
      <c r="S186" s="41">
        <f t="shared" si="5"/>
        <v>0</v>
      </c>
      <c r="T186" s="17" t="s">
        <v>448</v>
      </c>
    </row>
    <row r="187" spans="1:20">
      <c r="A187" s="18"/>
      <c r="B187" s="18">
        <v>4.5</v>
      </c>
      <c r="C187" s="18">
        <v>6</v>
      </c>
      <c r="D187" s="19">
        <v>0</v>
      </c>
      <c r="E187" s="18">
        <v>30</v>
      </c>
      <c r="F187" s="18">
        <v>70</v>
      </c>
      <c r="G187" s="18">
        <v>37.5</v>
      </c>
      <c r="H187" s="17" t="s">
        <v>652</v>
      </c>
      <c r="I187" s="41">
        <f t="shared" si="6"/>
        <v>1.125</v>
      </c>
      <c r="J187" s="17" t="s">
        <v>362</v>
      </c>
      <c r="K187" s="17" t="s">
        <v>654</v>
      </c>
      <c r="L187" s="18">
        <v>1.7</v>
      </c>
      <c r="M187" s="18">
        <v>6</v>
      </c>
      <c r="N187" s="19">
        <v>2</v>
      </c>
      <c r="O187" s="18">
        <v>0</v>
      </c>
      <c r="P187" s="18">
        <v>25</v>
      </c>
      <c r="Q187" s="18">
        <v>28.14</v>
      </c>
      <c r="R187" s="17" t="s">
        <v>655</v>
      </c>
      <c r="S187" s="41">
        <f t="shared" si="5"/>
        <v>1.407</v>
      </c>
      <c r="T187" s="17" t="s">
        <v>375</v>
      </c>
    </row>
    <row r="188" spans="1:20">
      <c r="A188" s="18"/>
      <c r="B188" s="18">
        <v>4.5</v>
      </c>
      <c r="C188" s="18">
        <v>6</v>
      </c>
      <c r="D188" s="19">
        <v>0</v>
      </c>
      <c r="E188" s="18">
        <v>47</v>
      </c>
      <c r="F188" s="18">
        <v>70</v>
      </c>
      <c r="G188" s="18">
        <v>37.5</v>
      </c>
      <c r="H188" s="17" t="s">
        <v>652</v>
      </c>
      <c r="I188" s="41">
        <f t="shared" si="6"/>
        <v>1.7625</v>
      </c>
      <c r="J188" s="17" t="s">
        <v>402</v>
      </c>
      <c r="K188" s="17" t="s">
        <v>654</v>
      </c>
      <c r="L188" s="18">
        <v>1.8</v>
      </c>
      <c r="M188" s="18">
        <v>6</v>
      </c>
      <c r="N188" s="19">
        <v>3</v>
      </c>
      <c r="O188" s="18">
        <v>0</v>
      </c>
      <c r="P188" s="18">
        <v>25</v>
      </c>
      <c r="Q188" s="18">
        <v>29.75</v>
      </c>
      <c r="R188" s="17" t="s">
        <v>499</v>
      </c>
      <c r="S188" s="41">
        <f t="shared" si="5"/>
        <v>2.23125</v>
      </c>
      <c r="T188" s="17" t="s">
        <v>375</v>
      </c>
    </row>
    <row r="189" spans="1:20">
      <c r="A189" s="18"/>
      <c r="B189" s="18">
        <v>4.75</v>
      </c>
      <c r="C189" s="18">
        <v>6</v>
      </c>
      <c r="D189" s="19">
        <v>0</v>
      </c>
      <c r="E189" s="18">
        <v>10</v>
      </c>
      <c r="F189" s="18">
        <v>70</v>
      </c>
      <c r="G189" s="18">
        <v>39.3</v>
      </c>
      <c r="H189" s="17" t="s">
        <v>656</v>
      </c>
      <c r="I189" s="41">
        <f t="shared" si="6"/>
        <v>0.393</v>
      </c>
      <c r="J189" s="17" t="s">
        <v>402</v>
      </c>
      <c r="K189" s="17" t="s">
        <v>654</v>
      </c>
      <c r="L189" s="18">
        <v>2</v>
      </c>
      <c r="M189" s="18">
        <v>6</v>
      </c>
      <c r="N189" s="19">
        <v>2</v>
      </c>
      <c r="O189" s="18">
        <v>0</v>
      </c>
      <c r="P189" s="18">
        <v>25</v>
      </c>
      <c r="Q189" s="18">
        <v>32.96</v>
      </c>
      <c r="R189" s="17" t="s">
        <v>399</v>
      </c>
      <c r="S189" s="41">
        <f t="shared" si="5"/>
        <v>1.648</v>
      </c>
      <c r="T189" s="17" t="s">
        <v>375</v>
      </c>
    </row>
    <row r="190" spans="1:20">
      <c r="A190" s="17" t="s">
        <v>27</v>
      </c>
      <c r="B190" s="18">
        <v>1.3</v>
      </c>
      <c r="C190" s="18">
        <v>6</v>
      </c>
      <c r="D190" s="19">
        <v>4</v>
      </c>
      <c r="E190" s="18">
        <v>0</v>
      </c>
      <c r="F190" s="18">
        <v>50</v>
      </c>
      <c r="G190" s="18">
        <v>14.29</v>
      </c>
      <c r="H190" s="17" t="s">
        <v>657</v>
      </c>
      <c r="I190" s="41">
        <f t="shared" si="6"/>
        <v>2.858</v>
      </c>
      <c r="J190" s="17" t="s">
        <v>366</v>
      </c>
      <c r="K190" s="17" t="s">
        <v>654</v>
      </c>
      <c r="L190" s="18">
        <v>2.5</v>
      </c>
      <c r="M190" s="18">
        <v>6</v>
      </c>
      <c r="N190" s="19">
        <v>7</v>
      </c>
      <c r="O190" s="18">
        <v>0</v>
      </c>
      <c r="P190" s="18">
        <v>25</v>
      </c>
      <c r="Q190" s="18">
        <v>40.9</v>
      </c>
      <c r="R190" s="17" t="s">
        <v>401</v>
      </c>
      <c r="S190" s="41">
        <f t="shared" si="5"/>
        <v>7.1575</v>
      </c>
      <c r="T190" s="17" t="s">
        <v>375</v>
      </c>
    </row>
    <row r="191" spans="1:20">
      <c r="A191" s="18"/>
      <c r="B191" s="18">
        <v>1.5</v>
      </c>
      <c r="C191" s="18">
        <v>6</v>
      </c>
      <c r="D191" s="19">
        <v>21</v>
      </c>
      <c r="E191" s="18">
        <v>20</v>
      </c>
      <c r="F191" s="18">
        <v>50</v>
      </c>
      <c r="G191" s="18">
        <v>16.42</v>
      </c>
      <c r="H191" s="17" t="s">
        <v>658</v>
      </c>
      <c r="I191" s="41">
        <f t="shared" si="6"/>
        <v>17.5694</v>
      </c>
      <c r="J191" s="17" t="s">
        <v>366</v>
      </c>
      <c r="K191" s="17" t="s">
        <v>654</v>
      </c>
      <c r="L191" s="18">
        <v>2.75</v>
      </c>
      <c r="M191" s="18">
        <v>6</v>
      </c>
      <c r="N191" s="19">
        <v>29</v>
      </c>
      <c r="O191" s="18">
        <v>9</v>
      </c>
      <c r="P191" s="18">
        <v>25</v>
      </c>
      <c r="Q191" s="18">
        <v>44.82</v>
      </c>
      <c r="R191" s="17" t="s">
        <v>405</v>
      </c>
      <c r="S191" s="41">
        <f t="shared" si="5"/>
        <v>32.89788</v>
      </c>
      <c r="T191" s="17" t="s">
        <v>375</v>
      </c>
    </row>
    <row r="192" spans="1:20">
      <c r="A192" s="18"/>
      <c r="B192" s="18">
        <v>1.7</v>
      </c>
      <c r="C192" s="18">
        <v>6</v>
      </c>
      <c r="D192" s="19">
        <v>11</v>
      </c>
      <c r="E192" s="18">
        <v>2</v>
      </c>
      <c r="F192" s="18">
        <v>50</v>
      </c>
      <c r="G192" s="18">
        <v>18.53</v>
      </c>
      <c r="H192" s="17" t="s">
        <v>659</v>
      </c>
      <c r="I192" s="41">
        <f t="shared" si="6"/>
        <v>10.22856</v>
      </c>
      <c r="J192" s="17" t="s">
        <v>366</v>
      </c>
      <c r="K192" s="17"/>
      <c r="L192" s="18">
        <v>3</v>
      </c>
      <c r="M192" s="18">
        <v>6</v>
      </c>
      <c r="N192" s="19">
        <v>4</v>
      </c>
      <c r="O192" s="18">
        <v>0</v>
      </c>
      <c r="P192" s="18">
        <v>25</v>
      </c>
      <c r="Q192" s="18">
        <v>48.71</v>
      </c>
      <c r="R192" s="17" t="s">
        <v>381</v>
      </c>
      <c r="S192" s="41">
        <f t="shared" si="5"/>
        <v>4.871</v>
      </c>
      <c r="T192" s="17" t="s">
        <v>364</v>
      </c>
    </row>
    <row r="193" spans="1:20">
      <c r="A193" s="18"/>
      <c r="B193" s="18">
        <v>2</v>
      </c>
      <c r="C193" s="18">
        <v>6</v>
      </c>
      <c r="D193" s="19">
        <v>0</v>
      </c>
      <c r="E193" s="18">
        <v>36</v>
      </c>
      <c r="F193" s="18">
        <v>50</v>
      </c>
      <c r="G193" s="18">
        <v>21.65</v>
      </c>
      <c r="H193" s="17" t="s">
        <v>660</v>
      </c>
      <c r="I193" s="41">
        <f t="shared" si="6"/>
        <v>0.7794</v>
      </c>
      <c r="J193" s="17" t="s">
        <v>366</v>
      </c>
      <c r="K193" s="17" t="s">
        <v>654</v>
      </c>
      <c r="L193" s="18">
        <v>3</v>
      </c>
      <c r="M193" s="18">
        <v>6</v>
      </c>
      <c r="N193" s="19">
        <v>1</v>
      </c>
      <c r="O193" s="18">
        <v>0</v>
      </c>
      <c r="P193" s="18">
        <v>25</v>
      </c>
      <c r="Q193" s="18">
        <v>48.71</v>
      </c>
      <c r="R193" s="17" t="s">
        <v>381</v>
      </c>
      <c r="S193" s="41">
        <f t="shared" si="5"/>
        <v>1.21775</v>
      </c>
      <c r="T193" s="17" t="s">
        <v>375</v>
      </c>
    </row>
    <row r="194" spans="1:20">
      <c r="A194" s="18"/>
      <c r="B194" s="18">
        <v>2.2</v>
      </c>
      <c r="C194" s="18">
        <v>6</v>
      </c>
      <c r="D194" s="19">
        <v>31</v>
      </c>
      <c r="E194" s="18">
        <v>35</v>
      </c>
      <c r="F194" s="18">
        <v>50</v>
      </c>
      <c r="G194" s="18">
        <v>23.71</v>
      </c>
      <c r="H194" s="17" t="s">
        <v>661</v>
      </c>
      <c r="I194" s="41">
        <f t="shared" si="6"/>
        <v>37.58035</v>
      </c>
      <c r="J194" s="17" t="s">
        <v>366</v>
      </c>
      <c r="K194" s="17" t="s">
        <v>654</v>
      </c>
      <c r="L194" s="18">
        <v>3.5</v>
      </c>
      <c r="M194" s="18">
        <v>6</v>
      </c>
      <c r="N194" s="19">
        <v>33</v>
      </c>
      <c r="O194" s="18">
        <v>6</v>
      </c>
      <c r="P194" s="18">
        <v>25</v>
      </c>
      <c r="Q194" s="18">
        <v>56.41</v>
      </c>
      <c r="R194" s="17" t="s">
        <v>407</v>
      </c>
      <c r="S194" s="41">
        <f t="shared" si="5"/>
        <v>46.87671</v>
      </c>
      <c r="T194" s="17" t="s">
        <v>364</v>
      </c>
    </row>
    <row r="195" spans="1:20">
      <c r="A195" s="18"/>
      <c r="B195" s="18">
        <v>2.5</v>
      </c>
      <c r="C195" s="18">
        <v>6</v>
      </c>
      <c r="D195" s="19">
        <v>10</v>
      </c>
      <c r="E195" s="18">
        <v>45</v>
      </c>
      <c r="F195" s="18">
        <v>50</v>
      </c>
      <c r="G195" s="18">
        <v>26.76</v>
      </c>
      <c r="H195" s="17" t="s">
        <v>662</v>
      </c>
      <c r="I195" s="41">
        <f t="shared" si="6"/>
        <v>14.5842</v>
      </c>
      <c r="J195" s="17" t="s">
        <v>366</v>
      </c>
      <c r="K195" s="17" t="s">
        <v>654</v>
      </c>
      <c r="L195" s="18">
        <v>3.75</v>
      </c>
      <c r="M195" s="18">
        <v>6</v>
      </c>
      <c r="N195" s="19">
        <v>28</v>
      </c>
      <c r="O195" s="18">
        <v>0</v>
      </c>
      <c r="P195" s="18">
        <v>25</v>
      </c>
      <c r="Q195" s="18">
        <v>60.21</v>
      </c>
      <c r="R195" s="17" t="s">
        <v>409</v>
      </c>
      <c r="S195" s="41">
        <f t="shared" ref="S195:S258" si="7">(N195*P195+O195)*Q195/1000</f>
        <v>42.147</v>
      </c>
      <c r="T195" s="17" t="s">
        <v>364</v>
      </c>
    </row>
    <row r="196" spans="1:20">
      <c r="A196" s="18"/>
      <c r="B196" s="18">
        <v>2.75</v>
      </c>
      <c r="C196" s="18">
        <v>6</v>
      </c>
      <c r="D196" s="19">
        <v>1</v>
      </c>
      <c r="E196" s="18">
        <v>16</v>
      </c>
      <c r="F196" s="18">
        <v>50</v>
      </c>
      <c r="G196" s="18">
        <v>29.27</v>
      </c>
      <c r="H196" s="17" t="s">
        <v>663</v>
      </c>
      <c r="I196" s="41">
        <f t="shared" si="6"/>
        <v>1.93182</v>
      </c>
      <c r="J196" s="17" t="s">
        <v>366</v>
      </c>
      <c r="K196" s="17"/>
      <c r="L196" s="18">
        <v>4.5</v>
      </c>
      <c r="M196" s="18">
        <v>6</v>
      </c>
      <c r="N196" s="19">
        <v>31</v>
      </c>
      <c r="O196" s="18">
        <v>23</v>
      </c>
      <c r="P196" s="18">
        <v>25</v>
      </c>
      <c r="Q196" s="18">
        <v>71.43</v>
      </c>
      <c r="R196" s="17" t="s">
        <v>411</v>
      </c>
      <c r="S196" s="41">
        <f t="shared" si="7"/>
        <v>57.00114</v>
      </c>
      <c r="T196" s="17" t="s">
        <v>364</v>
      </c>
    </row>
    <row r="197" spans="1:20">
      <c r="A197" s="18"/>
      <c r="B197" s="18">
        <v>3</v>
      </c>
      <c r="C197" s="18">
        <v>6</v>
      </c>
      <c r="D197" s="19">
        <v>30</v>
      </c>
      <c r="E197" s="18">
        <v>37</v>
      </c>
      <c r="F197" s="18">
        <v>50</v>
      </c>
      <c r="G197" s="18">
        <v>31.75</v>
      </c>
      <c r="H197" s="17" t="s">
        <v>664</v>
      </c>
      <c r="I197" s="41">
        <f t="shared" si="6"/>
        <v>48.79975</v>
      </c>
      <c r="J197" s="17" t="s">
        <v>402</v>
      </c>
      <c r="K197" s="17" t="s">
        <v>654</v>
      </c>
      <c r="L197" s="18">
        <v>4.5</v>
      </c>
      <c r="M197" s="18">
        <v>6</v>
      </c>
      <c r="N197" s="19">
        <v>1</v>
      </c>
      <c r="O197" s="18">
        <v>19</v>
      </c>
      <c r="P197" s="18">
        <v>25</v>
      </c>
      <c r="Q197" s="18">
        <v>71.43</v>
      </c>
      <c r="R197" s="17" t="s">
        <v>411</v>
      </c>
      <c r="S197" s="41">
        <f t="shared" si="7"/>
        <v>3.14292</v>
      </c>
      <c r="T197" s="17" t="s">
        <v>391</v>
      </c>
    </row>
    <row r="198" spans="1:20">
      <c r="A198" s="18"/>
      <c r="B198" s="18">
        <v>3.5</v>
      </c>
      <c r="C198" s="18">
        <v>6</v>
      </c>
      <c r="D198" s="19">
        <v>38</v>
      </c>
      <c r="E198" s="18">
        <v>9</v>
      </c>
      <c r="F198" s="18">
        <v>50</v>
      </c>
      <c r="G198" s="18">
        <v>36.61</v>
      </c>
      <c r="H198" s="17" t="s">
        <v>665</v>
      </c>
      <c r="I198" s="41">
        <f t="shared" si="6"/>
        <v>69.88849</v>
      </c>
      <c r="J198" s="17" t="s">
        <v>402</v>
      </c>
      <c r="K198" s="17" t="s">
        <v>654</v>
      </c>
      <c r="L198" s="18">
        <v>4.75</v>
      </c>
      <c r="M198" s="18">
        <v>6</v>
      </c>
      <c r="N198" s="19">
        <v>29</v>
      </c>
      <c r="O198" s="18">
        <v>7</v>
      </c>
      <c r="P198" s="18">
        <v>25</v>
      </c>
      <c r="Q198" s="18">
        <v>75.11</v>
      </c>
      <c r="R198" s="17" t="s">
        <v>413</v>
      </c>
      <c r="S198" s="41">
        <f t="shared" si="7"/>
        <v>54.98052</v>
      </c>
      <c r="T198" s="17" t="s">
        <v>364</v>
      </c>
    </row>
    <row r="199" spans="1:20">
      <c r="A199" s="18"/>
      <c r="B199" s="18">
        <v>3.75</v>
      </c>
      <c r="C199" s="18">
        <v>6</v>
      </c>
      <c r="D199" s="19">
        <v>1</v>
      </c>
      <c r="E199" s="18">
        <v>0</v>
      </c>
      <c r="F199" s="18">
        <v>50</v>
      </c>
      <c r="G199" s="18">
        <v>39</v>
      </c>
      <c r="H199" s="17" t="s">
        <v>666</v>
      </c>
      <c r="I199" s="41">
        <f t="shared" si="6"/>
        <v>1.95</v>
      </c>
      <c r="J199" s="17" t="s">
        <v>368</v>
      </c>
      <c r="K199" s="17" t="s">
        <v>654</v>
      </c>
      <c r="L199" s="18">
        <v>5.5</v>
      </c>
      <c r="M199" s="18">
        <v>6</v>
      </c>
      <c r="N199" s="19">
        <v>58</v>
      </c>
      <c r="O199" s="18">
        <v>0</v>
      </c>
      <c r="P199" s="18">
        <v>25</v>
      </c>
      <c r="Q199" s="18">
        <v>85.97</v>
      </c>
      <c r="R199" s="17" t="s">
        <v>415</v>
      </c>
      <c r="S199" s="41">
        <f t="shared" si="7"/>
        <v>124.6565</v>
      </c>
      <c r="T199" s="17" t="s">
        <v>391</v>
      </c>
    </row>
    <row r="200" spans="1:20">
      <c r="A200" s="18"/>
      <c r="B200" s="18">
        <v>3.75</v>
      </c>
      <c r="C200" s="18">
        <v>6</v>
      </c>
      <c r="D200" s="19">
        <v>48</v>
      </c>
      <c r="E200" s="18">
        <v>34</v>
      </c>
      <c r="F200" s="18">
        <v>50</v>
      </c>
      <c r="G200" s="18">
        <v>39</v>
      </c>
      <c r="H200" s="17" t="s">
        <v>666</v>
      </c>
      <c r="I200" s="41">
        <f t="shared" si="6"/>
        <v>94.926</v>
      </c>
      <c r="J200" s="17" t="s">
        <v>402</v>
      </c>
      <c r="K200" s="17" t="s">
        <v>654</v>
      </c>
      <c r="L200" s="18">
        <v>5.75</v>
      </c>
      <c r="M200" s="18">
        <v>6</v>
      </c>
      <c r="N200" s="19">
        <v>47</v>
      </c>
      <c r="O200" s="18">
        <v>23</v>
      </c>
      <c r="P200" s="18">
        <v>25</v>
      </c>
      <c r="Q200" s="18">
        <v>89.53</v>
      </c>
      <c r="R200" s="17" t="s">
        <v>416</v>
      </c>
      <c r="S200" s="41">
        <f t="shared" si="7"/>
        <v>107.25694</v>
      </c>
      <c r="T200" s="17" t="s">
        <v>391</v>
      </c>
    </row>
    <row r="201" spans="1:20">
      <c r="A201" s="18"/>
      <c r="B201" s="18">
        <v>4</v>
      </c>
      <c r="C201" s="18">
        <v>6</v>
      </c>
      <c r="D201" s="19">
        <v>9</v>
      </c>
      <c r="E201" s="18">
        <v>4</v>
      </c>
      <c r="F201" s="18">
        <v>50</v>
      </c>
      <c r="G201" s="18">
        <v>41.36</v>
      </c>
      <c r="H201" s="17" t="s">
        <v>566</v>
      </c>
      <c r="I201" s="41">
        <f t="shared" si="6"/>
        <v>18.77744</v>
      </c>
      <c r="J201" s="17" t="s">
        <v>368</v>
      </c>
      <c r="K201" s="17" t="s">
        <v>667</v>
      </c>
      <c r="L201" s="18">
        <v>1.8</v>
      </c>
      <c r="M201" s="18">
        <v>6</v>
      </c>
      <c r="N201" s="19">
        <v>4</v>
      </c>
      <c r="O201" s="18">
        <v>0</v>
      </c>
      <c r="P201" s="18">
        <v>24</v>
      </c>
      <c r="Q201" s="18">
        <v>33.14</v>
      </c>
      <c r="R201" s="17" t="s">
        <v>363</v>
      </c>
      <c r="S201" s="41">
        <f t="shared" si="7"/>
        <v>3.18144</v>
      </c>
      <c r="T201" s="17" t="s">
        <v>375</v>
      </c>
    </row>
    <row r="202" spans="1:20">
      <c r="A202" s="18"/>
      <c r="B202" s="18">
        <v>4.5</v>
      </c>
      <c r="C202" s="18">
        <v>6</v>
      </c>
      <c r="D202" s="19">
        <v>29</v>
      </c>
      <c r="E202" s="18">
        <v>48</v>
      </c>
      <c r="F202" s="18">
        <v>50</v>
      </c>
      <c r="G202" s="18">
        <v>45.99</v>
      </c>
      <c r="H202" s="17" t="s">
        <v>668</v>
      </c>
      <c r="I202" s="41">
        <f t="shared" si="6"/>
        <v>68.89302</v>
      </c>
      <c r="J202" s="17" t="s">
        <v>368</v>
      </c>
      <c r="K202" s="17" t="s">
        <v>667</v>
      </c>
      <c r="L202" s="18">
        <v>2</v>
      </c>
      <c r="M202" s="18">
        <v>6</v>
      </c>
      <c r="N202" s="19">
        <v>1</v>
      </c>
      <c r="O202" s="18">
        <v>3</v>
      </c>
      <c r="P202" s="18">
        <v>24</v>
      </c>
      <c r="Q202" s="18">
        <v>36.73</v>
      </c>
      <c r="R202" s="17" t="s">
        <v>447</v>
      </c>
      <c r="S202" s="41">
        <f t="shared" si="7"/>
        <v>0.99171</v>
      </c>
      <c r="T202" s="17" t="s">
        <v>375</v>
      </c>
    </row>
    <row r="203" spans="1:20">
      <c r="A203" s="18"/>
      <c r="B203" s="18">
        <v>4.5</v>
      </c>
      <c r="C203" s="18">
        <v>6</v>
      </c>
      <c r="D203" s="19">
        <v>2</v>
      </c>
      <c r="E203" s="18">
        <v>22</v>
      </c>
      <c r="F203" s="18">
        <v>50</v>
      </c>
      <c r="G203" s="18">
        <v>45.99</v>
      </c>
      <c r="H203" s="17" t="s">
        <v>668</v>
      </c>
      <c r="I203" s="41">
        <f t="shared" si="6"/>
        <v>5.61078</v>
      </c>
      <c r="J203" s="17" t="s">
        <v>402</v>
      </c>
      <c r="K203" s="17"/>
      <c r="L203" s="18">
        <v>2.5</v>
      </c>
      <c r="M203" s="18">
        <v>6</v>
      </c>
      <c r="N203" s="19">
        <v>0</v>
      </c>
      <c r="O203" s="18">
        <v>8</v>
      </c>
      <c r="P203" s="18">
        <v>24</v>
      </c>
      <c r="Q203" s="18">
        <v>45.61</v>
      </c>
      <c r="R203" s="17" t="s">
        <v>528</v>
      </c>
      <c r="S203" s="41">
        <f t="shared" si="7"/>
        <v>0.36488</v>
      </c>
      <c r="T203" s="17" t="s">
        <v>402</v>
      </c>
    </row>
    <row r="204" spans="1:20">
      <c r="A204" s="18"/>
      <c r="B204" s="18">
        <v>4.75</v>
      </c>
      <c r="C204" s="18">
        <v>6</v>
      </c>
      <c r="D204" s="19">
        <v>0</v>
      </c>
      <c r="E204" s="18">
        <v>24</v>
      </c>
      <c r="F204" s="18">
        <v>50</v>
      </c>
      <c r="G204" s="18">
        <v>48.25</v>
      </c>
      <c r="H204" s="17" t="s">
        <v>669</v>
      </c>
      <c r="I204" s="41">
        <f t="shared" si="6"/>
        <v>1.158</v>
      </c>
      <c r="J204" s="17" t="s">
        <v>368</v>
      </c>
      <c r="K204" s="17" t="s">
        <v>667</v>
      </c>
      <c r="L204" s="18">
        <v>2.5</v>
      </c>
      <c r="M204" s="18">
        <v>6</v>
      </c>
      <c r="N204" s="19">
        <v>1</v>
      </c>
      <c r="O204" s="18">
        <v>17</v>
      </c>
      <c r="P204" s="18">
        <v>24</v>
      </c>
      <c r="Q204" s="18">
        <v>45.61</v>
      </c>
      <c r="R204" s="17" t="s">
        <v>528</v>
      </c>
      <c r="S204" s="41">
        <f t="shared" si="7"/>
        <v>1.87001</v>
      </c>
      <c r="T204" s="17" t="s">
        <v>375</v>
      </c>
    </row>
    <row r="205" spans="1:20">
      <c r="A205" s="18"/>
      <c r="B205" s="18">
        <v>5.5</v>
      </c>
      <c r="C205" s="18">
        <v>6</v>
      </c>
      <c r="D205" s="19">
        <v>5</v>
      </c>
      <c r="E205" s="18">
        <v>2</v>
      </c>
      <c r="F205" s="18">
        <v>50</v>
      </c>
      <c r="G205" s="18">
        <v>54.87</v>
      </c>
      <c r="H205" s="17" t="s">
        <v>670</v>
      </c>
      <c r="I205" s="41">
        <f t="shared" si="6"/>
        <v>13.82724</v>
      </c>
      <c r="J205" s="17" t="s">
        <v>368</v>
      </c>
      <c r="K205" s="17"/>
      <c r="L205" s="18">
        <v>2.75</v>
      </c>
      <c r="M205" s="18">
        <v>6</v>
      </c>
      <c r="N205" s="19">
        <v>0</v>
      </c>
      <c r="O205" s="18">
        <v>8</v>
      </c>
      <c r="P205" s="18">
        <v>24</v>
      </c>
      <c r="Q205" s="18">
        <v>50</v>
      </c>
      <c r="R205" s="17" t="s">
        <v>531</v>
      </c>
      <c r="S205" s="41">
        <f t="shared" si="7"/>
        <v>0.4</v>
      </c>
      <c r="T205" s="17" t="s">
        <v>375</v>
      </c>
    </row>
    <row r="206" spans="1:20">
      <c r="A206" s="18"/>
      <c r="B206" s="18">
        <v>5.75</v>
      </c>
      <c r="C206" s="18">
        <v>6</v>
      </c>
      <c r="D206" s="19">
        <v>4</v>
      </c>
      <c r="E206" s="18">
        <v>33</v>
      </c>
      <c r="F206" s="18">
        <v>50</v>
      </c>
      <c r="G206" s="18">
        <v>57.02</v>
      </c>
      <c r="H206" s="17" t="s">
        <v>671</v>
      </c>
      <c r="I206" s="41">
        <f t="shared" si="6"/>
        <v>13.28566</v>
      </c>
      <c r="J206" s="17" t="s">
        <v>368</v>
      </c>
      <c r="K206" s="17" t="s">
        <v>667</v>
      </c>
      <c r="L206" s="18">
        <v>2.75</v>
      </c>
      <c r="M206" s="18">
        <v>6</v>
      </c>
      <c r="N206" s="19">
        <v>0</v>
      </c>
      <c r="O206" s="18">
        <v>6</v>
      </c>
      <c r="P206" s="18">
        <v>24</v>
      </c>
      <c r="Q206" s="18">
        <v>50</v>
      </c>
      <c r="R206" s="17" t="s">
        <v>531</v>
      </c>
      <c r="S206" s="41">
        <f t="shared" si="7"/>
        <v>0.3</v>
      </c>
      <c r="T206" s="17" t="s">
        <v>515</v>
      </c>
    </row>
    <row r="207" spans="1:20">
      <c r="A207" s="17" t="s">
        <v>672</v>
      </c>
      <c r="B207" s="18">
        <v>1.5</v>
      </c>
      <c r="C207" s="18">
        <v>6</v>
      </c>
      <c r="D207" s="19">
        <v>1</v>
      </c>
      <c r="E207" s="18">
        <v>0</v>
      </c>
      <c r="F207" s="18">
        <v>40</v>
      </c>
      <c r="G207" s="18">
        <v>19.25</v>
      </c>
      <c r="H207" s="17" t="s">
        <v>673</v>
      </c>
      <c r="I207" s="41">
        <f t="shared" si="6"/>
        <v>0.77</v>
      </c>
      <c r="J207" s="17" t="s">
        <v>364</v>
      </c>
      <c r="K207" s="17"/>
      <c r="L207" s="18">
        <v>3</v>
      </c>
      <c r="M207" s="18">
        <v>6</v>
      </c>
      <c r="N207" s="19">
        <v>1</v>
      </c>
      <c r="O207" s="18">
        <v>0</v>
      </c>
      <c r="P207" s="18">
        <v>24</v>
      </c>
      <c r="Q207" s="18">
        <v>54.37</v>
      </c>
      <c r="R207" s="17" t="s">
        <v>533</v>
      </c>
      <c r="S207" s="41">
        <f t="shared" si="7"/>
        <v>1.30488</v>
      </c>
      <c r="T207" s="17" t="s">
        <v>402</v>
      </c>
    </row>
    <row r="208" spans="1:20">
      <c r="A208" s="18"/>
      <c r="B208" s="18">
        <v>1.7</v>
      </c>
      <c r="C208" s="18">
        <v>6</v>
      </c>
      <c r="D208" s="19">
        <v>1</v>
      </c>
      <c r="E208" s="18">
        <v>0</v>
      </c>
      <c r="F208" s="18">
        <v>40</v>
      </c>
      <c r="G208" s="18">
        <v>21.73</v>
      </c>
      <c r="H208" s="17" t="s">
        <v>674</v>
      </c>
      <c r="I208" s="41">
        <f t="shared" si="6"/>
        <v>0.8692</v>
      </c>
      <c r="J208" s="17" t="s">
        <v>364</v>
      </c>
      <c r="K208" s="17" t="s">
        <v>667</v>
      </c>
      <c r="L208" s="18">
        <v>3</v>
      </c>
      <c r="M208" s="18">
        <v>6</v>
      </c>
      <c r="N208" s="19">
        <v>14</v>
      </c>
      <c r="O208" s="18">
        <v>23</v>
      </c>
      <c r="P208" s="18">
        <v>24</v>
      </c>
      <c r="Q208" s="18">
        <v>54.37</v>
      </c>
      <c r="R208" s="17" t="s">
        <v>533</v>
      </c>
      <c r="S208" s="41">
        <f t="shared" si="7"/>
        <v>19.51883</v>
      </c>
      <c r="T208" s="17" t="s">
        <v>375</v>
      </c>
    </row>
    <row r="209" spans="1:20">
      <c r="A209" s="18"/>
      <c r="B209" s="18">
        <v>2</v>
      </c>
      <c r="C209" s="18">
        <v>6</v>
      </c>
      <c r="D209" s="19">
        <v>1</v>
      </c>
      <c r="E209" s="18">
        <v>10</v>
      </c>
      <c r="F209" s="18">
        <v>40</v>
      </c>
      <c r="G209" s="18">
        <v>25.42</v>
      </c>
      <c r="H209" s="17" t="s">
        <v>675</v>
      </c>
      <c r="I209" s="41">
        <f t="shared" si="6"/>
        <v>1.271</v>
      </c>
      <c r="J209" s="17" t="s">
        <v>364</v>
      </c>
      <c r="K209" s="17"/>
      <c r="L209" s="18">
        <v>3.5</v>
      </c>
      <c r="M209" s="18">
        <v>6</v>
      </c>
      <c r="N209" s="19">
        <v>0</v>
      </c>
      <c r="O209" s="18">
        <v>0</v>
      </c>
      <c r="P209" s="18">
        <v>24</v>
      </c>
      <c r="Q209" s="18">
        <v>63</v>
      </c>
      <c r="R209" s="17" t="s">
        <v>535</v>
      </c>
      <c r="S209" s="41">
        <f t="shared" si="7"/>
        <v>0</v>
      </c>
      <c r="T209" s="17" t="s">
        <v>362</v>
      </c>
    </row>
    <row r="210" spans="1:20">
      <c r="A210" s="18"/>
      <c r="B210" s="18">
        <v>2.2</v>
      </c>
      <c r="C210" s="18">
        <v>6</v>
      </c>
      <c r="D210" s="19">
        <v>1</v>
      </c>
      <c r="E210" s="18">
        <v>20</v>
      </c>
      <c r="F210" s="18">
        <v>40</v>
      </c>
      <c r="G210" s="18">
        <v>27.85</v>
      </c>
      <c r="H210" s="17" t="s">
        <v>676</v>
      </c>
      <c r="I210" s="41">
        <f t="shared" si="6"/>
        <v>1.671</v>
      </c>
      <c r="J210" s="17" t="s">
        <v>364</v>
      </c>
      <c r="K210" s="17" t="s">
        <v>667</v>
      </c>
      <c r="L210" s="18">
        <v>3.5</v>
      </c>
      <c r="M210" s="18">
        <v>6</v>
      </c>
      <c r="N210" s="19">
        <v>22</v>
      </c>
      <c r="O210" s="18">
        <v>23</v>
      </c>
      <c r="P210" s="18">
        <v>24</v>
      </c>
      <c r="Q210" s="18">
        <v>63</v>
      </c>
      <c r="R210" s="17" t="s">
        <v>535</v>
      </c>
      <c r="S210" s="41">
        <f t="shared" si="7"/>
        <v>34.713</v>
      </c>
      <c r="T210" s="17" t="s">
        <v>402</v>
      </c>
    </row>
    <row r="211" spans="1:20">
      <c r="A211" s="18"/>
      <c r="B211" s="18">
        <v>3</v>
      </c>
      <c r="C211" s="18">
        <v>6</v>
      </c>
      <c r="D211" s="19">
        <v>2</v>
      </c>
      <c r="E211" s="18">
        <v>29</v>
      </c>
      <c r="F211" s="18">
        <v>40</v>
      </c>
      <c r="G211" s="18">
        <v>37.4</v>
      </c>
      <c r="H211" s="17" t="s">
        <v>677</v>
      </c>
      <c r="I211" s="41">
        <f t="shared" si="6"/>
        <v>4.0766</v>
      </c>
      <c r="J211" s="17" t="s">
        <v>364</v>
      </c>
      <c r="K211" s="17" t="s">
        <v>667</v>
      </c>
      <c r="L211" s="18">
        <v>3.75</v>
      </c>
      <c r="M211" s="18">
        <v>6</v>
      </c>
      <c r="N211" s="19">
        <v>0</v>
      </c>
      <c r="O211" s="18">
        <v>14</v>
      </c>
      <c r="P211" s="18">
        <v>24</v>
      </c>
      <c r="Q211" s="18">
        <v>67.28</v>
      </c>
      <c r="R211" s="17" t="s">
        <v>538</v>
      </c>
      <c r="S211" s="41">
        <f t="shared" si="7"/>
        <v>0.94192</v>
      </c>
      <c r="T211" s="17" t="s">
        <v>402</v>
      </c>
    </row>
    <row r="212" spans="1:20">
      <c r="A212" s="18"/>
      <c r="B212" s="18">
        <v>3.5</v>
      </c>
      <c r="C212" s="18">
        <v>6</v>
      </c>
      <c r="D212" s="19">
        <v>19</v>
      </c>
      <c r="E212" s="18">
        <v>16</v>
      </c>
      <c r="F212" s="18">
        <v>40</v>
      </c>
      <c r="G212" s="18">
        <v>43.21</v>
      </c>
      <c r="H212" s="17" t="s">
        <v>678</v>
      </c>
      <c r="I212" s="41">
        <f t="shared" si="6"/>
        <v>33.53096</v>
      </c>
      <c r="J212" s="17" t="s">
        <v>364</v>
      </c>
      <c r="K212" s="17"/>
      <c r="L212" s="18">
        <v>4.5</v>
      </c>
      <c r="M212" s="18">
        <v>6</v>
      </c>
      <c r="N212" s="19">
        <v>1</v>
      </c>
      <c r="O212" s="18">
        <v>0</v>
      </c>
      <c r="P212" s="18">
        <v>24</v>
      </c>
      <c r="Q212" s="18">
        <v>79.91</v>
      </c>
      <c r="R212" s="17" t="s">
        <v>543</v>
      </c>
      <c r="S212" s="41">
        <f t="shared" si="7"/>
        <v>1.91784</v>
      </c>
      <c r="T212" s="17" t="s">
        <v>391</v>
      </c>
    </row>
    <row r="213" spans="1:20">
      <c r="A213" s="18"/>
      <c r="B213" s="18">
        <v>3.75</v>
      </c>
      <c r="C213" s="18">
        <v>6</v>
      </c>
      <c r="D213" s="19">
        <v>1</v>
      </c>
      <c r="E213" s="18">
        <v>15</v>
      </c>
      <c r="F213" s="18">
        <v>40</v>
      </c>
      <c r="G213" s="18">
        <v>46.07</v>
      </c>
      <c r="H213" s="17" t="s">
        <v>679</v>
      </c>
      <c r="I213" s="41">
        <f t="shared" si="6"/>
        <v>2.53385</v>
      </c>
      <c r="J213" s="17" t="s">
        <v>364</v>
      </c>
      <c r="K213" s="17" t="s">
        <v>667</v>
      </c>
      <c r="L213" s="18">
        <v>4.5</v>
      </c>
      <c r="M213" s="18">
        <v>6</v>
      </c>
      <c r="N213" s="19">
        <v>42</v>
      </c>
      <c r="O213" s="18">
        <v>7</v>
      </c>
      <c r="P213" s="18">
        <v>24</v>
      </c>
      <c r="Q213" s="18">
        <v>79.91</v>
      </c>
      <c r="R213" s="17" t="s">
        <v>543</v>
      </c>
      <c r="S213" s="41">
        <f t="shared" si="7"/>
        <v>81.10865</v>
      </c>
      <c r="T213" s="17" t="s">
        <v>402</v>
      </c>
    </row>
    <row r="214" spans="1:20">
      <c r="A214" s="18"/>
      <c r="B214" s="18">
        <v>4.5</v>
      </c>
      <c r="C214" s="18">
        <v>6</v>
      </c>
      <c r="D214" s="19">
        <v>19</v>
      </c>
      <c r="E214" s="18">
        <v>0</v>
      </c>
      <c r="F214" s="18">
        <v>40</v>
      </c>
      <c r="G214" s="18">
        <v>54.47</v>
      </c>
      <c r="H214" s="17" t="s">
        <v>680</v>
      </c>
      <c r="I214" s="41">
        <f t="shared" si="6"/>
        <v>41.3972</v>
      </c>
      <c r="J214" s="17" t="s">
        <v>364</v>
      </c>
      <c r="K214" s="17" t="s">
        <v>667</v>
      </c>
      <c r="L214" s="18">
        <v>4.75</v>
      </c>
      <c r="M214" s="18">
        <v>6</v>
      </c>
      <c r="N214" s="19">
        <v>0</v>
      </c>
      <c r="O214" s="18">
        <v>35</v>
      </c>
      <c r="P214" s="18">
        <v>24</v>
      </c>
      <c r="Q214" s="18">
        <v>84.07</v>
      </c>
      <c r="R214" s="17" t="s">
        <v>548</v>
      </c>
      <c r="S214" s="41">
        <f t="shared" si="7"/>
        <v>2.94245</v>
      </c>
      <c r="T214" s="17" t="s">
        <v>391</v>
      </c>
    </row>
    <row r="215" spans="1:20">
      <c r="A215" s="18"/>
      <c r="B215" s="18">
        <v>5.75</v>
      </c>
      <c r="C215" s="18">
        <v>6</v>
      </c>
      <c r="D215" s="19">
        <v>2</v>
      </c>
      <c r="E215" s="18">
        <v>30</v>
      </c>
      <c r="F215" s="18">
        <v>40</v>
      </c>
      <c r="G215" s="18">
        <v>67.86</v>
      </c>
      <c r="H215" s="17" t="s">
        <v>681</v>
      </c>
      <c r="I215" s="41">
        <f t="shared" si="6"/>
        <v>7.4646</v>
      </c>
      <c r="J215" s="17" t="s">
        <v>364</v>
      </c>
      <c r="K215" s="17" t="s">
        <v>667</v>
      </c>
      <c r="L215" s="18">
        <v>5.5</v>
      </c>
      <c r="M215" s="18">
        <v>6</v>
      </c>
      <c r="N215" s="19">
        <v>28</v>
      </c>
      <c r="O215" s="18">
        <v>8</v>
      </c>
      <c r="P215" s="18">
        <v>24</v>
      </c>
      <c r="Q215" s="18">
        <v>96.34</v>
      </c>
      <c r="R215" s="17" t="s">
        <v>682</v>
      </c>
      <c r="S215" s="41">
        <f t="shared" si="7"/>
        <v>65.5112</v>
      </c>
      <c r="T215" s="17" t="s">
        <v>391</v>
      </c>
    </row>
    <row r="216" spans="1:20">
      <c r="A216" s="17" t="s">
        <v>683</v>
      </c>
      <c r="B216" s="18">
        <v>1.3</v>
      </c>
      <c r="C216" s="18">
        <v>6</v>
      </c>
      <c r="D216" s="19">
        <v>2</v>
      </c>
      <c r="E216" s="18">
        <v>0</v>
      </c>
      <c r="F216" s="18">
        <v>48</v>
      </c>
      <c r="G216" s="18">
        <v>14.29</v>
      </c>
      <c r="H216" s="17" t="s">
        <v>684</v>
      </c>
      <c r="I216" s="41">
        <f t="shared" si="6"/>
        <v>1.37184</v>
      </c>
      <c r="J216" s="17" t="s">
        <v>366</v>
      </c>
      <c r="K216" s="17" t="s">
        <v>667</v>
      </c>
      <c r="L216" s="18">
        <v>5.75</v>
      </c>
      <c r="M216" s="18">
        <v>6</v>
      </c>
      <c r="N216" s="19">
        <v>1</v>
      </c>
      <c r="O216" s="18">
        <v>23</v>
      </c>
      <c r="P216" s="18">
        <v>24</v>
      </c>
      <c r="Q216" s="18">
        <v>100.37</v>
      </c>
      <c r="R216" s="17" t="s">
        <v>685</v>
      </c>
      <c r="S216" s="41">
        <f t="shared" si="7"/>
        <v>4.71739</v>
      </c>
      <c r="T216" s="17" t="s">
        <v>391</v>
      </c>
    </row>
    <row r="217" spans="1:20">
      <c r="A217" s="18"/>
      <c r="B217" s="18">
        <v>1.5</v>
      </c>
      <c r="C217" s="18">
        <v>6</v>
      </c>
      <c r="D217" s="19">
        <v>53</v>
      </c>
      <c r="E217" s="18">
        <v>24</v>
      </c>
      <c r="F217" s="18">
        <v>48</v>
      </c>
      <c r="G217" s="18">
        <v>16.42</v>
      </c>
      <c r="H217" s="17" t="s">
        <v>603</v>
      </c>
      <c r="I217" s="41">
        <f t="shared" si="6"/>
        <v>42.16656</v>
      </c>
      <c r="J217" s="17" t="s">
        <v>366</v>
      </c>
      <c r="K217" s="17" t="s">
        <v>686</v>
      </c>
      <c r="L217" s="18">
        <v>2.5</v>
      </c>
      <c r="M217" s="18">
        <v>6</v>
      </c>
      <c r="N217" s="19">
        <v>41</v>
      </c>
      <c r="O217" s="18">
        <v>0</v>
      </c>
      <c r="P217" s="18">
        <v>15</v>
      </c>
      <c r="Q217" s="18">
        <v>50.32</v>
      </c>
      <c r="R217" s="17" t="s">
        <v>687</v>
      </c>
      <c r="S217" s="41">
        <f t="shared" si="7"/>
        <v>30.9468</v>
      </c>
      <c r="T217" s="17" t="s">
        <v>448</v>
      </c>
    </row>
    <row r="218" spans="1:20">
      <c r="A218" s="18"/>
      <c r="B218" s="18">
        <v>1.7</v>
      </c>
      <c r="C218" s="18">
        <v>6</v>
      </c>
      <c r="D218" s="19">
        <v>43</v>
      </c>
      <c r="E218" s="18">
        <v>0</v>
      </c>
      <c r="F218" s="18">
        <v>48</v>
      </c>
      <c r="G218" s="18">
        <v>18.53</v>
      </c>
      <c r="H218" s="17" t="s">
        <v>688</v>
      </c>
      <c r="I218" s="41">
        <f t="shared" si="6"/>
        <v>38.24592</v>
      </c>
      <c r="J218" s="17" t="s">
        <v>366</v>
      </c>
      <c r="K218" s="17" t="s">
        <v>686</v>
      </c>
      <c r="L218" s="18">
        <v>2.5</v>
      </c>
      <c r="M218" s="18">
        <v>6</v>
      </c>
      <c r="N218" s="19">
        <v>0</v>
      </c>
      <c r="O218" s="18">
        <v>2</v>
      </c>
      <c r="P218" s="18">
        <v>15</v>
      </c>
      <c r="Q218" s="18">
        <v>50.32</v>
      </c>
      <c r="R218" s="17" t="s">
        <v>687</v>
      </c>
      <c r="S218" s="41">
        <f t="shared" si="7"/>
        <v>0.10064</v>
      </c>
      <c r="T218" s="17" t="s">
        <v>391</v>
      </c>
    </row>
    <row r="219" spans="1:20">
      <c r="A219" s="18"/>
      <c r="B219" s="18">
        <v>2.2</v>
      </c>
      <c r="C219" s="18">
        <v>6</v>
      </c>
      <c r="D219" s="19">
        <v>1</v>
      </c>
      <c r="E219" s="18">
        <v>0</v>
      </c>
      <c r="F219" s="18">
        <v>48</v>
      </c>
      <c r="G219" s="18">
        <v>23.71</v>
      </c>
      <c r="H219" s="17" t="s">
        <v>689</v>
      </c>
      <c r="I219" s="41">
        <f t="shared" si="6"/>
        <v>1.13808</v>
      </c>
      <c r="J219" s="17" t="s">
        <v>366</v>
      </c>
      <c r="K219" s="17"/>
      <c r="L219" s="18">
        <v>2.75</v>
      </c>
      <c r="M219" s="18">
        <v>6</v>
      </c>
      <c r="N219" s="19">
        <v>85</v>
      </c>
      <c r="O219" s="18">
        <v>14</v>
      </c>
      <c r="P219" s="18">
        <v>15</v>
      </c>
      <c r="Q219" s="18">
        <v>55.18</v>
      </c>
      <c r="R219" s="17" t="s">
        <v>690</v>
      </c>
      <c r="S219" s="41">
        <f t="shared" si="7"/>
        <v>71.12702</v>
      </c>
      <c r="T219" s="17" t="s">
        <v>448</v>
      </c>
    </row>
    <row r="220" spans="1:20">
      <c r="A220" s="18"/>
      <c r="B220" s="18">
        <v>2.5</v>
      </c>
      <c r="C220" s="18">
        <v>6</v>
      </c>
      <c r="D220" s="19">
        <v>1</v>
      </c>
      <c r="E220" s="18">
        <v>0</v>
      </c>
      <c r="F220" s="18">
        <v>48</v>
      </c>
      <c r="G220" s="18">
        <v>26.76</v>
      </c>
      <c r="H220" s="17" t="s">
        <v>691</v>
      </c>
      <c r="I220" s="41">
        <f t="shared" ref="I220:I277" si="8">(D220*F220+E220)*G220/1000</f>
        <v>1.28448</v>
      </c>
      <c r="J220" s="17" t="s">
        <v>366</v>
      </c>
      <c r="K220" s="17" t="s">
        <v>686</v>
      </c>
      <c r="L220" s="18">
        <v>2.75</v>
      </c>
      <c r="M220" s="18">
        <v>6</v>
      </c>
      <c r="N220" s="19">
        <v>2</v>
      </c>
      <c r="O220" s="18">
        <v>0</v>
      </c>
      <c r="P220" s="18">
        <v>15</v>
      </c>
      <c r="Q220" s="18">
        <v>55.18</v>
      </c>
      <c r="R220" s="17" t="s">
        <v>690</v>
      </c>
      <c r="S220" s="41">
        <f t="shared" si="7"/>
        <v>1.6554</v>
      </c>
      <c r="T220" s="17" t="s">
        <v>391</v>
      </c>
    </row>
    <row r="221" spans="1:20">
      <c r="A221" s="18"/>
      <c r="B221" s="18">
        <v>2.75</v>
      </c>
      <c r="C221" s="18">
        <v>6</v>
      </c>
      <c r="D221" s="19">
        <v>0</v>
      </c>
      <c r="E221" s="18">
        <v>17</v>
      </c>
      <c r="F221" s="18">
        <v>48</v>
      </c>
      <c r="G221" s="18">
        <v>29.27</v>
      </c>
      <c r="H221" s="17" t="s">
        <v>692</v>
      </c>
      <c r="I221" s="41">
        <f t="shared" si="8"/>
        <v>0.49759</v>
      </c>
      <c r="J221" s="17" t="s">
        <v>366</v>
      </c>
      <c r="K221" s="17" t="s">
        <v>686</v>
      </c>
      <c r="L221" s="18">
        <v>2.75</v>
      </c>
      <c r="M221" s="18">
        <v>6</v>
      </c>
      <c r="N221" s="19">
        <v>3</v>
      </c>
      <c r="O221" s="18">
        <v>0</v>
      </c>
      <c r="P221" s="18">
        <v>15</v>
      </c>
      <c r="Q221" s="18">
        <v>55.18</v>
      </c>
      <c r="R221" s="17" t="s">
        <v>690</v>
      </c>
      <c r="S221" s="41">
        <f t="shared" si="7"/>
        <v>2.4831</v>
      </c>
      <c r="T221" s="17" t="s">
        <v>402</v>
      </c>
    </row>
    <row r="222" spans="1:20">
      <c r="A222" s="18"/>
      <c r="B222" s="18">
        <v>3</v>
      </c>
      <c r="C222" s="18">
        <v>6</v>
      </c>
      <c r="D222" s="19">
        <v>34</v>
      </c>
      <c r="E222" s="18">
        <v>32</v>
      </c>
      <c r="F222" s="18">
        <v>48</v>
      </c>
      <c r="G222" s="18">
        <v>31.75</v>
      </c>
      <c r="H222" s="17" t="s">
        <v>693</v>
      </c>
      <c r="I222" s="41">
        <f t="shared" si="8"/>
        <v>52.832</v>
      </c>
      <c r="J222" s="17" t="s">
        <v>402</v>
      </c>
      <c r="K222" s="17" t="s">
        <v>686</v>
      </c>
      <c r="L222" s="18">
        <v>3</v>
      </c>
      <c r="M222" s="18">
        <v>6</v>
      </c>
      <c r="N222" s="19">
        <v>86</v>
      </c>
      <c r="O222" s="18">
        <v>11</v>
      </c>
      <c r="P222" s="18">
        <v>15</v>
      </c>
      <c r="Q222" s="18">
        <v>60.02</v>
      </c>
      <c r="R222" s="17" t="s">
        <v>694</v>
      </c>
      <c r="S222" s="41">
        <f t="shared" si="7"/>
        <v>78.08602</v>
      </c>
      <c r="T222" s="17" t="s">
        <v>448</v>
      </c>
    </row>
    <row r="223" spans="1:20">
      <c r="A223" s="18"/>
      <c r="B223" s="18">
        <v>3.5</v>
      </c>
      <c r="C223" s="18">
        <v>6</v>
      </c>
      <c r="D223" s="19">
        <v>6</v>
      </c>
      <c r="E223" s="18">
        <v>0</v>
      </c>
      <c r="F223" s="18">
        <v>48</v>
      </c>
      <c r="G223" s="18">
        <v>36.61</v>
      </c>
      <c r="H223" s="17" t="s">
        <v>695</v>
      </c>
      <c r="I223" s="41">
        <f t="shared" si="8"/>
        <v>10.54368</v>
      </c>
      <c r="J223" s="17" t="s">
        <v>402</v>
      </c>
      <c r="K223" s="17"/>
      <c r="L223" s="18">
        <v>3.5</v>
      </c>
      <c r="M223" s="18">
        <v>6</v>
      </c>
      <c r="N223" s="19">
        <v>13</v>
      </c>
      <c r="O223" s="18">
        <v>5</v>
      </c>
      <c r="P223" s="18">
        <v>15</v>
      </c>
      <c r="Q223" s="18">
        <v>69.6</v>
      </c>
      <c r="R223" s="17" t="s">
        <v>696</v>
      </c>
      <c r="S223" s="41">
        <f t="shared" si="7"/>
        <v>13.92</v>
      </c>
      <c r="T223" s="17" t="s">
        <v>391</v>
      </c>
    </row>
    <row r="224" spans="1:20">
      <c r="A224" s="18"/>
      <c r="B224" s="18">
        <v>3.75</v>
      </c>
      <c r="C224" s="18">
        <v>6</v>
      </c>
      <c r="D224" s="19">
        <v>3</v>
      </c>
      <c r="E224" s="18">
        <v>0</v>
      </c>
      <c r="F224" s="18">
        <v>48</v>
      </c>
      <c r="G224" s="18">
        <v>39</v>
      </c>
      <c r="H224" s="17" t="s">
        <v>697</v>
      </c>
      <c r="I224" s="41">
        <f t="shared" si="8"/>
        <v>5.616</v>
      </c>
      <c r="J224" s="17" t="s">
        <v>402</v>
      </c>
      <c r="K224" s="17" t="s">
        <v>686</v>
      </c>
      <c r="L224" s="18">
        <v>3.5</v>
      </c>
      <c r="M224" s="18">
        <v>6</v>
      </c>
      <c r="N224" s="19">
        <v>47</v>
      </c>
      <c r="O224" s="18">
        <v>2</v>
      </c>
      <c r="P224" s="18">
        <v>15</v>
      </c>
      <c r="Q224" s="18">
        <v>69.6</v>
      </c>
      <c r="R224" s="17" t="s">
        <v>696</v>
      </c>
      <c r="S224" s="41">
        <f t="shared" si="7"/>
        <v>49.2072</v>
      </c>
      <c r="T224" s="17" t="s">
        <v>448</v>
      </c>
    </row>
    <row r="225" spans="1:20">
      <c r="A225" s="18"/>
      <c r="B225" s="18">
        <v>4</v>
      </c>
      <c r="C225" s="18">
        <v>6</v>
      </c>
      <c r="D225" s="19">
        <v>2</v>
      </c>
      <c r="E225" s="18">
        <v>36</v>
      </c>
      <c r="F225" s="18">
        <v>48</v>
      </c>
      <c r="G225" s="18">
        <v>41.36</v>
      </c>
      <c r="H225" s="17" t="s">
        <v>698</v>
      </c>
      <c r="I225" s="41">
        <f t="shared" si="8"/>
        <v>5.45952</v>
      </c>
      <c r="J225" s="17" t="s">
        <v>368</v>
      </c>
      <c r="K225" s="17" t="s">
        <v>686</v>
      </c>
      <c r="L225" s="18">
        <v>3.75</v>
      </c>
      <c r="M225" s="18">
        <v>6</v>
      </c>
      <c r="N225" s="19">
        <v>31</v>
      </c>
      <c r="O225" s="18">
        <v>23</v>
      </c>
      <c r="P225" s="18">
        <v>15</v>
      </c>
      <c r="Q225" s="18">
        <v>74.34</v>
      </c>
      <c r="R225" s="17" t="s">
        <v>699</v>
      </c>
      <c r="S225" s="41">
        <f t="shared" si="7"/>
        <v>36.27792</v>
      </c>
      <c r="T225" s="17" t="s">
        <v>448</v>
      </c>
    </row>
    <row r="226" spans="1:20">
      <c r="A226" s="18"/>
      <c r="B226" s="18">
        <v>4.5</v>
      </c>
      <c r="C226" s="18">
        <v>6</v>
      </c>
      <c r="D226" s="19">
        <v>32</v>
      </c>
      <c r="E226" s="18">
        <v>32</v>
      </c>
      <c r="F226" s="18">
        <v>48</v>
      </c>
      <c r="G226" s="18">
        <v>45.99</v>
      </c>
      <c r="H226" s="17" t="s">
        <v>700</v>
      </c>
      <c r="I226" s="41">
        <f t="shared" si="8"/>
        <v>72.11232</v>
      </c>
      <c r="J226" s="17" t="s">
        <v>368</v>
      </c>
      <c r="K226" s="17" t="s">
        <v>686</v>
      </c>
      <c r="L226" s="18">
        <v>4.5</v>
      </c>
      <c r="M226" s="18">
        <v>6</v>
      </c>
      <c r="N226" s="19">
        <v>61</v>
      </c>
      <c r="O226" s="18">
        <v>11</v>
      </c>
      <c r="P226" s="18">
        <v>15</v>
      </c>
      <c r="Q226" s="18">
        <v>88.4</v>
      </c>
      <c r="R226" s="17" t="s">
        <v>701</v>
      </c>
      <c r="S226" s="41">
        <f t="shared" si="7"/>
        <v>81.8584</v>
      </c>
      <c r="T226" s="17" t="s">
        <v>448</v>
      </c>
    </row>
    <row r="227" spans="1:20">
      <c r="A227" s="18"/>
      <c r="B227" s="18">
        <v>5.5</v>
      </c>
      <c r="C227" s="18">
        <v>6</v>
      </c>
      <c r="D227" s="19">
        <v>4</v>
      </c>
      <c r="E227" s="18">
        <v>3</v>
      </c>
      <c r="F227" s="18">
        <v>48</v>
      </c>
      <c r="G227" s="18">
        <v>54.87</v>
      </c>
      <c r="H227" s="17" t="s">
        <v>702</v>
      </c>
      <c r="I227" s="41">
        <f t="shared" si="8"/>
        <v>10.69965</v>
      </c>
      <c r="J227" s="17" t="s">
        <v>368</v>
      </c>
      <c r="K227" s="17" t="s">
        <v>686</v>
      </c>
      <c r="L227" s="18">
        <v>4.75</v>
      </c>
      <c r="M227" s="18">
        <v>6</v>
      </c>
      <c r="N227" s="19">
        <v>0</v>
      </c>
      <c r="O227" s="18">
        <v>14</v>
      </c>
      <c r="P227" s="18">
        <v>15</v>
      </c>
      <c r="Q227" s="18">
        <v>93.02</v>
      </c>
      <c r="R227" s="17" t="s">
        <v>703</v>
      </c>
      <c r="S227" s="41">
        <f t="shared" si="7"/>
        <v>1.30228</v>
      </c>
      <c r="T227" s="17" t="s">
        <v>448</v>
      </c>
    </row>
    <row r="228" spans="1:20">
      <c r="A228" s="18"/>
      <c r="B228" s="18">
        <v>5.75</v>
      </c>
      <c r="C228" s="18">
        <v>6</v>
      </c>
      <c r="D228" s="19">
        <v>13</v>
      </c>
      <c r="E228" s="18">
        <v>0</v>
      </c>
      <c r="F228" s="18">
        <v>48</v>
      </c>
      <c r="G228" s="18">
        <v>57.02</v>
      </c>
      <c r="H228" s="17" t="s">
        <v>704</v>
      </c>
      <c r="I228" s="41">
        <f t="shared" si="8"/>
        <v>35.58048</v>
      </c>
      <c r="J228" s="17" t="s">
        <v>368</v>
      </c>
      <c r="K228" s="17"/>
      <c r="L228" s="18">
        <v>5.5</v>
      </c>
      <c r="M228" s="18">
        <v>6</v>
      </c>
      <c r="N228" s="19">
        <v>14</v>
      </c>
      <c r="O228" s="18">
        <v>13</v>
      </c>
      <c r="P228" s="18">
        <v>15</v>
      </c>
      <c r="Q228" s="18">
        <v>106.71</v>
      </c>
      <c r="R228" s="17" t="s">
        <v>705</v>
      </c>
      <c r="S228" s="41">
        <f t="shared" si="7"/>
        <v>23.79633</v>
      </c>
      <c r="T228" s="17" t="s">
        <v>448</v>
      </c>
    </row>
    <row r="229" spans="1:20">
      <c r="A229" s="17" t="s">
        <v>706</v>
      </c>
      <c r="B229" s="18">
        <v>1.5</v>
      </c>
      <c r="C229" s="18">
        <v>6</v>
      </c>
      <c r="D229" s="19">
        <v>1</v>
      </c>
      <c r="E229" s="18">
        <v>0</v>
      </c>
      <c r="F229" s="18">
        <v>48</v>
      </c>
      <c r="G229" s="18">
        <v>17.13</v>
      </c>
      <c r="H229" s="17" t="s">
        <v>371</v>
      </c>
      <c r="I229" s="41">
        <f t="shared" si="8"/>
        <v>0.82224</v>
      </c>
      <c r="J229" s="17" t="s">
        <v>366</v>
      </c>
      <c r="K229" s="17" t="s">
        <v>686</v>
      </c>
      <c r="L229" s="18">
        <v>5.5</v>
      </c>
      <c r="M229" s="18">
        <v>6</v>
      </c>
      <c r="N229" s="19">
        <v>6</v>
      </c>
      <c r="O229" s="18">
        <v>0</v>
      </c>
      <c r="P229" s="18">
        <v>15</v>
      </c>
      <c r="Q229" s="18">
        <v>106.71</v>
      </c>
      <c r="R229" s="17" t="s">
        <v>705</v>
      </c>
      <c r="S229" s="41">
        <f t="shared" si="7"/>
        <v>9.6039</v>
      </c>
      <c r="T229" s="17" t="s">
        <v>391</v>
      </c>
    </row>
    <row r="230" spans="1:20">
      <c r="A230" s="18"/>
      <c r="B230" s="18">
        <v>2</v>
      </c>
      <c r="C230" s="18">
        <v>6</v>
      </c>
      <c r="D230" s="19">
        <v>2</v>
      </c>
      <c r="E230" s="18">
        <v>0</v>
      </c>
      <c r="F230" s="18">
        <v>48</v>
      </c>
      <c r="G230" s="18">
        <v>22.59</v>
      </c>
      <c r="H230" s="17" t="s">
        <v>707</v>
      </c>
      <c r="I230" s="41">
        <f t="shared" si="8"/>
        <v>2.16864</v>
      </c>
      <c r="J230" s="17" t="s">
        <v>366</v>
      </c>
      <c r="K230" s="17" t="s">
        <v>686</v>
      </c>
      <c r="L230" s="18">
        <v>5.75</v>
      </c>
      <c r="M230" s="18">
        <v>6</v>
      </c>
      <c r="N230" s="19">
        <v>10</v>
      </c>
      <c r="O230" s="18">
        <v>14</v>
      </c>
      <c r="P230" s="18">
        <v>15</v>
      </c>
      <c r="Q230" s="18">
        <v>111.21</v>
      </c>
      <c r="R230" s="17" t="s">
        <v>708</v>
      </c>
      <c r="S230" s="41">
        <f t="shared" si="7"/>
        <v>18.23844</v>
      </c>
      <c r="T230" s="17" t="s">
        <v>448</v>
      </c>
    </row>
    <row r="231" spans="1:20">
      <c r="A231" s="18"/>
      <c r="B231" s="18">
        <v>2.2</v>
      </c>
      <c r="C231" s="18">
        <v>6</v>
      </c>
      <c r="D231" s="19">
        <v>1</v>
      </c>
      <c r="E231" s="18">
        <v>0</v>
      </c>
      <c r="F231" s="18">
        <v>0</v>
      </c>
      <c r="G231" s="18">
        <v>24.74</v>
      </c>
      <c r="H231" s="17" t="s">
        <v>423</v>
      </c>
      <c r="I231" s="41">
        <f t="shared" si="8"/>
        <v>0</v>
      </c>
      <c r="J231" s="17" t="s">
        <v>366</v>
      </c>
      <c r="K231" s="17" t="s">
        <v>709</v>
      </c>
      <c r="L231" s="18">
        <v>2.5</v>
      </c>
      <c r="M231" s="18">
        <v>6</v>
      </c>
      <c r="N231" s="19">
        <v>0</v>
      </c>
      <c r="O231" s="18">
        <v>13</v>
      </c>
      <c r="P231" s="18">
        <v>18</v>
      </c>
      <c r="Q231" s="18">
        <v>55.03</v>
      </c>
      <c r="R231" s="17" t="s">
        <v>710</v>
      </c>
      <c r="S231" s="41">
        <f t="shared" si="7"/>
        <v>0.71539</v>
      </c>
      <c r="T231" s="17" t="s">
        <v>448</v>
      </c>
    </row>
    <row r="232" spans="1:20">
      <c r="A232" s="18"/>
      <c r="B232" s="18">
        <v>2.5</v>
      </c>
      <c r="C232" s="18">
        <v>6</v>
      </c>
      <c r="D232" s="19">
        <v>1</v>
      </c>
      <c r="E232" s="18">
        <v>0</v>
      </c>
      <c r="F232" s="18">
        <v>48</v>
      </c>
      <c r="G232" s="18">
        <v>27.94</v>
      </c>
      <c r="H232" s="17" t="s">
        <v>711</v>
      </c>
      <c r="I232" s="41">
        <f t="shared" si="8"/>
        <v>1.34112</v>
      </c>
      <c r="J232" s="17" t="s">
        <v>366</v>
      </c>
      <c r="K232" s="17" t="s">
        <v>709</v>
      </c>
      <c r="L232" s="18">
        <v>2.75</v>
      </c>
      <c r="M232" s="18">
        <v>6</v>
      </c>
      <c r="N232" s="19">
        <v>13</v>
      </c>
      <c r="O232" s="18">
        <v>4</v>
      </c>
      <c r="P232" s="18">
        <v>18</v>
      </c>
      <c r="Q232" s="18">
        <v>60.37</v>
      </c>
      <c r="R232" s="17" t="s">
        <v>712</v>
      </c>
      <c r="S232" s="41">
        <f t="shared" si="7"/>
        <v>14.36806</v>
      </c>
      <c r="T232" s="17" t="s">
        <v>448</v>
      </c>
    </row>
    <row r="233" spans="1:20">
      <c r="A233" s="18"/>
      <c r="B233" s="18">
        <v>2.75</v>
      </c>
      <c r="C233" s="18">
        <v>6</v>
      </c>
      <c r="D233" s="19">
        <v>1</v>
      </c>
      <c r="E233" s="18">
        <v>0</v>
      </c>
      <c r="F233" s="18">
        <v>48</v>
      </c>
      <c r="G233" s="18">
        <v>30.56</v>
      </c>
      <c r="H233" s="17" t="s">
        <v>595</v>
      </c>
      <c r="I233" s="41">
        <f t="shared" si="8"/>
        <v>1.46688</v>
      </c>
      <c r="J233" s="17" t="s">
        <v>366</v>
      </c>
      <c r="K233" s="17"/>
      <c r="L233" s="18">
        <v>3</v>
      </c>
      <c r="M233" s="18">
        <v>6</v>
      </c>
      <c r="N233" s="19">
        <v>0</v>
      </c>
      <c r="O233" s="18">
        <v>0</v>
      </c>
      <c r="P233" s="18">
        <v>18</v>
      </c>
      <c r="Q233" s="18">
        <v>65.67</v>
      </c>
      <c r="R233" s="17" t="s">
        <v>713</v>
      </c>
      <c r="S233" s="41">
        <f t="shared" si="7"/>
        <v>0</v>
      </c>
      <c r="T233" s="17" t="s">
        <v>362</v>
      </c>
    </row>
    <row r="234" spans="1:20">
      <c r="A234" s="18"/>
      <c r="B234" s="18">
        <v>3</v>
      </c>
      <c r="C234" s="18">
        <v>6</v>
      </c>
      <c r="D234" s="19">
        <v>1</v>
      </c>
      <c r="E234" s="18">
        <v>18</v>
      </c>
      <c r="F234" s="18">
        <v>48</v>
      </c>
      <c r="G234" s="18">
        <v>33.16</v>
      </c>
      <c r="H234" s="17" t="s">
        <v>714</v>
      </c>
      <c r="I234" s="41">
        <f t="shared" si="8"/>
        <v>2.18856</v>
      </c>
      <c r="J234" s="17" t="s">
        <v>402</v>
      </c>
      <c r="K234" s="17" t="s">
        <v>709</v>
      </c>
      <c r="L234" s="18">
        <v>3</v>
      </c>
      <c r="M234" s="18">
        <v>6</v>
      </c>
      <c r="N234" s="19">
        <v>2</v>
      </c>
      <c r="O234" s="18">
        <v>0</v>
      </c>
      <c r="P234" s="18">
        <v>18</v>
      </c>
      <c r="Q234" s="18">
        <v>65.67</v>
      </c>
      <c r="R234" s="17" t="s">
        <v>713</v>
      </c>
      <c r="S234" s="41">
        <f t="shared" si="7"/>
        <v>2.36412</v>
      </c>
      <c r="T234" s="17" t="s">
        <v>387</v>
      </c>
    </row>
    <row r="235" spans="1:20">
      <c r="A235" s="18"/>
      <c r="B235" s="18">
        <v>4.5</v>
      </c>
      <c r="C235" s="18">
        <v>6</v>
      </c>
      <c r="D235" s="19">
        <v>0</v>
      </c>
      <c r="E235" s="18">
        <v>45</v>
      </c>
      <c r="F235" s="18">
        <v>48</v>
      </c>
      <c r="G235" s="18">
        <v>48.11</v>
      </c>
      <c r="H235" s="17" t="s">
        <v>715</v>
      </c>
      <c r="I235" s="41">
        <f t="shared" si="8"/>
        <v>2.16495</v>
      </c>
      <c r="J235" s="17" t="s">
        <v>368</v>
      </c>
      <c r="K235" s="17" t="s">
        <v>709</v>
      </c>
      <c r="L235" s="18">
        <v>3</v>
      </c>
      <c r="M235" s="18">
        <v>6</v>
      </c>
      <c r="N235" s="19">
        <v>21</v>
      </c>
      <c r="O235" s="18">
        <v>16</v>
      </c>
      <c r="P235" s="18">
        <v>18</v>
      </c>
      <c r="Q235" s="18">
        <v>65.67</v>
      </c>
      <c r="R235" s="17" t="s">
        <v>713</v>
      </c>
      <c r="S235" s="41">
        <f t="shared" si="7"/>
        <v>25.87398</v>
      </c>
      <c r="T235" s="17" t="s">
        <v>448</v>
      </c>
    </row>
    <row r="236" spans="1:20">
      <c r="A236" s="18"/>
      <c r="B236" s="18">
        <v>4.75</v>
      </c>
      <c r="C236" s="18">
        <v>6</v>
      </c>
      <c r="D236" s="19">
        <v>1</v>
      </c>
      <c r="E236" s="18">
        <v>0</v>
      </c>
      <c r="F236" s="18">
        <v>48</v>
      </c>
      <c r="G236" s="18">
        <v>50.49</v>
      </c>
      <c r="H236" s="17" t="s">
        <v>716</v>
      </c>
      <c r="I236" s="41">
        <f t="shared" si="8"/>
        <v>2.42352</v>
      </c>
      <c r="J236" s="17" t="s">
        <v>368</v>
      </c>
      <c r="K236" s="17" t="s">
        <v>709</v>
      </c>
      <c r="L236" s="18">
        <v>3</v>
      </c>
      <c r="M236" s="18">
        <v>6</v>
      </c>
      <c r="N236" s="19">
        <v>0</v>
      </c>
      <c r="O236" s="18">
        <v>0</v>
      </c>
      <c r="P236" s="18">
        <v>18</v>
      </c>
      <c r="Q236" s="18">
        <v>65.67</v>
      </c>
      <c r="R236" s="17" t="s">
        <v>713</v>
      </c>
      <c r="S236" s="41">
        <f t="shared" si="7"/>
        <v>0</v>
      </c>
      <c r="T236" s="17" t="s">
        <v>366</v>
      </c>
    </row>
    <row r="237" spans="1:20">
      <c r="A237" s="17" t="s">
        <v>717</v>
      </c>
      <c r="B237" s="18">
        <v>1.5</v>
      </c>
      <c r="C237" s="18">
        <v>6</v>
      </c>
      <c r="D237" s="19">
        <v>12</v>
      </c>
      <c r="E237" s="18">
        <v>14</v>
      </c>
      <c r="F237" s="18">
        <v>40</v>
      </c>
      <c r="G237" s="18">
        <v>17.83</v>
      </c>
      <c r="H237" s="17" t="s">
        <v>718</v>
      </c>
      <c r="I237" s="41">
        <f t="shared" si="8"/>
        <v>8.80802</v>
      </c>
      <c r="J237" s="17" t="s">
        <v>366</v>
      </c>
      <c r="K237" s="17" t="s">
        <v>709</v>
      </c>
      <c r="L237" s="18">
        <v>3.5</v>
      </c>
      <c r="M237" s="18">
        <v>6</v>
      </c>
      <c r="N237" s="19">
        <v>58</v>
      </c>
      <c r="O237" s="18">
        <v>10</v>
      </c>
      <c r="P237" s="18">
        <v>18</v>
      </c>
      <c r="Q237" s="18">
        <v>76.2</v>
      </c>
      <c r="R237" s="17" t="s">
        <v>400</v>
      </c>
      <c r="S237" s="41">
        <f t="shared" si="7"/>
        <v>80.3148</v>
      </c>
      <c r="T237" s="17" t="s">
        <v>448</v>
      </c>
    </row>
    <row r="238" spans="1:20">
      <c r="A238" s="18"/>
      <c r="B238" s="18">
        <v>1.7</v>
      </c>
      <c r="C238" s="18">
        <v>6</v>
      </c>
      <c r="D238" s="19">
        <v>45</v>
      </c>
      <c r="E238" s="18">
        <v>10</v>
      </c>
      <c r="F238" s="18">
        <v>40</v>
      </c>
      <c r="G238" s="18">
        <v>20.13</v>
      </c>
      <c r="H238" s="17" t="s">
        <v>465</v>
      </c>
      <c r="I238" s="41">
        <f t="shared" si="8"/>
        <v>36.4353</v>
      </c>
      <c r="J238" s="17" t="s">
        <v>366</v>
      </c>
      <c r="K238" s="17"/>
      <c r="L238" s="18">
        <v>3.75</v>
      </c>
      <c r="M238" s="18">
        <v>6</v>
      </c>
      <c r="N238" s="19">
        <v>2</v>
      </c>
      <c r="O238" s="18">
        <v>33</v>
      </c>
      <c r="P238" s="18">
        <v>18</v>
      </c>
      <c r="Q238" s="18">
        <v>81.41</v>
      </c>
      <c r="R238" s="17" t="s">
        <v>719</v>
      </c>
      <c r="S238" s="41">
        <f t="shared" si="7"/>
        <v>5.61729</v>
      </c>
      <c r="T238" s="17" t="s">
        <v>448</v>
      </c>
    </row>
    <row r="239" spans="1:20">
      <c r="A239" s="18"/>
      <c r="B239" s="18">
        <v>2</v>
      </c>
      <c r="C239" s="18">
        <v>6</v>
      </c>
      <c r="D239" s="19">
        <v>0</v>
      </c>
      <c r="E239" s="18">
        <v>23</v>
      </c>
      <c r="F239" s="18">
        <v>40</v>
      </c>
      <c r="G239" s="18">
        <v>23.53</v>
      </c>
      <c r="H239" s="17" t="s">
        <v>720</v>
      </c>
      <c r="I239" s="41">
        <f t="shared" si="8"/>
        <v>0.54119</v>
      </c>
      <c r="J239" s="17" t="s">
        <v>366</v>
      </c>
      <c r="K239" s="17" t="s">
        <v>709</v>
      </c>
      <c r="L239" s="18">
        <v>3.75</v>
      </c>
      <c r="M239" s="18">
        <v>6</v>
      </c>
      <c r="N239" s="19">
        <v>0</v>
      </c>
      <c r="O239" s="18">
        <v>0</v>
      </c>
      <c r="P239" s="18">
        <v>18</v>
      </c>
      <c r="Q239" s="18">
        <v>81.41</v>
      </c>
      <c r="R239" s="17" t="s">
        <v>719</v>
      </c>
      <c r="S239" s="41">
        <f t="shared" si="7"/>
        <v>0</v>
      </c>
      <c r="T239" s="17" t="s">
        <v>362</v>
      </c>
    </row>
    <row r="240" spans="1:20">
      <c r="A240" s="18"/>
      <c r="B240" s="18">
        <v>2</v>
      </c>
      <c r="C240" s="18">
        <v>6</v>
      </c>
      <c r="D240" s="19">
        <v>0</v>
      </c>
      <c r="E240" s="18">
        <v>0</v>
      </c>
      <c r="F240" s="18">
        <v>40</v>
      </c>
      <c r="G240" s="18">
        <v>23.53</v>
      </c>
      <c r="H240" s="17" t="s">
        <v>720</v>
      </c>
      <c r="I240" s="41">
        <f t="shared" si="8"/>
        <v>0</v>
      </c>
      <c r="J240" s="17" t="s">
        <v>402</v>
      </c>
      <c r="K240" s="17"/>
      <c r="L240" s="18">
        <v>4.5</v>
      </c>
      <c r="M240" s="18">
        <v>6</v>
      </c>
      <c r="N240" s="19">
        <v>1</v>
      </c>
      <c r="O240" s="18">
        <v>0</v>
      </c>
      <c r="P240" s="18">
        <v>18</v>
      </c>
      <c r="Q240" s="18">
        <v>96.88</v>
      </c>
      <c r="R240" s="17" t="s">
        <v>721</v>
      </c>
      <c r="S240" s="41">
        <f t="shared" si="7"/>
        <v>1.74384</v>
      </c>
      <c r="T240" s="17" t="s">
        <v>387</v>
      </c>
    </row>
    <row r="241" spans="1:20">
      <c r="A241" s="18"/>
      <c r="B241" s="18">
        <v>2.5</v>
      </c>
      <c r="C241" s="18">
        <v>6</v>
      </c>
      <c r="D241" s="19">
        <v>4</v>
      </c>
      <c r="E241" s="18">
        <v>0</v>
      </c>
      <c r="F241" s="18">
        <v>40</v>
      </c>
      <c r="G241" s="18">
        <v>29.11</v>
      </c>
      <c r="H241" s="17" t="s">
        <v>722</v>
      </c>
      <c r="I241" s="41">
        <f t="shared" si="8"/>
        <v>4.6576</v>
      </c>
      <c r="J241" s="17" t="s">
        <v>402</v>
      </c>
      <c r="K241" s="17" t="s">
        <v>709</v>
      </c>
      <c r="L241" s="18">
        <v>4.5</v>
      </c>
      <c r="M241" s="18">
        <v>6</v>
      </c>
      <c r="N241" s="19">
        <v>10</v>
      </c>
      <c r="O241" s="18">
        <v>7</v>
      </c>
      <c r="P241" s="18">
        <v>18</v>
      </c>
      <c r="Q241" s="18">
        <v>96.88</v>
      </c>
      <c r="R241" s="17" t="s">
        <v>721</v>
      </c>
      <c r="S241" s="41">
        <f t="shared" si="7"/>
        <v>18.11656</v>
      </c>
      <c r="T241" s="17" t="s">
        <v>448</v>
      </c>
    </row>
    <row r="242" spans="1:20">
      <c r="A242" s="18"/>
      <c r="B242" s="18">
        <v>2.5</v>
      </c>
      <c r="C242" s="18">
        <v>6</v>
      </c>
      <c r="D242" s="19">
        <v>62</v>
      </c>
      <c r="E242" s="18">
        <v>14</v>
      </c>
      <c r="F242" s="18">
        <v>40</v>
      </c>
      <c r="G242" s="18">
        <v>29.11</v>
      </c>
      <c r="H242" s="17" t="s">
        <v>722</v>
      </c>
      <c r="I242" s="41">
        <f t="shared" si="8"/>
        <v>72.60034</v>
      </c>
      <c r="J242" s="17" t="s">
        <v>366</v>
      </c>
      <c r="K242" s="17" t="s">
        <v>709</v>
      </c>
      <c r="L242" s="18">
        <v>4.5</v>
      </c>
      <c r="M242" s="18">
        <v>6</v>
      </c>
      <c r="N242" s="19">
        <v>0</v>
      </c>
      <c r="O242" s="18">
        <v>0</v>
      </c>
      <c r="P242" s="18">
        <v>18</v>
      </c>
      <c r="Q242" s="18">
        <v>96.88</v>
      </c>
      <c r="R242" s="17" t="s">
        <v>721</v>
      </c>
      <c r="S242" s="41">
        <f t="shared" si="7"/>
        <v>0</v>
      </c>
      <c r="T242" s="17" t="s">
        <v>362</v>
      </c>
    </row>
    <row r="243" spans="1:20">
      <c r="A243" s="18"/>
      <c r="B243" s="18">
        <v>2.75</v>
      </c>
      <c r="C243" s="18">
        <v>6</v>
      </c>
      <c r="D243" s="19">
        <v>4</v>
      </c>
      <c r="E243" s="18">
        <v>29</v>
      </c>
      <c r="F243" s="18">
        <v>40</v>
      </c>
      <c r="G243" s="18">
        <v>31.86</v>
      </c>
      <c r="H243" s="17" t="s">
        <v>723</v>
      </c>
      <c r="I243" s="41">
        <f t="shared" si="8"/>
        <v>6.02154</v>
      </c>
      <c r="J243" s="17" t="s">
        <v>366</v>
      </c>
      <c r="K243" s="17" t="s">
        <v>709</v>
      </c>
      <c r="L243" s="18">
        <v>4.75</v>
      </c>
      <c r="M243" s="18">
        <v>6</v>
      </c>
      <c r="N243" s="19">
        <v>0</v>
      </c>
      <c r="O243" s="18">
        <v>3</v>
      </c>
      <c r="P243" s="18">
        <v>18</v>
      </c>
      <c r="Q243" s="18">
        <v>101.97</v>
      </c>
      <c r="R243" s="17" t="s">
        <v>724</v>
      </c>
      <c r="S243" s="41">
        <f t="shared" si="7"/>
        <v>0.30591</v>
      </c>
      <c r="T243" s="17" t="s">
        <v>448</v>
      </c>
    </row>
    <row r="244" spans="1:20">
      <c r="A244" s="18"/>
      <c r="B244" s="18">
        <v>3</v>
      </c>
      <c r="C244" s="18">
        <v>6</v>
      </c>
      <c r="D244" s="19">
        <v>1</v>
      </c>
      <c r="E244" s="18">
        <v>0</v>
      </c>
      <c r="F244" s="18">
        <v>40</v>
      </c>
      <c r="G244" s="18">
        <v>34.57</v>
      </c>
      <c r="H244" s="17" t="s">
        <v>725</v>
      </c>
      <c r="I244" s="41">
        <f t="shared" si="8"/>
        <v>1.3828</v>
      </c>
      <c r="J244" s="17" t="s">
        <v>402</v>
      </c>
      <c r="K244" s="17" t="s">
        <v>709</v>
      </c>
      <c r="L244" s="18">
        <v>5</v>
      </c>
      <c r="M244" s="18">
        <v>6</v>
      </c>
      <c r="N244" s="19">
        <v>3</v>
      </c>
      <c r="O244" s="18">
        <v>0</v>
      </c>
      <c r="P244" s="18">
        <v>18</v>
      </c>
      <c r="Q244" s="18">
        <v>107.04</v>
      </c>
      <c r="R244" s="17" t="s">
        <v>726</v>
      </c>
      <c r="S244" s="41">
        <f t="shared" si="7"/>
        <v>5.78016</v>
      </c>
      <c r="T244" s="17" t="s">
        <v>448</v>
      </c>
    </row>
    <row r="245" spans="1:20">
      <c r="A245" s="18"/>
      <c r="B245" s="18">
        <v>3.5</v>
      </c>
      <c r="C245" s="18">
        <v>6</v>
      </c>
      <c r="D245" s="19">
        <v>17</v>
      </c>
      <c r="E245" s="18">
        <v>31</v>
      </c>
      <c r="F245" s="18">
        <v>40</v>
      </c>
      <c r="G245" s="18">
        <v>39.91</v>
      </c>
      <c r="H245" s="17" t="s">
        <v>727</v>
      </c>
      <c r="I245" s="41">
        <f t="shared" si="8"/>
        <v>28.37601</v>
      </c>
      <c r="J245" s="17" t="s">
        <v>402</v>
      </c>
      <c r="K245" s="17" t="s">
        <v>728</v>
      </c>
      <c r="L245" s="18">
        <v>1.9</v>
      </c>
      <c r="M245" s="18">
        <v>6</v>
      </c>
      <c r="N245" s="19">
        <v>0</v>
      </c>
      <c r="O245" s="18">
        <v>0</v>
      </c>
      <c r="P245" s="18">
        <v>12</v>
      </c>
      <c r="Q245" s="18">
        <v>45.68</v>
      </c>
      <c r="R245" s="17" t="s">
        <v>729</v>
      </c>
      <c r="S245" s="41">
        <f t="shared" si="7"/>
        <v>0</v>
      </c>
      <c r="T245" s="17" t="s">
        <v>366</v>
      </c>
    </row>
    <row r="246" spans="1:20">
      <c r="A246" s="18"/>
      <c r="B246" s="18">
        <v>3.75</v>
      </c>
      <c r="C246" s="18">
        <v>6</v>
      </c>
      <c r="D246" s="19">
        <v>0</v>
      </c>
      <c r="E246" s="18">
        <v>39</v>
      </c>
      <c r="F246" s="18">
        <v>40</v>
      </c>
      <c r="G246" s="18">
        <v>42.54</v>
      </c>
      <c r="H246" s="17" t="s">
        <v>730</v>
      </c>
      <c r="I246" s="41">
        <f t="shared" si="8"/>
        <v>1.65906</v>
      </c>
      <c r="J246" s="17" t="s">
        <v>368</v>
      </c>
      <c r="K246" s="17" t="s">
        <v>728</v>
      </c>
      <c r="L246" s="18">
        <v>2</v>
      </c>
      <c r="M246" s="18">
        <v>6</v>
      </c>
      <c r="N246" s="19">
        <v>1</v>
      </c>
      <c r="O246" s="18">
        <v>0</v>
      </c>
      <c r="P246" s="18">
        <v>12</v>
      </c>
      <c r="Q246" s="18">
        <v>48.04</v>
      </c>
      <c r="R246" s="17" t="s">
        <v>731</v>
      </c>
      <c r="S246" s="41">
        <f t="shared" si="7"/>
        <v>0.57648</v>
      </c>
      <c r="T246" s="17" t="s">
        <v>387</v>
      </c>
    </row>
    <row r="247" spans="1:20">
      <c r="A247" s="18"/>
      <c r="B247" s="18">
        <v>3.75</v>
      </c>
      <c r="C247" s="18">
        <v>6</v>
      </c>
      <c r="D247" s="19">
        <v>1</v>
      </c>
      <c r="E247" s="18">
        <v>0</v>
      </c>
      <c r="F247" s="18">
        <v>40</v>
      </c>
      <c r="G247" s="18">
        <v>42.54</v>
      </c>
      <c r="H247" s="17" t="s">
        <v>730</v>
      </c>
      <c r="I247" s="41">
        <f t="shared" si="8"/>
        <v>1.7016</v>
      </c>
      <c r="J247" s="17" t="s">
        <v>364</v>
      </c>
      <c r="K247" s="17" t="s">
        <v>728</v>
      </c>
      <c r="L247" s="18">
        <v>2.5</v>
      </c>
      <c r="M247" s="18">
        <v>6</v>
      </c>
      <c r="N247" s="19">
        <v>0</v>
      </c>
      <c r="O247" s="18">
        <v>0</v>
      </c>
      <c r="P247" s="18">
        <v>12</v>
      </c>
      <c r="Q247" s="18">
        <v>59.74</v>
      </c>
      <c r="R247" s="17" t="s">
        <v>732</v>
      </c>
      <c r="S247" s="41">
        <f t="shared" si="7"/>
        <v>0</v>
      </c>
      <c r="T247" s="17" t="s">
        <v>387</v>
      </c>
    </row>
    <row r="248" spans="1:20">
      <c r="A248" s="18"/>
      <c r="B248" s="18">
        <v>4.5</v>
      </c>
      <c r="C248" s="18">
        <v>6</v>
      </c>
      <c r="D248" s="19">
        <v>21</v>
      </c>
      <c r="E248" s="18">
        <v>5</v>
      </c>
      <c r="F248" s="18">
        <v>40</v>
      </c>
      <c r="G248" s="18">
        <v>50.23</v>
      </c>
      <c r="H248" s="17" t="s">
        <v>733</v>
      </c>
      <c r="I248" s="41">
        <f t="shared" si="8"/>
        <v>42.44435</v>
      </c>
      <c r="J248" s="17" t="s">
        <v>368</v>
      </c>
      <c r="K248" s="17"/>
      <c r="L248" s="18">
        <v>3</v>
      </c>
      <c r="M248" s="18">
        <v>6</v>
      </c>
      <c r="N248" s="19">
        <v>1</v>
      </c>
      <c r="O248" s="18">
        <v>0</v>
      </c>
      <c r="P248" s="18">
        <v>10</v>
      </c>
      <c r="Q248" s="18">
        <v>71.33</v>
      </c>
      <c r="R248" s="17" t="s">
        <v>718</v>
      </c>
      <c r="S248" s="41">
        <f t="shared" si="7"/>
        <v>0.7133</v>
      </c>
      <c r="T248" s="17" t="s">
        <v>387</v>
      </c>
    </row>
    <row r="249" spans="1:20">
      <c r="A249" s="18"/>
      <c r="B249" s="18">
        <v>4.75</v>
      </c>
      <c r="C249" s="18">
        <v>6</v>
      </c>
      <c r="D249" s="19">
        <v>28</v>
      </c>
      <c r="E249" s="18">
        <v>13</v>
      </c>
      <c r="F249" s="18">
        <v>40</v>
      </c>
      <c r="G249" s="18">
        <v>52.73</v>
      </c>
      <c r="H249" s="17" t="s">
        <v>734</v>
      </c>
      <c r="I249" s="41">
        <f t="shared" si="8"/>
        <v>59.74309</v>
      </c>
      <c r="J249" s="17" t="s">
        <v>368</v>
      </c>
      <c r="K249" s="17" t="s">
        <v>728</v>
      </c>
      <c r="L249" s="18">
        <v>3</v>
      </c>
      <c r="M249" s="18">
        <v>6</v>
      </c>
      <c r="N249" s="19">
        <v>0</v>
      </c>
      <c r="O249" s="18">
        <v>0</v>
      </c>
      <c r="P249" s="18">
        <v>12</v>
      </c>
      <c r="Q249" s="18">
        <v>71.33</v>
      </c>
      <c r="R249" s="17" t="s">
        <v>735</v>
      </c>
      <c r="S249" s="41">
        <f t="shared" si="7"/>
        <v>0</v>
      </c>
      <c r="T249" s="17" t="s">
        <v>387</v>
      </c>
    </row>
    <row r="250" spans="1:20">
      <c r="A250" s="18"/>
      <c r="B250" s="18">
        <v>5.5</v>
      </c>
      <c r="C250" s="18">
        <v>6</v>
      </c>
      <c r="D250" s="19">
        <v>0</v>
      </c>
      <c r="E250" s="18">
        <v>20</v>
      </c>
      <c r="F250" s="18">
        <v>40</v>
      </c>
      <c r="G250" s="18">
        <v>60.06</v>
      </c>
      <c r="H250" s="17" t="s">
        <v>736</v>
      </c>
      <c r="I250" s="41">
        <f t="shared" si="8"/>
        <v>1.2012</v>
      </c>
      <c r="J250" s="17" t="s">
        <v>368</v>
      </c>
      <c r="K250" s="17" t="s">
        <v>728</v>
      </c>
      <c r="L250" s="18">
        <v>3.75</v>
      </c>
      <c r="M250" s="18">
        <v>6</v>
      </c>
      <c r="N250" s="19">
        <v>0</v>
      </c>
      <c r="O250" s="18">
        <v>8</v>
      </c>
      <c r="P250" s="18">
        <v>12</v>
      </c>
      <c r="Q250" s="18">
        <v>88.48</v>
      </c>
      <c r="R250" s="17" t="s">
        <v>579</v>
      </c>
      <c r="S250" s="41">
        <f t="shared" si="7"/>
        <v>0.70784</v>
      </c>
      <c r="T250" s="17" t="s">
        <v>387</v>
      </c>
    </row>
    <row r="251" spans="1:20">
      <c r="A251" s="18"/>
      <c r="B251" s="18">
        <v>5.75</v>
      </c>
      <c r="C251" s="18">
        <v>6</v>
      </c>
      <c r="D251" s="19">
        <v>1</v>
      </c>
      <c r="E251" s="18">
        <v>7</v>
      </c>
      <c r="F251" s="18">
        <v>40</v>
      </c>
      <c r="G251" s="18">
        <v>62.44</v>
      </c>
      <c r="H251" s="17" t="s">
        <v>737</v>
      </c>
      <c r="I251" s="41">
        <f t="shared" si="8"/>
        <v>2.93468</v>
      </c>
      <c r="J251" s="17" t="s">
        <v>368</v>
      </c>
      <c r="K251" s="17"/>
      <c r="L251" s="18">
        <v>4.75</v>
      </c>
      <c r="M251" s="18">
        <v>6</v>
      </c>
      <c r="N251" s="19">
        <v>1</v>
      </c>
      <c r="O251" s="18">
        <v>0</v>
      </c>
      <c r="P251" s="18">
        <v>0</v>
      </c>
      <c r="Q251" s="18">
        <v>110.92</v>
      </c>
      <c r="R251" s="17" t="s">
        <v>423</v>
      </c>
      <c r="S251" s="41">
        <f t="shared" si="7"/>
        <v>0</v>
      </c>
      <c r="T251" s="17" t="s">
        <v>387</v>
      </c>
    </row>
    <row r="252" spans="1:20">
      <c r="A252" s="17" t="s">
        <v>738</v>
      </c>
      <c r="B252" s="18">
        <v>2.5</v>
      </c>
      <c r="C252" s="18">
        <v>6</v>
      </c>
      <c r="D252" s="19">
        <v>0</v>
      </c>
      <c r="E252" s="18">
        <v>32</v>
      </c>
      <c r="F252" s="18">
        <v>40</v>
      </c>
      <c r="G252" s="18">
        <v>31.47</v>
      </c>
      <c r="H252" s="17" t="s">
        <v>739</v>
      </c>
      <c r="I252" s="41">
        <f t="shared" si="8"/>
        <v>1.00704</v>
      </c>
      <c r="J252" s="17" t="s">
        <v>364</v>
      </c>
      <c r="K252" s="17" t="s">
        <v>728</v>
      </c>
      <c r="L252" s="18">
        <v>4.75</v>
      </c>
      <c r="M252" s="18">
        <v>6</v>
      </c>
      <c r="N252" s="19">
        <v>4</v>
      </c>
      <c r="O252" s="18">
        <v>9</v>
      </c>
      <c r="P252" s="18">
        <v>12</v>
      </c>
      <c r="Q252" s="18">
        <v>110.92</v>
      </c>
      <c r="R252" s="17" t="s">
        <v>740</v>
      </c>
      <c r="S252" s="41">
        <f t="shared" si="7"/>
        <v>6.32244</v>
      </c>
      <c r="T252" s="17" t="s">
        <v>387</v>
      </c>
    </row>
    <row r="253" spans="1:20">
      <c r="A253" s="17" t="s">
        <v>17</v>
      </c>
      <c r="B253" s="18">
        <v>1.5</v>
      </c>
      <c r="C253" s="18">
        <v>6</v>
      </c>
      <c r="D253" s="19">
        <v>3</v>
      </c>
      <c r="E253" s="18">
        <v>4</v>
      </c>
      <c r="F253" s="18">
        <v>32</v>
      </c>
      <c r="G253" s="18">
        <v>20.66</v>
      </c>
      <c r="H253" s="17" t="s">
        <v>741</v>
      </c>
      <c r="I253" s="41">
        <f t="shared" si="8"/>
        <v>2.066</v>
      </c>
      <c r="J253" s="17" t="s">
        <v>364</v>
      </c>
      <c r="K253" s="17"/>
      <c r="L253" s="18">
        <v>5.5</v>
      </c>
      <c r="M253" s="18">
        <v>6</v>
      </c>
      <c r="N253" s="19">
        <v>0</v>
      </c>
      <c r="O253" s="18">
        <v>0</v>
      </c>
      <c r="P253" s="18">
        <v>10</v>
      </c>
      <c r="Q253" s="18">
        <v>127.44</v>
      </c>
      <c r="R253" s="17" t="s">
        <v>723</v>
      </c>
      <c r="S253" s="41">
        <f t="shared" si="7"/>
        <v>0</v>
      </c>
      <c r="T253" s="17" t="s">
        <v>387</v>
      </c>
    </row>
    <row r="254" spans="1:20">
      <c r="A254" s="18"/>
      <c r="B254" s="18">
        <v>1.7</v>
      </c>
      <c r="C254" s="18">
        <v>6</v>
      </c>
      <c r="D254" s="19">
        <v>0</v>
      </c>
      <c r="E254" s="18">
        <v>22</v>
      </c>
      <c r="F254" s="18">
        <v>32</v>
      </c>
      <c r="G254" s="18">
        <v>23.33</v>
      </c>
      <c r="H254" s="17" t="s">
        <v>742</v>
      </c>
      <c r="I254" s="41">
        <f t="shared" si="8"/>
        <v>0.51326</v>
      </c>
      <c r="J254" s="17" t="s">
        <v>364</v>
      </c>
      <c r="K254" s="17" t="s">
        <v>728</v>
      </c>
      <c r="L254" s="18">
        <v>5.5</v>
      </c>
      <c r="M254" s="18">
        <v>6</v>
      </c>
      <c r="N254" s="19">
        <v>0</v>
      </c>
      <c r="O254" s="18">
        <v>0</v>
      </c>
      <c r="P254" s="18">
        <v>12</v>
      </c>
      <c r="Q254" s="18">
        <v>127.44</v>
      </c>
      <c r="R254" s="17" t="s">
        <v>743</v>
      </c>
      <c r="S254" s="41">
        <f t="shared" si="7"/>
        <v>0</v>
      </c>
      <c r="T254" s="17" t="s">
        <v>387</v>
      </c>
    </row>
    <row r="255" spans="1:20">
      <c r="A255" s="18"/>
      <c r="B255" s="18">
        <v>2</v>
      </c>
      <c r="C255" s="18">
        <v>6</v>
      </c>
      <c r="D255" s="19">
        <v>8</v>
      </c>
      <c r="E255" s="18">
        <v>1</v>
      </c>
      <c r="F255" s="18">
        <v>32</v>
      </c>
      <c r="G255" s="18">
        <v>27.3</v>
      </c>
      <c r="H255" s="17" t="s">
        <v>744</v>
      </c>
      <c r="I255" s="41">
        <f t="shared" si="8"/>
        <v>7.0161</v>
      </c>
      <c r="J255" s="17" t="s">
        <v>364</v>
      </c>
      <c r="K255" s="17" t="s">
        <v>728</v>
      </c>
      <c r="L255" s="18">
        <v>5.75</v>
      </c>
      <c r="M255" s="18">
        <v>6</v>
      </c>
      <c r="N255" s="19">
        <v>0</v>
      </c>
      <c r="O255" s="18">
        <v>0</v>
      </c>
      <c r="P255" s="18">
        <v>12</v>
      </c>
      <c r="Q255" s="18">
        <v>132.88</v>
      </c>
      <c r="R255" s="17" t="s">
        <v>745</v>
      </c>
      <c r="S255" s="41">
        <f t="shared" si="7"/>
        <v>0</v>
      </c>
      <c r="T255" s="17" t="s">
        <v>387</v>
      </c>
    </row>
    <row r="256" spans="1:20">
      <c r="A256" s="18"/>
      <c r="B256" s="18">
        <v>2.2</v>
      </c>
      <c r="C256" s="18">
        <v>6</v>
      </c>
      <c r="D256" s="19">
        <v>44</v>
      </c>
      <c r="E256" s="18">
        <v>4</v>
      </c>
      <c r="F256" s="18">
        <v>32</v>
      </c>
      <c r="G256" s="18">
        <v>29.93</v>
      </c>
      <c r="H256" s="17" t="s">
        <v>464</v>
      </c>
      <c r="I256" s="41">
        <f t="shared" si="8"/>
        <v>42.26116</v>
      </c>
      <c r="J256" s="17" t="s">
        <v>364</v>
      </c>
      <c r="K256" s="17" t="s">
        <v>746</v>
      </c>
      <c r="L256" s="18">
        <v>4.2</v>
      </c>
      <c r="M256" s="18">
        <v>6</v>
      </c>
      <c r="N256" s="19">
        <v>1</v>
      </c>
      <c r="O256" s="18">
        <v>0</v>
      </c>
      <c r="P256" s="18">
        <v>32</v>
      </c>
      <c r="Q256" s="18">
        <v>55.1</v>
      </c>
      <c r="R256" s="17" t="s">
        <v>747</v>
      </c>
      <c r="S256" s="41">
        <f t="shared" si="7"/>
        <v>1.7632</v>
      </c>
      <c r="T256" s="17" t="s">
        <v>373</v>
      </c>
    </row>
    <row r="257" spans="1:20">
      <c r="A257" s="18"/>
      <c r="B257" s="18">
        <v>2.5</v>
      </c>
      <c r="C257" s="18">
        <v>6</v>
      </c>
      <c r="D257" s="19">
        <v>0</v>
      </c>
      <c r="E257" s="18">
        <v>26</v>
      </c>
      <c r="F257" s="18">
        <v>32</v>
      </c>
      <c r="G257" s="18">
        <v>33.83</v>
      </c>
      <c r="H257" s="17" t="s">
        <v>660</v>
      </c>
      <c r="I257" s="41">
        <f t="shared" si="8"/>
        <v>0.87958</v>
      </c>
      <c r="J257" s="17" t="s">
        <v>373</v>
      </c>
      <c r="K257" s="17" t="s">
        <v>748</v>
      </c>
      <c r="L257" s="18">
        <v>2.5</v>
      </c>
      <c r="M257" s="18">
        <v>6</v>
      </c>
      <c r="N257" s="19">
        <v>0</v>
      </c>
      <c r="O257" s="18">
        <v>10</v>
      </c>
      <c r="P257" s="18">
        <v>15</v>
      </c>
      <c r="Q257" s="18">
        <v>57.39</v>
      </c>
      <c r="R257" s="17" t="s">
        <v>749</v>
      </c>
      <c r="S257" s="41">
        <f t="shared" si="7"/>
        <v>0.5739</v>
      </c>
      <c r="T257" s="17" t="s">
        <v>387</v>
      </c>
    </row>
    <row r="258" spans="1:20">
      <c r="A258" s="18"/>
      <c r="B258" s="18">
        <v>2.5</v>
      </c>
      <c r="C258" s="18">
        <v>6</v>
      </c>
      <c r="D258" s="19">
        <v>0</v>
      </c>
      <c r="E258" s="18">
        <v>3</v>
      </c>
      <c r="F258" s="18">
        <v>32</v>
      </c>
      <c r="G258" s="18">
        <v>33.83</v>
      </c>
      <c r="H258" s="17" t="s">
        <v>660</v>
      </c>
      <c r="I258" s="41">
        <f t="shared" si="8"/>
        <v>0.10149</v>
      </c>
      <c r="J258" s="17" t="s">
        <v>364</v>
      </c>
      <c r="K258" s="17"/>
      <c r="L258" s="18">
        <v>2.75</v>
      </c>
      <c r="M258" s="18">
        <v>6</v>
      </c>
      <c r="N258" s="19">
        <v>1</v>
      </c>
      <c r="O258" s="18">
        <v>12</v>
      </c>
      <c r="P258" s="18">
        <v>15</v>
      </c>
      <c r="Q258" s="18">
        <v>62.96</v>
      </c>
      <c r="R258" s="17" t="s">
        <v>750</v>
      </c>
      <c r="S258" s="41">
        <f t="shared" si="7"/>
        <v>1.69992</v>
      </c>
      <c r="T258" s="17" t="s">
        <v>387</v>
      </c>
    </row>
    <row r="259" spans="1:20">
      <c r="A259" s="18"/>
      <c r="B259" s="18">
        <v>2.75</v>
      </c>
      <c r="C259" s="18">
        <v>6</v>
      </c>
      <c r="D259" s="19">
        <v>0</v>
      </c>
      <c r="E259" s="18">
        <v>29</v>
      </c>
      <c r="F259" s="18">
        <v>32</v>
      </c>
      <c r="G259" s="18">
        <v>37.04</v>
      </c>
      <c r="H259" s="17" t="s">
        <v>661</v>
      </c>
      <c r="I259" s="41">
        <f t="shared" si="8"/>
        <v>1.07416</v>
      </c>
      <c r="J259" s="17" t="s">
        <v>373</v>
      </c>
      <c r="K259" s="17" t="s">
        <v>748</v>
      </c>
      <c r="L259" s="18">
        <v>2.75</v>
      </c>
      <c r="M259" s="18">
        <v>6</v>
      </c>
      <c r="N259" s="19">
        <v>0</v>
      </c>
      <c r="O259" s="18">
        <v>0</v>
      </c>
      <c r="P259" s="18">
        <v>15</v>
      </c>
      <c r="Q259" s="18">
        <v>62.96</v>
      </c>
      <c r="R259" s="17" t="s">
        <v>750</v>
      </c>
      <c r="S259" s="41">
        <f t="shared" ref="S259:S292" si="9">(N259*P259+O259)*Q259/1000</f>
        <v>0</v>
      </c>
      <c r="T259" s="17" t="s">
        <v>366</v>
      </c>
    </row>
    <row r="260" spans="1:20">
      <c r="A260" s="18"/>
      <c r="B260" s="18">
        <v>2.75</v>
      </c>
      <c r="C260" s="18">
        <v>6</v>
      </c>
      <c r="D260" s="19">
        <v>0</v>
      </c>
      <c r="E260" s="18">
        <v>1</v>
      </c>
      <c r="F260" s="18">
        <v>32</v>
      </c>
      <c r="G260" s="18">
        <v>37.04</v>
      </c>
      <c r="H260" s="17" t="s">
        <v>661</v>
      </c>
      <c r="I260" s="41">
        <f t="shared" si="8"/>
        <v>0.03704</v>
      </c>
      <c r="J260" s="17" t="s">
        <v>364</v>
      </c>
      <c r="K260" s="17" t="s">
        <v>748</v>
      </c>
      <c r="L260" s="18">
        <v>3</v>
      </c>
      <c r="M260" s="18">
        <v>6</v>
      </c>
      <c r="N260" s="19">
        <v>6</v>
      </c>
      <c r="O260" s="18">
        <v>12</v>
      </c>
      <c r="P260" s="18">
        <v>15</v>
      </c>
      <c r="Q260" s="18">
        <v>68.5</v>
      </c>
      <c r="R260" s="17" t="s">
        <v>751</v>
      </c>
      <c r="S260" s="41">
        <f t="shared" si="9"/>
        <v>6.987</v>
      </c>
      <c r="T260" s="17" t="s">
        <v>387</v>
      </c>
    </row>
    <row r="261" spans="1:20">
      <c r="A261" s="18"/>
      <c r="B261" s="18">
        <v>3</v>
      </c>
      <c r="C261" s="18">
        <v>6</v>
      </c>
      <c r="D261" s="19">
        <v>2</v>
      </c>
      <c r="E261" s="18">
        <v>6</v>
      </c>
      <c r="F261" s="18">
        <v>32</v>
      </c>
      <c r="G261" s="18">
        <v>40.23</v>
      </c>
      <c r="H261" s="17" t="s">
        <v>559</v>
      </c>
      <c r="I261" s="41">
        <f t="shared" si="8"/>
        <v>2.8161</v>
      </c>
      <c r="J261" s="17" t="s">
        <v>373</v>
      </c>
      <c r="K261" s="17"/>
      <c r="L261" s="18">
        <v>3.5</v>
      </c>
      <c r="M261" s="18">
        <v>6</v>
      </c>
      <c r="N261" s="19">
        <v>41</v>
      </c>
      <c r="O261" s="18">
        <v>13</v>
      </c>
      <c r="P261" s="18">
        <v>15</v>
      </c>
      <c r="Q261" s="18">
        <v>79.49</v>
      </c>
      <c r="R261" s="17" t="s">
        <v>752</v>
      </c>
      <c r="S261" s="41">
        <f t="shared" si="9"/>
        <v>49.91972</v>
      </c>
      <c r="T261" s="17" t="s">
        <v>387</v>
      </c>
    </row>
    <row r="262" spans="1:20">
      <c r="A262" s="18"/>
      <c r="B262" s="18">
        <v>3.5</v>
      </c>
      <c r="C262" s="18">
        <v>6</v>
      </c>
      <c r="D262" s="19">
        <v>24</v>
      </c>
      <c r="E262" s="18">
        <v>20</v>
      </c>
      <c r="F262" s="18">
        <v>32</v>
      </c>
      <c r="G262" s="18">
        <v>46.51</v>
      </c>
      <c r="H262" s="17" t="s">
        <v>753</v>
      </c>
      <c r="I262" s="41">
        <f t="shared" si="8"/>
        <v>36.64988</v>
      </c>
      <c r="J262" s="17" t="s">
        <v>402</v>
      </c>
      <c r="K262" s="17" t="s">
        <v>748</v>
      </c>
      <c r="L262" s="18">
        <v>3.5</v>
      </c>
      <c r="M262" s="18">
        <v>6</v>
      </c>
      <c r="N262" s="19">
        <v>13</v>
      </c>
      <c r="O262" s="18">
        <v>0</v>
      </c>
      <c r="P262" s="18">
        <v>15</v>
      </c>
      <c r="Q262" s="18">
        <v>79.49</v>
      </c>
      <c r="R262" s="17" t="s">
        <v>752</v>
      </c>
      <c r="S262" s="41">
        <f t="shared" si="9"/>
        <v>15.50055</v>
      </c>
      <c r="T262" s="17" t="s">
        <v>373</v>
      </c>
    </row>
    <row r="263" spans="1:20">
      <c r="A263" s="18"/>
      <c r="B263" s="18">
        <v>3.5</v>
      </c>
      <c r="C263" s="18">
        <v>6</v>
      </c>
      <c r="D263" s="19">
        <v>61</v>
      </c>
      <c r="E263" s="18">
        <v>24</v>
      </c>
      <c r="F263" s="18">
        <v>32</v>
      </c>
      <c r="G263" s="18">
        <v>46.51</v>
      </c>
      <c r="H263" s="17" t="s">
        <v>753</v>
      </c>
      <c r="I263" s="41">
        <f t="shared" si="8"/>
        <v>91.90376</v>
      </c>
      <c r="J263" s="17" t="s">
        <v>373</v>
      </c>
      <c r="K263" s="17" t="s">
        <v>748</v>
      </c>
      <c r="L263" s="18">
        <v>3.75</v>
      </c>
      <c r="M263" s="18">
        <v>6</v>
      </c>
      <c r="N263" s="19">
        <v>4</v>
      </c>
      <c r="O263" s="18">
        <v>0</v>
      </c>
      <c r="P263" s="18">
        <v>15</v>
      </c>
      <c r="Q263" s="18">
        <v>84.95</v>
      </c>
      <c r="R263" s="17" t="s">
        <v>723</v>
      </c>
      <c r="S263" s="41">
        <f t="shared" si="9"/>
        <v>5.097</v>
      </c>
      <c r="T263" s="17" t="s">
        <v>387</v>
      </c>
    </row>
    <row r="264" spans="1:20">
      <c r="A264" s="18"/>
      <c r="B264" s="18">
        <v>3.5</v>
      </c>
      <c r="C264" s="18">
        <v>6</v>
      </c>
      <c r="D264" s="19">
        <v>1</v>
      </c>
      <c r="E264" s="18">
        <v>0</v>
      </c>
      <c r="F264" s="18">
        <v>32</v>
      </c>
      <c r="G264" s="18">
        <v>46.51</v>
      </c>
      <c r="H264" s="17" t="s">
        <v>753</v>
      </c>
      <c r="I264" s="41">
        <f t="shared" si="8"/>
        <v>1.48832</v>
      </c>
      <c r="J264" s="17" t="s">
        <v>375</v>
      </c>
      <c r="K264" s="17" t="s">
        <v>748</v>
      </c>
      <c r="L264" s="18">
        <v>4</v>
      </c>
      <c r="M264" s="18">
        <v>6</v>
      </c>
      <c r="N264" s="19">
        <v>0</v>
      </c>
      <c r="O264" s="18">
        <v>7</v>
      </c>
      <c r="P264" s="18">
        <v>15</v>
      </c>
      <c r="Q264" s="18">
        <v>90.37</v>
      </c>
      <c r="R264" s="17" t="s">
        <v>754</v>
      </c>
      <c r="S264" s="41">
        <f t="shared" si="9"/>
        <v>0.63259</v>
      </c>
      <c r="T264" s="17" t="s">
        <v>387</v>
      </c>
    </row>
    <row r="265" spans="1:20">
      <c r="A265" s="18"/>
      <c r="B265" s="18">
        <v>3.75</v>
      </c>
      <c r="C265" s="18">
        <v>6</v>
      </c>
      <c r="D265" s="19">
        <v>2</v>
      </c>
      <c r="E265" s="18">
        <v>17</v>
      </c>
      <c r="F265" s="18">
        <v>32</v>
      </c>
      <c r="G265" s="18">
        <v>49.61</v>
      </c>
      <c r="H265" s="17" t="s">
        <v>664</v>
      </c>
      <c r="I265" s="41">
        <f t="shared" si="8"/>
        <v>4.01841</v>
      </c>
      <c r="J265" s="17" t="s">
        <v>373</v>
      </c>
      <c r="K265" s="17" t="s">
        <v>748</v>
      </c>
      <c r="L265" s="18">
        <v>4.25</v>
      </c>
      <c r="M265" s="18">
        <v>6</v>
      </c>
      <c r="N265" s="19">
        <v>1</v>
      </c>
      <c r="O265" s="18">
        <v>0</v>
      </c>
      <c r="P265" s="18">
        <v>15</v>
      </c>
      <c r="Q265" s="18">
        <v>95.76</v>
      </c>
      <c r="R265" s="17" t="s">
        <v>755</v>
      </c>
      <c r="S265" s="41">
        <f t="shared" si="9"/>
        <v>1.4364</v>
      </c>
      <c r="T265" s="17" t="s">
        <v>387</v>
      </c>
    </row>
    <row r="266" spans="1:20">
      <c r="A266" s="18"/>
      <c r="B266" s="18">
        <v>3.75</v>
      </c>
      <c r="C266" s="18">
        <v>6</v>
      </c>
      <c r="D266" s="19">
        <v>0</v>
      </c>
      <c r="E266" s="18">
        <v>20</v>
      </c>
      <c r="F266" s="18">
        <v>32</v>
      </c>
      <c r="G266" s="18">
        <v>49.61</v>
      </c>
      <c r="H266" s="17" t="s">
        <v>664</v>
      </c>
      <c r="I266" s="41">
        <f t="shared" si="8"/>
        <v>0.9922</v>
      </c>
      <c r="J266" s="17" t="s">
        <v>375</v>
      </c>
      <c r="K266" s="17" t="s">
        <v>748</v>
      </c>
      <c r="L266" s="18">
        <v>4.5</v>
      </c>
      <c r="M266" s="18">
        <v>6</v>
      </c>
      <c r="N266" s="19">
        <v>49</v>
      </c>
      <c r="O266" s="18">
        <v>4</v>
      </c>
      <c r="P266" s="18">
        <v>15</v>
      </c>
      <c r="Q266" s="18">
        <v>101.12</v>
      </c>
      <c r="R266" s="17" t="s">
        <v>756</v>
      </c>
      <c r="S266" s="41">
        <f t="shared" si="9"/>
        <v>74.72768</v>
      </c>
      <c r="T266" s="17" t="s">
        <v>387</v>
      </c>
    </row>
    <row r="267" spans="1:20">
      <c r="A267" s="18"/>
      <c r="B267" s="18">
        <v>4</v>
      </c>
      <c r="C267" s="18">
        <v>6</v>
      </c>
      <c r="D267" s="19">
        <v>7</v>
      </c>
      <c r="E267" s="18">
        <v>14</v>
      </c>
      <c r="F267" s="18">
        <v>32</v>
      </c>
      <c r="G267" s="18">
        <v>52.67</v>
      </c>
      <c r="H267" s="17" t="s">
        <v>563</v>
      </c>
      <c r="I267" s="41">
        <f t="shared" si="8"/>
        <v>12.53546</v>
      </c>
      <c r="J267" s="17" t="s">
        <v>373</v>
      </c>
      <c r="K267" s="17" t="s">
        <v>748</v>
      </c>
      <c r="L267" s="18">
        <v>4.75</v>
      </c>
      <c r="M267" s="18">
        <v>6</v>
      </c>
      <c r="N267" s="19">
        <v>4</v>
      </c>
      <c r="O267" s="18">
        <v>8</v>
      </c>
      <c r="P267" s="18">
        <v>15</v>
      </c>
      <c r="Q267" s="18">
        <v>106.45</v>
      </c>
      <c r="R267" s="17" t="s">
        <v>727</v>
      </c>
      <c r="S267" s="41">
        <f t="shared" si="9"/>
        <v>7.2386</v>
      </c>
      <c r="T267" s="17" t="s">
        <v>387</v>
      </c>
    </row>
    <row r="268" spans="1:20">
      <c r="A268" s="18"/>
      <c r="B268" s="18">
        <v>4.5</v>
      </c>
      <c r="C268" s="18">
        <v>6</v>
      </c>
      <c r="D268" s="19">
        <v>0</v>
      </c>
      <c r="E268" s="18">
        <v>27</v>
      </c>
      <c r="F268" s="18">
        <v>32</v>
      </c>
      <c r="G268" s="18">
        <v>58.71</v>
      </c>
      <c r="H268" s="17" t="s">
        <v>757</v>
      </c>
      <c r="I268" s="41">
        <f t="shared" si="8"/>
        <v>1.58517</v>
      </c>
      <c r="J268" s="17" t="s">
        <v>373</v>
      </c>
      <c r="K268" s="17"/>
      <c r="L268" s="18">
        <v>5.5</v>
      </c>
      <c r="M268" s="18">
        <v>6</v>
      </c>
      <c r="N268" s="19">
        <v>31</v>
      </c>
      <c r="O268" s="18">
        <v>11</v>
      </c>
      <c r="P268" s="18">
        <v>15</v>
      </c>
      <c r="Q268" s="18">
        <v>122.26</v>
      </c>
      <c r="R268" s="17" t="s">
        <v>758</v>
      </c>
      <c r="S268" s="41">
        <f t="shared" si="9"/>
        <v>58.19576</v>
      </c>
      <c r="T268" s="17" t="s">
        <v>387</v>
      </c>
    </row>
    <row r="269" spans="1:20">
      <c r="A269" s="18"/>
      <c r="B269" s="18">
        <v>4.5</v>
      </c>
      <c r="C269" s="18">
        <v>6</v>
      </c>
      <c r="D269" s="19">
        <v>0</v>
      </c>
      <c r="E269" s="18">
        <v>8</v>
      </c>
      <c r="F269" s="18">
        <v>32</v>
      </c>
      <c r="G269" s="18">
        <v>58.71</v>
      </c>
      <c r="H269" s="17" t="s">
        <v>757</v>
      </c>
      <c r="I269" s="41">
        <f t="shared" si="8"/>
        <v>0.46968</v>
      </c>
      <c r="J269" s="17" t="s">
        <v>391</v>
      </c>
      <c r="K269" s="17" t="s">
        <v>748</v>
      </c>
      <c r="L269" s="18">
        <v>5.5</v>
      </c>
      <c r="M269" s="18">
        <v>6</v>
      </c>
      <c r="N269" s="19">
        <v>1</v>
      </c>
      <c r="O269" s="18">
        <v>0</v>
      </c>
      <c r="P269" s="18">
        <v>15</v>
      </c>
      <c r="Q269" s="18">
        <v>122.26</v>
      </c>
      <c r="R269" s="17" t="s">
        <v>758</v>
      </c>
      <c r="S269" s="41">
        <f t="shared" si="9"/>
        <v>1.8339</v>
      </c>
      <c r="T269" s="17" t="s">
        <v>373</v>
      </c>
    </row>
    <row r="270" spans="1:20">
      <c r="A270" s="18"/>
      <c r="B270" s="18">
        <v>4.5</v>
      </c>
      <c r="C270" s="18">
        <v>6</v>
      </c>
      <c r="D270" s="19">
        <v>0</v>
      </c>
      <c r="E270" s="18">
        <v>4</v>
      </c>
      <c r="F270" s="18">
        <v>32</v>
      </c>
      <c r="G270" s="18">
        <v>58.71</v>
      </c>
      <c r="H270" s="17" t="s">
        <v>757</v>
      </c>
      <c r="I270" s="41">
        <f t="shared" si="8"/>
        <v>0.23484</v>
      </c>
      <c r="J270" s="17" t="s">
        <v>375</v>
      </c>
      <c r="K270" s="17"/>
      <c r="L270" s="18">
        <v>5.75</v>
      </c>
      <c r="M270" s="18">
        <v>6</v>
      </c>
      <c r="N270" s="19">
        <v>0</v>
      </c>
      <c r="O270" s="18">
        <v>2</v>
      </c>
      <c r="P270" s="18">
        <v>15</v>
      </c>
      <c r="Q270" s="18">
        <v>127.47</v>
      </c>
      <c r="R270" s="17" t="s">
        <v>759</v>
      </c>
      <c r="S270" s="41">
        <f t="shared" si="9"/>
        <v>0.25494</v>
      </c>
      <c r="T270" s="17" t="s">
        <v>373</v>
      </c>
    </row>
    <row r="271" spans="1:20">
      <c r="A271" s="18"/>
      <c r="B271" s="18">
        <v>5.5</v>
      </c>
      <c r="C271" s="18">
        <v>6</v>
      </c>
      <c r="D271" s="19">
        <v>25</v>
      </c>
      <c r="E271" s="18">
        <v>0</v>
      </c>
      <c r="F271" s="18">
        <v>32</v>
      </c>
      <c r="G271" s="18">
        <v>70.42</v>
      </c>
      <c r="H271" s="17" t="s">
        <v>567</v>
      </c>
      <c r="I271" s="41">
        <f t="shared" si="8"/>
        <v>56.336</v>
      </c>
      <c r="J271" s="17" t="s">
        <v>391</v>
      </c>
      <c r="K271" s="17" t="s">
        <v>748</v>
      </c>
      <c r="L271" s="18">
        <v>5.75</v>
      </c>
      <c r="M271" s="18">
        <v>6</v>
      </c>
      <c r="N271" s="19">
        <v>4</v>
      </c>
      <c r="O271" s="18">
        <v>4</v>
      </c>
      <c r="P271" s="18">
        <v>15</v>
      </c>
      <c r="Q271" s="18">
        <v>127.47</v>
      </c>
      <c r="R271" s="17" t="s">
        <v>759</v>
      </c>
      <c r="S271" s="41">
        <f t="shared" si="9"/>
        <v>8.15808</v>
      </c>
      <c r="T271" s="17" t="s">
        <v>387</v>
      </c>
    </row>
    <row r="272" spans="1:20">
      <c r="A272" s="18"/>
      <c r="B272" s="18">
        <v>5.5</v>
      </c>
      <c r="C272" s="18">
        <v>6</v>
      </c>
      <c r="D272" s="19">
        <v>0</v>
      </c>
      <c r="E272" s="18">
        <v>17</v>
      </c>
      <c r="F272" s="18">
        <v>32</v>
      </c>
      <c r="G272" s="18">
        <v>70.42</v>
      </c>
      <c r="H272" s="17" t="s">
        <v>567</v>
      </c>
      <c r="I272" s="41">
        <f t="shared" si="8"/>
        <v>1.19714</v>
      </c>
      <c r="J272" s="17" t="s">
        <v>364</v>
      </c>
      <c r="K272" s="17" t="s">
        <v>760</v>
      </c>
      <c r="L272" s="18">
        <v>2.5</v>
      </c>
      <c r="M272" s="18">
        <v>6</v>
      </c>
      <c r="N272" s="19">
        <v>1</v>
      </c>
      <c r="O272" s="18">
        <v>0</v>
      </c>
      <c r="P272" s="18">
        <v>10</v>
      </c>
      <c r="Q272" s="18">
        <v>64.46</v>
      </c>
      <c r="R272" s="17" t="s">
        <v>761</v>
      </c>
      <c r="S272" s="41">
        <f t="shared" si="9"/>
        <v>0.6446</v>
      </c>
      <c r="T272" s="17" t="s">
        <v>373</v>
      </c>
    </row>
    <row r="273" spans="1:20">
      <c r="A273" s="18"/>
      <c r="B273" s="18">
        <v>5.75</v>
      </c>
      <c r="C273" s="18">
        <v>6</v>
      </c>
      <c r="D273" s="19">
        <v>2</v>
      </c>
      <c r="E273" s="18">
        <v>28</v>
      </c>
      <c r="F273" s="18">
        <v>32</v>
      </c>
      <c r="G273" s="18">
        <v>73.28</v>
      </c>
      <c r="H273" s="17" t="s">
        <v>762</v>
      </c>
      <c r="I273" s="41">
        <f t="shared" si="8"/>
        <v>6.74176</v>
      </c>
      <c r="J273" s="17" t="s">
        <v>391</v>
      </c>
      <c r="K273" s="17" t="s">
        <v>760</v>
      </c>
      <c r="L273" s="18">
        <v>3</v>
      </c>
      <c r="M273" s="18">
        <v>6</v>
      </c>
      <c r="N273" s="19">
        <v>1</v>
      </c>
      <c r="O273" s="18">
        <v>0</v>
      </c>
      <c r="P273" s="18">
        <v>10</v>
      </c>
      <c r="Q273" s="18">
        <v>76.98</v>
      </c>
      <c r="R273" s="17" t="s">
        <v>673</v>
      </c>
      <c r="S273" s="41">
        <f t="shared" si="9"/>
        <v>0.7698</v>
      </c>
      <c r="T273" s="17" t="s">
        <v>387</v>
      </c>
    </row>
    <row r="274" spans="1:20">
      <c r="A274" s="17" t="s">
        <v>763</v>
      </c>
      <c r="B274" s="18">
        <v>1.5</v>
      </c>
      <c r="C274" s="18">
        <v>6</v>
      </c>
      <c r="D274" s="19">
        <v>1</v>
      </c>
      <c r="E274" s="18">
        <v>0</v>
      </c>
      <c r="F274" s="18">
        <v>32</v>
      </c>
      <c r="G274" s="18">
        <v>23.49</v>
      </c>
      <c r="H274" s="17" t="s">
        <v>764</v>
      </c>
      <c r="I274" s="41">
        <f t="shared" si="8"/>
        <v>0.75168</v>
      </c>
      <c r="J274" s="17" t="s">
        <v>375</v>
      </c>
      <c r="K274" s="17" t="s">
        <v>760</v>
      </c>
      <c r="L274" s="18">
        <v>3.75</v>
      </c>
      <c r="M274" s="18">
        <v>6</v>
      </c>
      <c r="N274" s="19">
        <v>0</v>
      </c>
      <c r="O274" s="18">
        <v>2</v>
      </c>
      <c r="P274" s="18">
        <v>10</v>
      </c>
      <c r="Q274" s="18">
        <v>95.55</v>
      </c>
      <c r="R274" s="17" t="s">
        <v>765</v>
      </c>
      <c r="S274" s="41">
        <f t="shared" si="9"/>
        <v>0.1911</v>
      </c>
      <c r="T274" s="17" t="s">
        <v>387</v>
      </c>
    </row>
    <row r="275" spans="1:20">
      <c r="A275" s="18"/>
      <c r="B275" s="18">
        <v>2</v>
      </c>
      <c r="C275" s="18">
        <v>6</v>
      </c>
      <c r="D275" s="19">
        <v>1</v>
      </c>
      <c r="E275" s="18">
        <v>18</v>
      </c>
      <c r="F275" s="18">
        <v>32</v>
      </c>
      <c r="G275" s="18">
        <v>31.07</v>
      </c>
      <c r="H275" s="17" t="s">
        <v>766</v>
      </c>
      <c r="I275" s="41">
        <f t="shared" si="8"/>
        <v>1.5535</v>
      </c>
      <c r="J275" s="17" t="s">
        <v>375</v>
      </c>
      <c r="K275" s="17" t="s">
        <v>760</v>
      </c>
      <c r="L275" s="18">
        <v>4.75</v>
      </c>
      <c r="M275" s="18">
        <v>6</v>
      </c>
      <c r="N275" s="19">
        <v>1</v>
      </c>
      <c r="O275" s="18">
        <v>0</v>
      </c>
      <c r="P275" s="18">
        <v>10</v>
      </c>
      <c r="Q275" s="18">
        <v>119.88</v>
      </c>
      <c r="R275" s="17" t="s">
        <v>767</v>
      </c>
      <c r="S275" s="41">
        <f t="shared" si="9"/>
        <v>1.1988</v>
      </c>
      <c r="T275" s="17" t="s">
        <v>387</v>
      </c>
    </row>
    <row r="276" spans="1:20">
      <c r="A276" s="18"/>
      <c r="B276" s="18">
        <v>3.5</v>
      </c>
      <c r="C276" s="18">
        <v>6</v>
      </c>
      <c r="D276" s="19">
        <v>0</v>
      </c>
      <c r="E276" s="18">
        <v>17</v>
      </c>
      <c r="F276" s="18">
        <v>32</v>
      </c>
      <c r="G276" s="18">
        <v>53.11</v>
      </c>
      <c r="H276" s="17" t="s">
        <v>768</v>
      </c>
      <c r="I276" s="41">
        <f t="shared" si="8"/>
        <v>0.90287</v>
      </c>
      <c r="J276" s="17" t="s">
        <v>402</v>
      </c>
      <c r="K276" s="17" t="s">
        <v>760</v>
      </c>
      <c r="L276" s="18">
        <v>5.75</v>
      </c>
      <c r="M276" s="18">
        <v>6</v>
      </c>
      <c r="N276" s="19">
        <v>1</v>
      </c>
      <c r="O276" s="18">
        <v>0</v>
      </c>
      <c r="P276" s="18">
        <v>10</v>
      </c>
      <c r="Q276" s="18">
        <v>143.72</v>
      </c>
      <c r="R276" s="17" t="s">
        <v>769</v>
      </c>
      <c r="S276" s="41">
        <f t="shared" si="9"/>
        <v>1.4372</v>
      </c>
      <c r="T276" s="17" t="s">
        <v>387</v>
      </c>
    </row>
    <row r="277" spans="1:20">
      <c r="A277" s="18"/>
      <c r="B277" s="18">
        <v>3.75</v>
      </c>
      <c r="C277" s="18">
        <v>6</v>
      </c>
      <c r="D277" s="19">
        <v>15</v>
      </c>
      <c r="E277" s="18">
        <v>32</v>
      </c>
      <c r="F277" s="18">
        <v>32</v>
      </c>
      <c r="G277" s="18">
        <v>56.67</v>
      </c>
      <c r="H277" s="17" t="s">
        <v>770</v>
      </c>
      <c r="I277" s="41">
        <f t="shared" si="8"/>
        <v>29.01504</v>
      </c>
      <c r="J277" s="17" t="s">
        <v>402</v>
      </c>
      <c r="K277" s="17" t="s">
        <v>771</v>
      </c>
      <c r="L277" s="18">
        <v>2.5</v>
      </c>
      <c r="M277" s="18">
        <v>6</v>
      </c>
      <c r="N277" s="19">
        <v>0</v>
      </c>
      <c r="O277" s="18">
        <v>3</v>
      </c>
      <c r="P277" s="18">
        <v>8</v>
      </c>
      <c r="Q277" s="18">
        <v>69.17</v>
      </c>
      <c r="R277" s="17" t="s">
        <v>772</v>
      </c>
      <c r="S277" s="41">
        <f t="shared" si="9"/>
        <v>0.20751</v>
      </c>
      <c r="T277" s="17" t="s">
        <v>364</v>
      </c>
    </row>
    <row r="278" spans="1:20">
      <c r="A278" s="18"/>
      <c r="B278" s="18"/>
      <c r="C278" s="18"/>
      <c r="D278" s="19"/>
      <c r="E278" s="18"/>
      <c r="F278" s="18"/>
      <c r="G278" s="18"/>
      <c r="H278" s="18"/>
      <c r="I278" s="19"/>
      <c r="J278" s="18"/>
      <c r="K278" s="17" t="s">
        <v>771</v>
      </c>
      <c r="L278" s="18">
        <v>2.5</v>
      </c>
      <c r="M278" s="18">
        <v>6</v>
      </c>
      <c r="N278" s="19">
        <v>94</v>
      </c>
      <c r="O278" s="18">
        <v>0</v>
      </c>
      <c r="P278" s="18">
        <v>8</v>
      </c>
      <c r="Q278" s="18">
        <v>69.17</v>
      </c>
      <c r="R278" s="17" t="s">
        <v>772</v>
      </c>
      <c r="S278" s="41">
        <f t="shared" si="9"/>
        <v>52.01584</v>
      </c>
      <c r="T278" s="17" t="s">
        <v>368</v>
      </c>
    </row>
    <row r="279" spans="1:20">
      <c r="A279" s="18"/>
      <c r="B279" s="18"/>
      <c r="C279" s="18"/>
      <c r="D279" s="19"/>
      <c r="E279" s="18"/>
      <c r="F279" s="18"/>
      <c r="G279" s="18"/>
      <c r="H279" s="18"/>
      <c r="I279" s="19"/>
      <c r="J279" s="18"/>
      <c r="K279" s="17" t="s">
        <v>771</v>
      </c>
      <c r="L279" s="18">
        <v>3</v>
      </c>
      <c r="M279" s="18">
        <v>6</v>
      </c>
      <c r="N279" s="19">
        <v>144</v>
      </c>
      <c r="O279" s="18">
        <v>11</v>
      </c>
      <c r="P279" s="18">
        <v>8</v>
      </c>
      <c r="Q279" s="18">
        <v>82.64</v>
      </c>
      <c r="R279" s="17" t="s">
        <v>741</v>
      </c>
      <c r="S279" s="41">
        <f t="shared" si="9"/>
        <v>96.11032</v>
      </c>
      <c r="T279" s="17" t="s">
        <v>368</v>
      </c>
    </row>
    <row r="280" spans="1:20">
      <c r="A280" s="18"/>
      <c r="B280" s="18"/>
      <c r="C280" s="18"/>
      <c r="D280" s="19"/>
      <c r="E280" s="18"/>
      <c r="F280" s="18"/>
      <c r="G280" s="18"/>
      <c r="H280" s="18"/>
      <c r="I280" s="19"/>
      <c r="J280" s="18"/>
      <c r="K280" s="17" t="s">
        <v>771</v>
      </c>
      <c r="L280" s="18">
        <v>3.5</v>
      </c>
      <c r="M280" s="18">
        <v>6</v>
      </c>
      <c r="N280" s="19">
        <v>1</v>
      </c>
      <c r="O280" s="18">
        <v>4</v>
      </c>
      <c r="P280" s="18">
        <v>8</v>
      </c>
      <c r="Q280" s="18">
        <v>95.99</v>
      </c>
      <c r="R280" s="17" t="s">
        <v>773</v>
      </c>
      <c r="S280" s="41">
        <f t="shared" si="9"/>
        <v>1.15188</v>
      </c>
      <c r="T280" s="17" t="s">
        <v>368</v>
      </c>
    </row>
    <row r="281" spans="1:20">
      <c r="A281" s="18"/>
      <c r="B281" s="18"/>
      <c r="C281" s="18"/>
      <c r="D281" s="19"/>
      <c r="E281" s="18"/>
      <c r="F281" s="18"/>
      <c r="G281" s="18"/>
      <c r="H281" s="18"/>
      <c r="I281" s="19"/>
      <c r="J281" s="18"/>
      <c r="K281" s="17" t="s">
        <v>771</v>
      </c>
      <c r="L281" s="18">
        <v>3.75</v>
      </c>
      <c r="M281" s="18">
        <v>12</v>
      </c>
      <c r="N281" s="19">
        <v>0</v>
      </c>
      <c r="O281" s="18">
        <v>1</v>
      </c>
      <c r="P281" s="18">
        <v>8</v>
      </c>
      <c r="Q281" s="18">
        <v>205.23</v>
      </c>
      <c r="R281" s="17" t="s">
        <v>774</v>
      </c>
      <c r="S281" s="41">
        <f t="shared" si="9"/>
        <v>0.20523</v>
      </c>
      <c r="T281" s="17" t="s">
        <v>368</v>
      </c>
    </row>
    <row r="282" spans="1:20">
      <c r="A282" s="18"/>
      <c r="B282" s="18"/>
      <c r="C282" s="18"/>
      <c r="D282" s="19"/>
      <c r="E282" s="18"/>
      <c r="F282" s="18"/>
      <c r="G282" s="18"/>
      <c r="H282" s="18"/>
      <c r="I282" s="19"/>
      <c r="J282" s="18"/>
      <c r="K282" s="17" t="s">
        <v>771</v>
      </c>
      <c r="L282" s="18">
        <v>3.75</v>
      </c>
      <c r="M282" s="18">
        <v>6</v>
      </c>
      <c r="N282" s="19">
        <v>75</v>
      </c>
      <c r="O282" s="18">
        <v>1</v>
      </c>
      <c r="P282" s="18">
        <v>8</v>
      </c>
      <c r="Q282" s="18">
        <v>102.62</v>
      </c>
      <c r="R282" s="17" t="s">
        <v>658</v>
      </c>
      <c r="S282" s="41">
        <f t="shared" si="9"/>
        <v>61.67462</v>
      </c>
      <c r="T282" s="17" t="s">
        <v>368</v>
      </c>
    </row>
    <row r="283" spans="1:20">
      <c r="A283" s="18"/>
      <c r="B283" s="18"/>
      <c r="C283" s="18"/>
      <c r="D283" s="19"/>
      <c r="E283" s="18"/>
      <c r="F283" s="18"/>
      <c r="G283" s="18"/>
      <c r="H283" s="18"/>
      <c r="I283" s="19"/>
      <c r="J283" s="18"/>
      <c r="K283" s="17" t="s">
        <v>771</v>
      </c>
      <c r="L283" s="18">
        <v>4</v>
      </c>
      <c r="M283" s="18">
        <v>6</v>
      </c>
      <c r="N283" s="19">
        <v>9</v>
      </c>
      <c r="O283" s="18">
        <v>0</v>
      </c>
      <c r="P283" s="18">
        <v>8</v>
      </c>
      <c r="Q283" s="18">
        <v>109.22</v>
      </c>
      <c r="R283" s="17" t="s">
        <v>744</v>
      </c>
      <c r="S283" s="41">
        <f t="shared" si="9"/>
        <v>7.86384</v>
      </c>
      <c r="T283" s="17" t="s">
        <v>368</v>
      </c>
    </row>
    <row r="284" spans="1:20">
      <c r="A284" s="18"/>
      <c r="B284" s="18"/>
      <c r="C284" s="18"/>
      <c r="D284" s="19"/>
      <c r="E284" s="18"/>
      <c r="F284" s="18"/>
      <c r="G284" s="18"/>
      <c r="H284" s="18"/>
      <c r="I284" s="19"/>
      <c r="J284" s="18"/>
      <c r="K284" s="17" t="s">
        <v>771</v>
      </c>
      <c r="L284" s="18">
        <v>4.5</v>
      </c>
      <c r="M284" s="18">
        <v>6</v>
      </c>
      <c r="N284" s="19">
        <v>12</v>
      </c>
      <c r="O284" s="18">
        <v>6</v>
      </c>
      <c r="P284" s="18">
        <v>8</v>
      </c>
      <c r="Q284" s="18">
        <v>122.32</v>
      </c>
      <c r="R284" s="17" t="s">
        <v>775</v>
      </c>
      <c r="S284" s="41">
        <f t="shared" si="9"/>
        <v>12.47664</v>
      </c>
      <c r="T284" s="17" t="s">
        <v>368</v>
      </c>
    </row>
    <row r="285" spans="1:20">
      <c r="A285" s="18"/>
      <c r="B285" s="18"/>
      <c r="C285" s="18"/>
      <c r="D285" s="19"/>
      <c r="E285" s="18"/>
      <c r="F285" s="18"/>
      <c r="G285" s="18"/>
      <c r="H285" s="18"/>
      <c r="I285" s="19"/>
      <c r="J285" s="18"/>
      <c r="K285" s="17" t="s">
        <v>771</v>
      </c>
      <c r="L285" s="18">
        <v>4.75</v>
      </c>
      <c r="M285" s="18">
        <v>12</v>
      </c>
      <c r="N285" s="19">
        <v>8</v>
      </c>
      <c r="O285" s="18">
        <v>2</v>
      </c>
      <c r="P285" s="18">
        <v>8</v>
      </c>
      <c r="Q285" s="18">
        <v>257.66</v>
      </c>
      <c r="R285" s="17" t="s">
        <v>776</v>
      </c>
      <c r="S285" s="41">
        <f t="shared" si="9"/>
        <v>17.00556</v>
      </c>
      <c r="T285" s="17" t="s">
        <v>368</v>
      </c>
    </row>
    <row r="286" spans="1:20">
      <c r="A286" s="18"/>
      <c r="B286" s="18"/>
      <c r="C286" s="18"/>
      <c r="D286" s="19"/>
      <c r="E286" s="18"/>
      <c r="F286" s="18"/>
      <c r="G286" s="18"/>
      <c r="H286" s="18"/>
      <c r="I286" s="19"/>
      <c r="J286" s="18"/>
      <c r="K286" s="17" t="s">
        <v>771</v>
      </c>
      <c r="L286" s="18">
        <v>4.75</v>
      </c>
      <c r="M286" s="18">
        <v>6</v>
      </c>
      <c r="N286" s="19">
        <v>0</v>
      </c>
      <c r="O286" s="18">
        <v>7</v>
      </c>
      <c r="P286" s="18">
        <v>8</v>
      </c>
      <c r="Q286" s="18">
        <v>128.83</v>
      </c>
      <c r="R286" s="17" t="s">
        <v>777</v>
      </c>
      <c r="S286" s="41">
        <f t="shared" si="9"/>
        <v>0.90181</v>
      </c>
      <c r="T286" s="17" t="s">
        <v>368</v>
      </c>
    </row>
    <row r="287" spans="1:20">
      <c r="A287" s="18"/>
      <c r="B287" s="18"/>
      <c r="C287" s="18"/>
      <c r="D287" s="19"/>
      <c r="E287" s="18"/>
      <c r="F287" s="18"/>
      <c r="G287" s="18"/>
      <c r="H287" s="18"/>
      <c r="I287" s="19"/>
      <c r="J287" s="18"/>
      <c r="K287" s="17" t="s">
        <v>771</v>
      </c>
      <c r="L287" s="18">
        <v>5.5</v>
      </c>
      <c r="M287" s="18">
        <v>12</v>
      </c>
      <c r="N287" s="19">
        <v>0</v>
      </c>
      <c r="O287" s="18">
        <v>1</v>
      </c>
      <c r="P287" s="18">
        <v>8</v>
      </c>
      <c r="Q287" s="18">
        <v>296.35</v>
      </c>
      <c r="R287" s="17" t="s">
        <v>778</v>
      </c>
      <c r="S287" s="41">
        <f t="shared" si="9"/>
        <v>0.29635</v>
      </c>
      <c r="T287" s="17" t="s">
        <v>368</v>
      </c>
    </row>
    <row r="288" spans="1:20">
      <c r="A288" s="18"/>
      <c r="B288" s="18"/>
      <c r="C288" s="18"/>
      <c r="D288" s="19"/>
      <c r="E288" s="18"/>
      <c r="F288" s="18"/>
      <c r="G288" s="18"/>
      <c r="H288" s="18"/>
      <c r="I288" s="19"/>
      <c r="J288" s="18"/>
      <c r="K288" s="17" t="s">
        <v>771</v>
      </c>
      <c r="L288" s="18">
        <v>5.75</v>
      </c>
      <c r="M288" s="18">
        <v>6</v>
      </c>
      <c r="N288" s="19">
        <v>0</v>
      </c>
      <c r="O288" s="18">
        <v>6</v>
      </c>
      <c r="P288" s="18">
        <v>8</v>
      </c>
      <c r="Q288" s="18">
        <v>154.56</v>
      </c>
      <c r="R288" s="17" t="s">
        <v>779</v>
      </c>
      <c r="S288" s="41">
        <f t="shared" si="9"/>
        <v>0.92736</v>
      </c>
      <c r="T288" s="17" t="s">
        <v>368</v>
      </c>
    </row>
    <row r="289" spans="1:20">
      <c r="A289" s="18"/>
      <c r="B289" s="18"/>
      <c r="C289" s="18"/>
      <c r="D289" s="19"/>
      <c r="E289" s="18"/>
      <c r="F289" s="18"/>
      <c r="G289" s="18"/>
      <c r="H289" s="18"/>
      <c r="I289" s="19"/>
      <c r="J289" s="18"/>
      <c r="K289" s="17" t="s">
        <v>780</v>
      </c>
      <c r="L289" s="18">
        <v>3.5</v>
      </c>
      <c r="M289" s="18">
        <v>6</v>
      </c>
      <c r="N289" s="19">
        <v>32</v>
      </c>
      <c r="O289" s="18">
        <v>2</v>
      </c>
      <c r="P289" s="18">
        <v>8</v>
      </c>
      <c r="Q289" s="18">
        <v>128.97</v>
      </c>
      <c r="R289" s="17" t="s">
        <v>781</v>
      </c>
      <c r="S289" s="41">
        <f t="shared" si="9"/>
        <v>33.27426</v>
      </c>
      <c r="T289" s="17" t="s">
        <v>448</v>
      </c>
    </row>
    <row r="290" spans="1:20">
      <c r="A290" s="18"/>
      <c r="B290" s="18"/>
      <c r="C290" s="18"/>
      <c r="D290" s="19"/>
      <c r="E290" s="18"/>
      <c r="F290" s="18"/>
      <c r="G290" s="18"/>
      <c r="H290" s="18"/>
      <c r="I290" s="19"/>
      <c r="J290" s="18"/>
      <c r="K290" s="17" t="s">
        <v>780</v>
      </c>
      <c r="L290" s="18">
        <v>3.5</v>
      </c>
      <c r="M290" s="18">
        <v>6</v>
      </c>
      <c r="N290" s="19">
        <v>9</v>
      </c>
      <c r="O290" s="18">
        <v>1</v>
      </c>
      <c r="P290" s="18">
        <v>8</v>
      </c>
      <c r="Q290" s="18">
        <v>128.97</v>
      </c>
      <c r="R290" s="17" t="s">
        <v>781</v>
      </c>
      <c r="S290" s="41">
        <f t="shared" si="9"/>
        <v>9.41481</v>
      </c>
      <c r="T290" s="17" t="s">
        <v>362</v>
      </c>
    </row>
    <row r="291" spans="1:20">
      <c r="A291" s="18"/>
      <c r="B291" s="18"/>
      <c r="C291" s="18"/>
      <c r="D291" s="19"/>
      <c r="E291" s="18"/>
      <c r="F291" s="18"/>
      <c r="G291" s="18"/>
      <c r="H291" s="18"/>
      <c r="I291" s="19"/>
      <c r="J291" s="18"/>
      <c r="K291" s="17" t="s">
        <v>780</v>
      </c>
      <c r="L291" s="18">
        <v>3.75</v>
      </c>
      <c r="M291" s="18">
        <v>6</v>
      </c>
      <c r="N291" s="19">
        <v>9</v>
      </c>
      <c r="O291" s="18">
        <v>3</v>
      </c>
      <c r="P291" s="18">
        <v>8</v>
      </c>
      <c r="Q291" s="18">
        <v>137.96</v>
      </c>
      <c r="R291" s="17" t="s">
        <v>782</v>
      </c>
      <c r="S291" s="41">
        <f t="shared" si="9"/>
        <v>10.347</v>
      </c>
      <c r="T291" s="17" t="s">
        <v>375</v>
      </c>
    </row>
    <row r="292" spans="1:20">
      <c r="A292" s="18"/>
      <c r="B292" s="18"/>
      <c r="C292" s="18"/>
      <c r="D292" s="19"/>
      <c r="E292" s="18"/>
      <c r="F292" s="18"/>
      <c r="G292" s="18"/>
      <c r="H292" s="18"/>
      <c r="I292" s="19"/>
      <c r="J292" s="18"/>
      <c r="K292" s="17" t="s">
        <v>780</v>
      </c>
      <c r="L292" s="18">
        <v>4.5</v>
      </c>
      <c r="M292" s="18">
        <v>6</v>
      </c>
      <c r="N292" s="19">
        <v>6</v>
      </c>
      <c r="O292" s="18">
        <v>3</v>
      </c>
      <c r="P292" s="18">
        <v>8</v>
      </c>
      <c r="Q292" s="18">
        <v>164.73</v>
      </c>
      <c r="R292" s="17" t="s">
        <v>783</v>
      </c>
      <c r="S292" s="41">
        <f t="shared" si="9"/>
        <v>8.40123</v>
      </c>
      <c r="T292" s="17" t="s">
        <v>375</v>
      </c>
    </row>
    <row r="293" s="3" customFormat="1" spans="1:20">
      <c r="A293" s="27" t="s">
        <v>28</v>
      </c>
      <c r="B293" s="27"/>
      <c r="C293" s="28"/>
      <c r="D293" s="29">
        <f>SUM(D3:D292)</f>
        <v>3134</v>
      </c>
      <c r="E293" s="29"/>
      <c r="F293" s="27"/>
      <c r="G293" s="30"/>
      <c r="H293" s="31"/>
      <c r="I293" s="29">
        <f>SUM(I3:I292)</f>
        <v>4612.44571</v>
      </c>
      <c r="J293" s="27"/>
      <c r="K293" s="27"/>
      <c r="L293" s="27"/>
      <c r="M293" s="28"/>
      <c r="N293" s="29">
        <f>SUM(N3:N292)</f>
        <v>3888</v>
      </c>
      <c r="O293" s="29"/>
      <c r="P293" s="27"/>
      <c r="Q293" s="30"/>
      <c r="R293" s="29"/>
      <c r="S293" s="29">
        <f>SUM(S3:S292)</f>
        <v>5243.42858</v>
      </c>
      <c r="T293" s="33"/>
    </row>
  </sheetData>
  <mergeCells count="155">
    <mergeCell ref="A1:T1"/>
    <mergeCell ref="A3:A8"/>
    <mergeCell ref="A9:A14"/>
    <mergeCell ref="A15:A27"/>
    <mergeCell ref="A28:A39"/>
    <mergeCell ref="A41:A58"/>
    <mergeCell ref="A59:A73"/>
    <mergeCell ref="A74:A80"/>
    <mergeCell ref="A81:A89"/>
    <mergeCell ref="A92:A97"/>
    <mergeCell ref="A98:A108"/>
    <mergeCell ref="A109:A118"/>
    <mergeCell ref="A119:A131"/>
    <mergeCell ref="A132:A138"/>
    <mergeCell ref="A139:A152"/>
    <mergeCell ref="A153:A161"/>
    <mergeCell ref="A162:A171"/>
    <mergeCell ref="A172:A189"/>
    <mergeCell ref="A190:A206"/>
    <mergeCell ref="A207:A215"/>
    <mergeCell ref="A216:A228"/>
    <mergeCell ref="A229:A236"/>
    <mergeCell ref="A237:A251"/>
    <mergeCell ref="A253:A273"/>
    <mergeCell ref="A274:A277"/>
    <mergeCell ref="B4:B6"/>
    <mergeCell ref="B20:B21"/>
    <mergeCell ref="B24:B25"/>
    <mergeCell ref="B30:B31"/>
    <mergeCell ref="B34:B35"/>
    <mergeCell ref="B42:B43"/>
    <mergeCell ref="B45:B46"/>
    <mergeCell ref="B52:B53"/>
    <mergeCell ref="B66:B67"/>
    <mergeCell ref="B87:B88"/>
    <mergeCell ref="B93:B94"/>
    <mergeCell ref="B103:B104"/>
    <mergeCell ref="B109:B110"/>
    <mergeCell ref="B111:B112"/>
    <mergeCell ref="B115:B116"/>
    <mergeCell ref="B117:B118"/>
    <mergeCell ref="B120:B122"/>
    <mergeCell ref="B124:B125"/>
    <mergeCell ref="B134:B135"/>
    <mergeCell ref="B136:B137"/>
    <mergeCell ref="B140:B141"/>
    <mergeCell ref="B142:B143"/>
    <mergeCell ref="B145:B146"/>
    <mergeCell ref="B150:B151"/>
    <mergeCell ref="B153:B154"/>
    <mergeCell ref="B158:B159"/>
    <mergeCell ref="B164:B165"/>
    <mergeCell ref="B169:B170"/>
    <mergeCell ref="B174:B175"/>
    <mergeCell ref="B176:B177"/>
    <mergeCell ref="B181:B182"/>
    <mergeCell ref="B183:B184"/>
    <mergeCell ref="B186:B188"/>
    <mergeCell ref="B199:B200"/>
    <mergeCell ref="B202:B203"/>
    <mergeCell ref="B239:B240"/>
    <mergeCell ref="B241:B242"/>
    <mergeCell ref="B246:B247"/>
    <mergeCell ref="B257:B258"/>
    <mergeCell ref="B259:B260"/>
    <mergeCell ref="B262:B264"/>
    <mergeCell ref="B265:B266"/>
    <mergeCell ref="B268:B270"/>
    <mergeCell ref="B271:B272"/>
    <mergeCell ref="K3:K20"/>
    <mergeCell ref="K21:K31"/>
    <mergeCell ref="K32:K46"/>
    <mergeCell ref="K47:K54"/>
    <mergeCell ref="K55:K62"/>
    <mergeCell ref="K63:K74"/>
    <mergeCell ref="K75:K89"/>
    <mergeCell ref="K90:K91"/>
    <mergeCell ref="K92:K109"/>
    <mergeCell ref="K110:K127"/>
    <mergeCell ref="K128:K135"/>
    <mergeCell ref="K136:K144"/>
    <mergeCell ref="K145:K168"/>
    <mergeCell ref="K169:K176"/>
    <mergeCell ref="K177:K186"/>
    <mergeCell ref="K187:K200"/>
    <mergeCell ref="K201:K216"/>
    <mergeCell ref="K217:K230"/>
    <mergeCell ref="K231:K244"/>
    <mergeCell ref="K245:K255"/>
    <mergeCell ref="K257:K271"/>
    <mergeCell ref="K272:K276"/>
    <mergeCell ref="K277:K288"/>
    <mergeCell ref="K289:K292"/>
    <mergeCell ref="L7:L8"/>
    <mergeCell ref="L9:L10"/>
    <mergeCell ref="L11:L12"/>
    <mergeCell ref="L14:L17"/>
    <mergeCell ref="L22:L23"/>
    <mergeCell ref="L42:L43"/>
    <mergeCell ref="L45:L46"/>
    <mergeCell ref="L53:L54"/>
    <mergeCell ref="L58:L60"/>
    <mergeCell ref="L63:L64"/>
    <mergeCell ref="L68:L69"/>
    <mergeCell ref="L72:L73"/>
    <mergeCell ref="L76:L77"/>
    <mergeCell ref="L79:L80"/>
    <mergeCell ref="L83:L85"/>
    <mergeCell ref="L86:L87"/>
    <mergeCell ref="L88:L89"/>
    <mergeCell ref="L96:L97"/>
    <mergeCell ref="L100:L101"/>
    <mergeCell ref="L102:L104"/>
    <mergeCell ref="L106:L108"/>
    <mergeCell ref="L114:L115"/>
    <mergeCell ref="L116:L117"/>
    <mergeCell ref="L118:L119"/>
    <mergeCell ref="L122:L124"/>
    <mergeCell ref="L132:L133"/>
    <mergeCell ref="L141:L142"/>
    <mergeCell ref="L149:L150"/>
    <mergeCell ref="L151:L152"/>
    <mergeCell ref="L154:L155"/>
    <mergeCell ref="L156:L158"/>
    <mergeCell ref="L159:L162"/>
    <mergeCell ref="L163:L164"/>
    <mergeCell ref="L165:L166"/>
    <mergeCell ref="L167:L168"/>
    <mergeCell ref="L172:L174"/>
    <mergeCell ref="L178:L179"/>
    <mergeCell ref="L192:L193"/>
    <mergeCell ref="L196:L197"/>
    <mergeCell ref="L203:L204"/>
    <mergeCell ref="L205:L206"/>
    <mergeCell ref="L207:L208"/>
    <mergeCell ref="L209:L210"/>
    <mergeCell ref="L212:L213"/>
    <mergeCell ref="L217:L218"/>
    <mergeCell ref="L219:L221"/>
    <mergeCell ref="L223:L224"/>
    <mergeCell ref="L228:L229"/>
    <mergeCell ref="L233:L236"/>
    <mergeCell ref="L238:L239"/>
    <mergeCell ref="L240:L242"/>
    <mergeCell ref="L248:L249"/>
    <mergeCell ref="L251:L252"/>
    <mergeCell ref="L253:L254"/>
    <mergeCell ref="L258:L259"/>
    <mergeCell ref="L261:L262"/>
    <mergeCell ref="L268:L269"/>
    <mergeCell ref="L270:L271"/>
    <mergeCell ref="L277:L278"/>
    <mergeCell ref="L281:L282"/>
    <mergeCell ref="L285:L286"/>
    <mergeCell ref="L289:L290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10"/>
  <sheetViews>
    <sheetView workbookViewId="0">
      <pane ySplit="2" topLeftCell="A490" activePane="bottomLeft" state="frozen"/>
      <selection/>
      <selection pane="bottomLeft" activeCell="J512" sqref="J512"/>
    </sheetView>
  </sheetViews>
  <sheetFormatPr defaultColWidth="9" defaultRowHeight="14.25" customHeight="1"/>
  <cols>
    <col min="1" max="3" width="8.625" style="3" customWidth="1"/>
    <col min="4" max="5" width="8.625" style="45" customWidth="1"/>
    <col min="6" max="6" width="8.625" style="3" customWidth="1"/>
    <col min="7" max="8" width="8.625" style="46" customWidth="1"/>
    <col min="9" max="9" width="8.625" style="47" customWidth="1"/>
    <col min="10" max="13" width="8.625" style="3" customWidth="1"/>
    <col min="14" max="14" width="8.375" style="45" customWidth="1"/>
    <col min="15" max="16" width="8.625" style="3" customWidth="1"/>
    <col min="17" max="18" width="8.625" style="46" customWidth="1"/>
    <col min="19" max="19" width="8.625" style="47" customWidth="1"/>
    <col min="20" max="16384" width="8.625" style="3" customWidth="1"/>
  </cols>
  <sheetData>
    <row r="1" s="1" customFormat="1" customHeight="1" spans="1:20">
      <c r="A1" s="48" t="s">
        <v>784</v>
      </c>
      <c r="B1" s="48"/>
      <c r="C1" s="48"/>
      <c r="D1" s="49"/>
      <c r="E1" s="48"/>
      <c r="F1" s="48"/>
      <c r="G1" s="50"/>
      <c r="H1" s="50"/>
      <c r="I1" s="51"/>
      <c r="J1" s="48"/>
      <c r="K1" s="48"/>
      <c r="L1" s="48"/>
      <c r="M1" s="48"/>
      <c r="N1" s="49"/>
      <c r="O1" s="48"/>
      <c r="P1" s="48"/>
      <c r="Q1" s="50"/>
      <c r="R1" s="50"/>
      <c r="S1" s="51"/>
      <c r="T1" s="48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503</v>
      </c>
      <c r="B3" s="18">
        <v>5.5</v>
      </c>
      <c r="C3" s="18">
        <v>6</v>
      </c>
      <c r="D3" s="42">
        <v>1</v>
      </c>
      <c r="E3" s="43">
        <v>0</v>
      </c>
      <c r="F3" s="18">
        <v>36</v>
      </c>
      <c r="G3" s="18">
        <v>70.42</v>
      </c>
      <c r="H3" s="17" t="s">
        <v>514</v>
      </c>
      <c r="I3" s="52">
        <f t="shared" ref="I3:I66" si="0">(D3*F3+E3)*G3/1000</f>
        <v>2.53512</v>
      </c>
      <c r="J3" s="17" t="s">
        <v>785</v>
      </c>
      <c r="K3" s="17" t="s">
        <v>786</v>
      </c>
      <c r="L3" s="18">
        <v>2.75</v>
      </c>
      <c r="M3" s="18">
        <v>6</v>
      </c>
      <c r="N3" s="42">
        <v>28</v>
      </c>
      <c r="O3" s="43">
        <v>0</v>
      </c>
      <c r="P3" s="18">
        <v>4</v>
      </c>
      <c r="Q3" s="18">
        <v>101.83</v>
      </c>
      <c r="R3" s="17" t="s">
        <v>787</v>
      </c>
      <c r="S3" s="52">
        <f t="shared" ref="S3:S66" si="1">(N3*P3+O3)*Q3/1000</f>
        <v>11.40496</v>
      </c>
      <c r="T3" s="17" t="s">
        <v>788</v>
      </c>
    </row>
    <row r="4" customHeight="1" spans="1:20">
      <c r="A4" s="17"/>
      <c r="B4" s="18">
        <v>5.75</v>
      </c>
      <c r="C4" s="18">
        <v>6</v>
      </c>
      <c r="D4" s="42">
        <v>1</v>
      </c>
      <c r="E4" s="43">
        <v>30</v>
      </c>
      <c r="F4" s="18">
        <v>36</v>
      </c>
      <c r="G4" s="18">
        <v>73.28</v>
      </c>
      <c r="H4" s="17" t="s">
        <v>518</v>
      </c>
      <c r="I4" s="52">
        <f t="shared" si="0"/>
        <v>4.83648</v>
      </c>
      <c r="J4" s="17" t="s">
        <v>785</v>
      </c>
      <c r="K4" s="17" t="s">
        <v>786</v>
      </c>
      <c r="L4" s="18">
        <v>3</v>
      </c>
      <c r="M4" s="18">
        <v>6</v>
      </c>
      <c r="N4" s="42">
        <v>192</v>
      </c>
      <c r="O4" s="43">
        <v>0</v>
      </c>
      <c r="P4" s="18">
        <v>4</v>
      </c>
      <c r="Q4" s="18">
        <v>110.91</v>
      </c>
      <c r="R4" s="17" t="s">
        <v>789</v>
      </c>
      <c r="S4" s="52">
        <f t="shared" si="1"/>
        <v>85.17888</v>
      </c>
      <c r="T4" s="17" t="s">
        <v>788</v>
      </c>
    </row>
    <row r="5" customHeight="1" spans="1:20">
      <c r="A5" s="17"/>
      <c r="B5" s="18">
        <v>7.5</v>
      </c>
      <c r="C5" s="18">
        <v>6</v>
      </c>
      <c r="D5" s="42">
        <v>8</v>
      </c>
      <c r="E5" s="43">
        <v>0</v>
      </c>
      <c r="F5" s="18">
        <v>36</v>
      </c>
      <c r="G5" s="18">
        <v>92.4</v>
      </c>
      <c r="H5" s="17" t="s">
        <v>790</v>
      </c>
      <c r="I5" s="52">
        <f t="shared" si="0"/>
        <v>26.6112</v>
      </c>
      <c r="J5" s="17" t="s">
        <v>785</v>
      </c>
      <c r="K5" s="17"/>
      <c r="L5" s="18">
        <v>3.5</v>
      </c>
      <c r="M5" s="18">
        <v>12</v>
      </c>
      <c r="N5" s="42">
        <v>0</v>
      </c>
      <c r="O5" s="43">
        <v>1</v>
      </c>
      <c r="P5" s="18">
        <v>4</v>
      </c>
      <c r="Q5" s="18">
        <v>257.94</v>
      </c>
      <c r="R5" s="17" t="s">
        <v>781</v>
      </c>
      <c r="S5" s="52">
        <f t="shared" si="1"/>
        <v>0.25794</v>
      </c>
      <c r="T5" s="17" t="s">
        <v>788</v>
      </c>
    </row>
    <row r="6" customHeight="1" spans="1:20">
      <c r="A6" s="17"/>
      <c r="B6" s="18">
        <v>7.75</v>
      </c>
      <c r="C6" s="18">
        <v>6</v>
      </c>
      <c r="D6" s="42">
        <v>0</v>
      </c>
      <c r="E6" s="43">
        <v>17</v>
      </c>
      <c r="F6" s="18">
        <v>36</v>
      </c>
      <c r="G6" s="18">
        <v>95.01</v>
      </c>
      <c r="H6" s="17" t="s">
        <v>791</v>
      </c>
      <c r="I6" s="52">
        <f t="shared" si="0"/>
        <v>1.61517</v>
      </c>
      <c r="J6" s="17" t="s">
        <v>785</v>
      </c>
      <c r="K6" s="17" t="s">
        <v>786</v>
      </c>
      <c r="L6" s="18">
        <v>3.5</v>
      </c>
      <c r="M6" s="18">
        <v>6</v>
      </c>
      <c r="N6" s="42">
        <v>30</v>
      </c>
      <c r="O6" s="43">
        <v>0</v>
      </c>
      <c r="P6" s="18">
        <v>4</v>
      </c>
      <c r="Q6" s="18">
        <v>128.97</v>
      </c>
      <c r="R6" s="17" t="s">
        <v>792</v>
      </c>
      <c r="S6" s="52">
        <f t="shared" si="1"/>
        <v>15.4764</v>
      </c>
      <c r="T6" s="17" t="s">
        <v>788</v>
      </c>
    </row>
    <row r="7" customHeight="1" spans="1:20">
      <c r="A7" s="17" t="s">
        <v>23</v>
      </c>
      <c r="B7" s="18">
        <v>5.75</v>
      </c>
      <c r="C7" s="18">
        <v>6</v>
      </c>
      <c r="D7" s="42">
        <v>4</v>
      </c>
      <c r="E7" s="43">
        <v>4</v>
      </c>
      <c r="F7" s="18">
        <v>36</v>
      </c>
      <c r="G7" s="18">
        <v>78.69</v>
      </c>
      <c r="H7" s="17" t="s">
        <v>397</v>
      </c>
      <c r="I7" s="52">
        <f t="shared" si="0"/>
        <v>11.64612</v>
      </c>
      <c r="J7" s="17" t="s">
        <v>785</v>
      </c>
      <c r="K7" s="17" t="s">
        <v>786</v>
      </c>
      <c r="L7" s="18">
        <v>3.75</v>
      </c>
      <c r="M7" s="18">
        <v>6</v>
      </c>
      <c r="N7" s="42">
        <v>28</v>
      </c>
      <c r="O7" s="43">
        <v>1</v>
      </c>
      <c r="P7" s="18">
        <v>4</v>
      </c>
      <c r="Q7" s="18">
        <v>137.96</v>
      </c>
      <c r="R7" s="17" t="s">
        <v>793</v>
      </c>
      <c r="S7" s="52">
        <f t="shared" si="1"/>
        <v>15.58948</v>
      </c>
      <c r="T7" s="17" t="s">
        <v>788</v>
      </c>
    </row>
    <row r="8" customHeight="1" spans="1:20">
      <c r="A8" s="17"/>
      <c r="B8" s="18">
        <v>7.5</v>
      </c>
      <c r="C8" s="18">
        <v>6</v>
      </c>
      <c r="D8" s="42">
        <v>15</v>
      </c>
      <c r="E8" s="43">
        <v>14</v>
      </c>
      <c r="F8" s="18">
        <v>36</v>
      </c>
      <c r="G8" s="18">
        <v>99.47</v>
      </c>
      <c r="H8" s="17" t="s">
        <v>794</v>
      </c>
      <c r="I8" s="52">
        <f t="shared" si="0"/>
        <v>55.10638</v>
      </c>
      <c r="J8" s="17" t="s">
        <v>785</v>
      </c>
      <c r="K8" s="17"/>
      <c r="L8" s="18">
        <v>4.5</v>
      </c>
      <c r="M8" s="18">
        <v>12</v>
      </c>
      <c r="N8" s="42">
        <v>14</v>
      </c>
      <c r="O8" s="43">
        <v>3</v>
      </c>
      <c r="P8" s="18">
        <v>4</v>
      </c>
      <c r="Q8" s="18">
        <v>329.46</v>
      </c>
      <c r="R8" s="17" t="s">
        <v>783</v>
      </c>
      <c r="S8" s="52">
        <f t="shared" si="1"/>
        <v>19.43814</v>
      </c>
      <c r="T8" s="17" t="s">
        <v>795</v>
      </c>
    </row>
    <row r="9" customHeight="1" spans="1:20">
      <c r="A9" s="17"/>
      <c r="B9" s="18">
        <v>7.75</v>
      </c>
      <c r="C9" s="18">
        <v>6</v>
      </c>
      <c r="D9" s="42">
        <v>11</v>
      </c>
      <c r="E9" s="43">
        <v>3</v>
      </c>
      <c r="F9" s="18">
        <v>36</v>
      </c>
      <c r="G9" s="18">
        <v>102.31</v>
      </c>
      <c r="H9" s="17" t="s">
        <v>796</v>
      </c>
      <c r="I9" s="52">
        <f t="shared" si="0"/>
        <v>40.82169</v>
      </c>
      <c r="J9" s="17" t="s">
        <v>785</v>
      </c>
      <c r="K9" s="17" t="s">
        <v>786</v>
      </c>
      <c r="L9" s="18">
        <v>4.5</v>
      </c>
      <c r="M9" s="18">
        <v>12</v>
      </c>
      <c r="N9" s="42">
        <v>36</v>
      </c>
      <c r="O9" s="43">
        <v>4</v>
      </c>
      <c r="P9" s="18">
        <v>4</v>
      </c>
      <c r="Q9" s="18">
        <v>329.46</v>
      </c>
      <c r="R9" s="17" t="s">
        <v>783</v>
      </c>
      <c r="S9" s="52">
        <f t="shared" si="1"/>
        <v>48.76008</v>
      </c>
      <c r="T9" s="17" t="s">
        <v>788</v>
      </c>
    </row>
    <row r="10" customHeight="1" spans="1:20">
      <c r="A10" s="17" t="s">
        <v>398</v>
      </c>
      <c r="B10" s="18">
        <v>5.75</v>
      </c>
      <c r="C10" s="18">
        <v>6</v>
      </c>
      <c r="D10" s="42">
        <v>4</v>
      </c>
      <c r="E10" s="43">
        <v>21</v>
      </c>
      <c r="F10" s="18">
        <v>25</v>
      </c>
      <c r="G10" s="18">
        <v>89.53</v>
      </c>
      <c r="H10" s="17" t="s">
        <v>416</v>
      </c>
      <c r="I10" s="52">
        <f t="shared" si="0"/>
        <v>10.83313</v>
      </c>
      <c r="J10" s="17" t="s">
        <v>785</v>
      </c>
      <c r="K10" s="17" t="s">
        <v>786</v>
      </c>
      <c r="L10" s="18">
        <v>4.5</v>
      </c>
      <c r="M10" s="18">
        <v>6</v>
      </c>
      <c r="N10" s="42">
        <v>16</v>
      </c>
      <c r="O10" s="43">
        <v>2</v>
      </c>
      <c r="P10" s="18">
        <v>4</v>
      </c>
      <c r="Q10" s="18">
        <v>164.73</v>
      </c>
      <c r="R10" s="17" t="s">
        <v>797</v>
      </c>
      <c r="S10" s="52">
        <f t="shared" si="1"/>
        <v>10.87218</v>
      </c>
      <c r="T10" s="17" t="s">
        <v>788</v>
      </c>
    </row>
    <row r="11" customHeight="1" spans="1:20">
      <c r="A11" s="17" t="s">
        <v>26</v>
      </c>
      <c r="B11" s="18">
        <v>5.5</v>
      </c>
      <c r="C11" s="18">
        <v>6</v>
      </c>
      <c r="D11" s="42">
        <v>6</v>
      </c>
      <c r="E11" s="43">
        <v>13</v>
      </c>
      <c r="F11" s="18">
        <v>25</v>
      </c>
      <c r="G11" s="18">
        <v>96.34</v>
      </c>
      <c r="H11" s="17" t="s">
        <v>440</v>
      </c>
      <c r="I11" s="52">
        <f t="shared" si="0"/>
        <v>15.70342</v>
      </c>
      <c r="J11" s="17" t="s">
        <v>785</v>
      </c>
      <c r="K11" s="17" t="s">
        <v>786</v>
      </c>
      <c r="L11" s="18">
        <v>4.5</v>
      </c>
      <c r="M11" s="18">
        <v>6</v>
      </c>
      <c r="N11" s="42">
        <v>8</v>
      </c>
      <c r="O11" s="43">
        <v>5</v>
      </c>
      <c r="P11" s="18">
        <v>4</v>
      </c>
      <c r="Q11" s="18">
        <v>164.73</v>
      </c>
      <c r="R11" s="17" t="s">
        <v>797</v>
      </c>
      <c r="S11" s="52">
        <f t="shared" si="1"/>
        <v>6.09501</v>
      </c>
      <c r="T11" s="17" t="s">
        <v>795</v>
      </c>
    </row>
    <row r="12" customHeight="1" spans="1:20">
      <c r="A12" s="17"/>
      <c r="B12" s="18">
        <v>5.5</v>
      </c>
      <c r="C12" s="18">
        <v>6</v>
      </c>
      <c r="D12" s="42">
        <v>0</v>
      </c>
      <c r="E12" s="43">
        <v>0</v>
      </c>
      <c r="F12" s="18">
        <v>25</v>
      </c>
      <c r="G12" s="18">
        <v>96.34</v>
      </c>
      <c r="H12" s="17" t="s">
        <v>440</v>
      </c>
      <c r="I12" s="52">
        <f t="shared" si="0"/>
        <v>0</v>
      </c>
      <c r="J12" s="17" t="s">
        <v>798</v>
      </c>
      <c r="K12" s="17"/>
      <c r="L12" s="18">
        <v>4.75</v>
      </c>
      <c r="M12" s="18">
        <v>12</v>
      </c>
      <c r="N12" s="42">
        <v>1</v>
      </c>
      <c r="O12" s="43">
        <v>3</v>
      </c>
      <c r="P12" s="18">
        <v>4</v>
      </c>
      <c r="Q12" s="18">
        <v>347.19</v>
      </c>
      <c r="R12" s="17" t="s">
        <v>799</v>
      </c>
      <c r="S12" s="52">
        <f t="shared" si="1"/>
        <v>2.43033</v>
      </c>
      <c r="T12" s="17" t="s">
        <v>788</v>
      </c>
    </row>
    <row r="13" customHeight="1" spans="1:20">
      <c r="A13" s="17"/>
      <c r="B13" s="18">
        <v>5.5</v>
      </c>
      <c r="C13" s="18">
        <v>6</v>
      </c>
      <c r="D13" s="42">
        <v>5</v>
      </c>
      <c r="E13" s="43">
        <v>0</v>
      </c>
      <c r="F13" s="18">
        <v>16</v>
      </c>
      <c r="G13" s="18">
        <v>96.34</v>
      </c>
      <c r="H13" s="17" t="s">
        <v>419</v>
      </c>
      <c r="I13" s="52">
        <f t="shared" si="0"/>
        <v>7.7072</v>
      </c>
      <c r="J13" s="17" t="s">
        <v>798</v>
      </c>
      <c r="K13" s="17" t="s">
        <v>786</v>
      </c>
      <c r="L13" s="18">
        <v>4.75</v>
      </c>
      <c r="M13" s="18">
        <v>12</v>
      </c>
      <c r="N13" s="42">
        <v>18</v>
      </c>
      <c r="O13" s="43">
        <v>3</v>
      </c>
      <c r="P13" s="18">
        <v>4</v>
      </c>
      <c r="Q13" s="18">
        <v>347.19</v>
      </c>
      <c r="R13" s="17" t="s">
        <v>799</v>
      </c>
      <c r="S13" s="52">
        <f t="shared" si="1"/>
        <v>26.03925</v>
      </c>
      <c r="T13" s="17" t="s">
        <v>795</v>
      </c>
    </row>
    <row r="14" customHeight="1" spans="1:20">
      <c r="A14" s="17"/>
      <c r="B14" s="18">
        <v>5.75</v>
      </c>
      <c r="C14" s="18">
        <v>12</v>
      </c>
      <c r="D14" s="42">
        <v>4</v>
      </c>
      <c r="E14" s="43">
        <v>0</v>
      </c>
      <c r="F14" s="18">
        <v>25</v>
      </c>
      <c r="G14" s="18">
        <v>200.74</v>
      </c>
      <c r="H14" s="17" t="s">
        <v>442</v>
      </c>
      <c r="I14" s="52">
        <f t="shared" si="0"/>
        <v>20.074</v>
      </c>
      <c r="J14" s="17" t="s">
        <v>798</v>
      </c>
      <c r="K14" s="17" t="s">
        <v>786</v>
      </c>
      <c r="L14" s="18">
        <v>4.75</v>
      </c>
      <c r="M14" s="18">
        <v>6</v>
      </c>
      <c r="N14" s="42">
        <v>0</v>
      </c>
      <c r="O14" s="43">
        <v>2</v>
      </c>
      <c r="P14" s="18">
        <v>4</v>
      </c>
      <c r="Q14" s="18">
        <v>173.6</v>
      </c>
      <c r="R14" s="17" t="s">
        <v>386</v>
      </c>
      <c r="S14" s="52">
        <f t="shared" si="1"/>
        <v>0.3472</v>
      </c>
      <c r="T14" s="17" t="s">
        <v>795</v>
      </c>
    </row>
    <row r="15" customHeight="1" spans="1:20">
      <c r="A15" s="17"/>
      <c r="B15" s="18">
        <v>5.75</v>
      </c>
      <c r="C15" s="18">
        <v>6</v>
      </c>
      <c r="D15" s="42">
        <v>2</v>
      </c>
      <c r="E15" s="43">
        <v>22</v>
      </c>
      <c r="F15" s="18">
        <v>25</v>
      </c>
      <c r="G15" s="18">
        <v>100.37</v>
      </c>
      <c r="H15" s="17" t="s">
        <v>444</v>
      </c>
      <c r="I15" s="52">
        <f t="shared" si="0"/>
        <v>7.22664</v>
      </c>
      <c r="J15" s="17" t="s">
        <v>798</v>
      </c>
      <c r="K15" s="17" t="s">
        <v>786</v>
      </c>
      <c r="L15" s="18">
        <v>4.75</v>
      </c>
      <c r="M15" s="18">
        <v>6</v>
      </c>
      <c r="N15" s="42">
        <v>37</v>
      </c>
      <c r="O15" s="43">
        <v>1</v>
      </c>
      <c r="P15" s="18">
        <v>4</v>
      </c>
      <c r="Q15" s="18">
        <v>173.6</v>
      </c>
      <c r="R15" s="17" t="s">
        <v>386</v>
      </c>
      <c r="S15" s="52">
        <f t="shared" si="1"/>
        <v>25.8664</v>
      </c>
      <c r="T15" s="17" t="s">
        <v>788</v>
      </c>
    </row>
    <row r="16" customHeight="1" spans="1:20">
      <c r="A16" s="17"/>
      <c r="B16" s="18">
        <v>5.75</v>
      </c>
      <c r="C16" s="18">
        <v>6</v>
      </c>
      <c r="D16" s="42">
        <v>0</v>
      </c>
      <c r="E16" s="43">
        <v>21</v>
      </c>
      <c r="F16" s="18">
        <v>25</v>
      </c>
      <c r="G16" s="18">
        <v>100.37</v>
      </c>
      <c r="H16" s="17" t="s">
        <v>444</v>
      </c>
      <c r="I16" s="52">
        <f t="shared" si="0"/>
        <v>2.10777</v>
      </c>
      <c r="J16" s="17" t="s">
        <v>785</v>
      </c>
      <c r="K16" s="17" t="s">
        <v>786</v>
      </c>
      <c r="L16" s="18">
        <v>5.5</v>
      </c>
      <c r="M16" s="18">
        <v>12</v>
      </c>
      <c r="N16" s="42">
        <v>0</v>
      </c>
      <c r="O16" s="43">
        <v>1</v>
      </c>
      <c r="P16" s="18">
        <v>4</v>
      </c>
      <c r="Q16" s="18">
        <v>400.01</v>
      </c>
      <c r="R16" s="17" t="s">
        <v>800</v>
      </c>
      <c r="S16" s="52">
        <f t="shared" si="1"/>
        <v>0.40001</v>
      </c>
      <c r="T16" s="17" t="s">
        <v>795</v>
      </c>
    </row>
    <row r="17" customHeight="1" spans="1:20">
      <c r="A17" s="17"/>
      <c r="B17" s="18">
        <v>7.5</v>
      </c>
      <c r="C17" s="18">
        <v>12</v>
      </c>
      <c r="D17" s="42">
        <v>0</v>
      </c>
      <c r="E17" s="43">
        <v>1</v>
      </c>
      <c r="F17" s="18">
        <v>16</v>
      </c>
      <c r="G17" s="18">
        <v>255.48</v>
      </c>
      <c r="H17" s="17" t="s">
        <v>801</v>
      </c>
      <c r="I17" s="52">
        <f t="shared" si="0"/>
        <v>0.25548</v>
      </c>
      <c r="J17" s="17" t="s">
        <v>795</v>
      </c>
      <c r="K17" s="17"/>
      <c r="L17" s="18">
        <v>5.75</v>
      </c>
      <c r="M17" s="18">
        <v>12</v>
      </c>
      <c r="N17" s="42">
        <v>5</v>
      </c>
      <c r="O17" s="43">
        <v>0</v>
      </c>
      <c r="P17" s="18">
        <v>4</v>
      </c>
      <c r="Q17" s="18">
        <v>417.5</v>
      </c>
      <c r="R17" s="17" t="s">
        <v>450</v>
      </c>
      <c r="S17" s="52">
        <f t="shared" si="1"/>
        <v>8.35</v>
      </c>
      <c r="T17" s="17" t="s">
        <v>788</v>
      </c>
    </row>
    <row r="18" customHeight="1" spans="1:20">
      <c r="A18" s="17"/>
      <c r="B18" s="18">
        <v>7.5</v>
      </c>
      <c r="C18" s="18">
        <v>12</v>
      </c>
      <c r="D18" s="42">
        <v>10</v>
      </c>
      <c r="E18" s="43">
        <v>7</v>
      </c>
      <c r="F18" s="18">
        <v>16</v>
      </c>
      <c r="G18" s="18">
        <v>255.48</v>
      </c>
      <c r="H18" s="17" t="s">
        <v>801</v>
      </c>
      <c r="I18" s="52">
        <f t="shared" si="0"/>
        <v>42.66516</v>
      </c>
      <c r="J18" s="17" t="s">
        <v>785</v>
      </c>
      <c r="K18" s="17" t="s">
        <v>786</v>
      </c>
      <c r="L18" s="18">
        <v>5.75</v>
      </c>
      <c r="M18" s="18">
        <v>6</v>
      </c>
      <c r="N18" s="42">
        <v>31</v>
      </c>
      <c r="O18" s="43">
        <v>0</v>
      </c>
      <c r="P18" s="18">
        <v>4</v>
      </c>
      <c r="Q18" s="18">
        <v>208.75</v>
      </c>
      <c r="R18" s="17" t="s">
        <v>802</v>
      </c>
      <c r="S18" s="52">
        <f t="shared" si="1"/>
        <v>25.885</v>
      </c>
      <c r="T18" s="17" t="s">
        <v>788</v>
      </c>
    </row>
    <row r="19" customHeight="1" spans="1:20">
      <c r="A19" s="17"/>
      <c r="B19" s="18">
        <v>7.5</v>
      </c>
      <c r="C19" s="18">
        <v>6</v>
      </c>
      <c r="D19" s="42">
        <v>23</v>
      </c>
      <c r="E19" s="43">
        <v>15</v>
      </c>
      <c r="F19" s="18">
        <v>16</v>
      </c>
      <c r="G19" s="18">
        <v>127.74</v>
      </c>
      <c r="H19" s="17" t="s">
        <v>424</v>
      </c>
      <c r="I19" s="52">
        <f t="shared" si="0"/>
        <v>48.92442</v>
      </c>
      <c r="J19" s="17" t="s">
        <v>785</v>
      </c>
      <c r="K19" s="17" t="s">
        <v>786</v>
      </c>
      <c r="L19" s="18">
        <v>5.75</v>
      </c>
      <c r="M19" s="18">
        <v>6</v>
      </c>
      <c r="N19" s="42">
        <v>0</v>
      </c>
      <c r="O19" s="43">
        <v>2</v>
      </c>
      <c r="P19" s="18">
        <v>4</v>
      </c>
      <c r="Q19" s="18">
        <v>208.75</v>
      </c>
      <c r="R19" s="17" t="s">
        <v>802</v>
      </c>
      <c r="S19" s="52">
        <f t="shared" si="1"/>
        <v>0.4175</v>
      </c>
      <c r="T19" s="17" t="s">
        <v>795</v>
      </c>
    </row>
    <row r="20" customHeight="1" spans="1:20">
      <c r="A20" s="17"/>
      <c r="B20" s="18">
        <v>7.75</v>
      </c>
      <c r="C20" s="18">
        <v>12</v>
      </c>
      <c r="D20" s="42">
        <v>0</v>
      </c>
      <c r="E20" s="43">
        <v>11</v>
      </c>
      <c r="F20" s="18">
        <v>16</v>
      </c>
      <c r="G20" s="18">
        <v>263.06</v>
      </c>
      <c r="H20" s="17" t="s">
        <v>803</v>
      </c>
      <c r="I20" s="52">
        <f t="shared" si="0"/>
        <v>2.89366</v>
      </c>
      <c r="J20" s="17" t="s">
        <v>798</v>
      </c>
      <c r="K20" s="17"/>
      <c r="L20" s="18">
        <v>6.5</v>
      </c>
      <c r="M20" s="18">
        <v>6</v>
      </c>
      <c r="N20" s="42">
        <v>1</v>
      </c>
      <c r="O20" s="43">
        <v>0</v>
      </c>
      <c r="P20" s="18">
        <v>4</v>
      </c>
      <c r="Q20" s="18">
        <v>234.8</v>
      </c>
      <c r="R20" s="17" t="s">
        <v>378</v>
      </c>
      <c r="S20" s="52">
        <f t="shared" si="1"/>
        <v>0.9392</v>
      </c>
      <c r="T20" s="17" t="s">
        <v>788</v>
      </c>
    </row>
    <row r="21" customHeight="1" spans="1:20">
      <c r="A21" s="17"/>
      <c r="B21" s="18">
        <v>7.75</v>
      </c>
      <c r="C21" s="18">
        <v>12</v>
      </c>
      <c r="D21" s="42">
        <v>0</v>
      </c>
      <c r="E21" s="43">
        <v>14</v>
      </c>
      <c r="F21" s="18">
        <v>16</v>
      </c>
      <c r="G21" s="18">
        <v>263.06</v>
      </c>
      <c r="H21" s="17" t="s">
        <v>803</v>
      </c>
      <c r="I21" s="52">
        <f t="shared" si="0"/>
        <v>3.68284</v>
      </c>
      <c r="J21" s="17" t="s">
        <v>785</v>
      </c>
      <c r="K21" s="17" t="s">
        <v>786</v>
      </c>
      <c r="L21" s="18">
        <v>6.5</v>
      </c>
      <c r="M21" s="18">
        <v>6</v>
      </c>
      <c r="N21" s="42">
        <v>1</v>
      </c>
      <c r="O21" s="43">
        <v>0</v>
      </c>
      <c r="P21" s="18">
        <v>4</v>
      </c>
      <c r="Q21" s="18">
        <v>234.8</v>
      </c>
      <c r="R21" s="17" t="s">
        <v>378</v>
      </c>
      <c r="S21" s="52">
        <f t="shared" si="1"/>
        <v>0.9392</v>
      </c>
      <c r="T21" s="17" t="s">
        <v>795</v>
      </c>
    </row>
    <row r="22" customHeight="1" spans="1:20">
      <c r="A22" s="17"/>
      <c r="B22" s="18">
        <v>7.75</v>
      </c>
      <c r="C22" s="18">
        <v>6</v>
      </c>
      <c r="D22" s="42">
        <v>1</v>
      </c>
      <c r="E22" s="43">
        <v>14</v>
      </c>
      <c r="F22" s="18">
        <v>16</v>
      </c>
      <c r="G22" s="18">
        <v>131.53</v>
      </c>
      <c r="H22" s="17" t="s">
        <v>804</v>
      </c>
      <c r="I22" s="52">
        <f t="shared" si="0"/>
        <v>3.9459</v>
      </c>
      <c r="J22" s="17" t="s">
        <v>785</v>
      </c>
      <c r="K22" s="17"/>
      <c r="L22" s="18">
        <v>7.5</v>
      </c>
      <c r="M22" s="18">
        <v>12</v>
      </c>
      <c r="N22" s="42">
        <v>27</v>
      </c>
      <c r="O22" s="43">
        <v>1</v>
      </c>
      <c r="P22" s="18">
        <v>4</v>
      </c>
      <c r="Q22" s="18">
        <v>538.2</v>
      </c>
      <c r="R22" s="17" t="s">
        <v>805</v>
      </c>
      <c r="S22" s="52">
        <f t="shared" si="1"/>
        <v>58.6638</v>
      </c>
      <c r="T22" s="17" t="s">
        <v>795</v>
      </c>
    </row>
    <row r="23" customHeight="1" spans="1:20">
      <c r="A23" s="17"/>
      <c r="B23" s="18">
        <v>9.5</v>
      </c>
      <c r="C23" s="18">
        <v>12</v>
      </c>
      <c r="D23" s="42">
        <v>0</v>
      </c>
      <c r="E23" s="43">
        <v>12</v>
      </c>
      <c r="F23" s="18">
        <v>16</v>
      </c>
      <c r="G23" s="18">
        <v>314.4</v>
      </c>
      <c r="H23" s="17" t="s">
        <v>806</v>
      </c>
      <c r="I23" s="52">
        <f t="shared" si="0"/>
        <v>3.7728</v>
      </c>
      <c r="J23" s="17" t="s">
        <v>798</v>
      </c>
      <c r="K23" s="17" t="s">
        <v>786</v>
      </c>
      <c r="L23" s="18">
        <v>7.5</v>
      </c>
      <c r="M23" s="18">
        <v>6</v>
      </c>
      <c r="N23" s="42">
        <v>0</v>
      </c>
      <c r="O23" s="43">
        <v>0</v>
      </c>
      <c r="P23" s="18">
        <v>4</v>
      </c>
      <c r="Q23" s="18">
        <v>269.1</v>
      </c>
      <c r="R23" s="17" t="s">
        <v>412</v>
      </c>
      <c r="S23" s="52">
        <f t="shared" si="1"/>
        <v>0</v>
      </c>
      <c r="T23" s="17" t="s">
        <v>807</v>
      </c>
    </row>
    <row r="24" customHeight="1" spans="1:20">
      <c r="A24" s="17"/>
      <c r="B24" s="18">
        <v>9.5</v>
      </c>
      <c r="C24" s="18">
        <v>6</v>
      </c>
      <c r="D24" s="42">
        <v>19</v>
      </c>
      <c r="E24" s="43">
        <v>17</v>
      </c>
      <c r="F24" s="18">
        <v>16</v>
      </c>
      <c r="G24" s="18">
        <v>157.2</v>
      </c>
      <c r="H24" s="17" t="s">
        <v>808</v>
      </c>
      <c r="I24" s="52">
        <f t="shared" si="0"/>
        <v>50.4612</v>
      </c>
      <c r="J24" s="17" t="s">
        <v>798</v>
      </c>
      <c r="K24" s="17"/>
      <c r="L24" s="18">
        <v>7.75</v>
      </c>
      <c r="M24" s="18">
        <v>12</v>
      </c>
      <c r="N24" s="42">
        <v>0</v>
      </c>
      <c r="O24" s="43">
        <v>3</v>
      </c>
      <c r="P24" s="18">
        <v>4</v>
      </c>
      <c r="Q24" s="18">
        <v>555.21</v>
      </c>
      <c r="R24" s="17" t="s">
        <v>809</v>
      </c>
      <c r="S24" s="52">
        <f t="shared" si="1"/>
        <v>1.66563</v>
      </c>
      <c r="T24" s="17" t="s">
        <v>807</v>
      </c>
    </row>
    <row r="25" customHeight="1" spans="1:20">
      <c r="A25" s="17"/>
      <c r="B25" s="18">
        <v>9.75</v>
      </c>
      <c r="C25" s="18">
        <v>12</v>
      </c>
      <c r="D25" s="42">
        <v>0</v>
      </c>
      <c r="E25" s="43">
        <v>3</v>
      </c>
      <c r="F25" s="18">
        <v>16</v>
      </c>
      <c r="G25" s="18">
        <v>321.5</v>
      </c>
      <c r="H25" s="17" t="s">
        <v>810</v>
      </c>
      <c r="I25" s="52">
        <f t="shared" si="0"/>
        <v>0.9645</v>
      </c>
      <c r="J25" s="17" t="s">
        <v>798</v>
      </c>
      <c r="K25" s="17" t="s">
        <v>786</v>
      </c>
      <c r="L25" s="18">
        <v>7.75</v>
      </c>
      <c r="M25" s="18">
        <v>12</v>
      </c>
      <c r="N25" s="42">
        <v>0</v>
      </c>
      <c r="O25" s="43">
        <v>3</v>
      </c>
      <c r="P25" s="18">
        <v>4</v>
      </c>
      <c r="Q25" s="18">
        <v>555.21</v>
      </c>
      <c r="R25" s="17" t="s">
        <v>809</v>
      </c>
      <c r="S25" s="52">
        <f t="shared" si="1"/>
        <v>1.66563</v>
      </c>
      <c r="T25" s="17" t="s">
        <v>795</v>
      </c>
    </row>
    <row r="26" customHeight="1" spans="1:20">
      <c r="A26" s="17"/>
      <c r="B26" s="18">
        <v>9.75</v>
      </c>
      <c r="C26" s="18">
        <v>6</v>
      </c>
      <c r="D26" s="42">
        <v>13</v>
      </c>
      <c r="E26" s="43">
        <v>10</v>
      </c>
      <c r="F26" s="18">
        <v>16</v>
      </c>
      <c r="G26" s="18">
        <v>160.75</v>
      </c>
      <c r="H26" s="17" t="s">
        <v>811</v>
      </c>
      <c r="I26" s="52">
        <f t="shared" si="0"/>
        <v>35.0435</v>
      </c>
      <c r="J26" s="17" t="s">
        <v>798</v>
      </c>
      <c r="K26" s="17" t="s">
        <v>786</v>
      </c>
      <c r="L26" s="18">
        <v>7.75</v>
      </c>
      <c r="M26" s="18">
        <v>6</v>
      </c>
      <c r="N26" s="42">
        <v>0</v>
      </c>
      <c r="O26" s="43">
        <v>0</v>
      </c>
      <c r="P26" s="18">
        <v>4</v>
      </c>
      <c r="Q26" s="18">
        <v>277.6</v>
      </c>
      <c r="R26" s="17" t="s">
        <v>812</v>
      </c>
      <c r="S26" s="52">
        <f t="shared" si="1"/>
        <v>0</v>
      </c>
      <c r="T26" s="17" t="s">
        <v>795</v>
      </c>
    </row>
    <row r="27" customHeight="1" spans="1:20">
      <c r="A27" s="17"/>
      <c r="B27" s="18">
        <v>9.75</v>
      </c>
      <c r="C27" s="18">
        <v>6</v>
      </c>
      <c r="D27" s="42">
        <v>0</v>
      </c>
      <c r="E27" s="43">
        <v>0</v>
      </c>
      <c r="F27" s="18">
        <v>16</v>
      </c>
      <c r="G27" s="18">
        <v>160.75</v>
      </c>
      <c r="H27" s="17" t="s">
        <v>811</v>
      </c>
      <c r="I27" s="52">
        <f t="shared" si="0"/>
        <v>0</v>
      </c>
      <c r="J27" s="17" t="s">
        <v>807</v>
      </c>
      <c r="K27" s="17" t="s">
        <v>786</v>
      </c>
      <c r="L27" s="18">
        <v>7.75</v>
      </c>
      <c r="M27" s="18">
        <v>6</v>
      </c>
      <c r="N27" s="42">
        <v>0</v>
      </c>
      <c r="O27" s="43">
        <v>0</v>
      </c>
      <c r="P27" s="18">
        <v>4</v>
      </c>
      <c r="Q27" s="18">
        <v>277.6</v>
      </c>
      <c r="R27" s="17" t="s">
        <v>812</v>
      </c>
      <c r="S27" s="52">
        <f t="shared" si="1"/>
        <v>0</v>
      </c>
      <c r="T27" s="17" t="s">
        <v>807</v>
      </c>
    </row>
    <row r="28" customHeight="1" spans="1:20">
      <c r="A28" s="17"/>
      <c r="B28" s="18">
        <v>11.5</v>
      </c>
      <c r="C28" s="18">
        <v>12</v>
      </c>
      <c r="D28" s="42">
        <v>9</v>
      </c>
      <c r="E28" s="43">
        <v>26</v>
      </c>
      <c r="F28" s="18">
        <v>16</v>
      </c>
      <c r="G28" s="18">
        <v>369.45</v>
      </c>
      <c r="H28" s="17" t="s">
        <v>813</v>
      </c>
      <c r="I28" s="52">
        <f t="shared" si="0"/>
        <v>62.8065</v>
      </c>
      <c r="J28" s="17" t="s">
        <v>798</v>
      </c>
      <c r="K28" s="17"/>
      <c r="L28" s="18">
        <v>8.75</v>
      </c>
      <c r="M28" s="18">
        <v>6</v>
      </c>
      <c r="N28" s="42">
        <v>1</v>
      </c>
      <c r="O28" s="43">
        <v>2</v>
      </c>
      <c r="P28" s="18">
        <v>4</v>
      </c>
      <c r="Q28" s="18">
        <v>311.3</v>
      </c>
      <c r="R28" s="17" t="s">
        <v>814</v>
      </c>
      <c r="S28" s="52">
        <f t="shared" si="1"/>
        <v>1.8678</v>
      </c>
      <c r="T28" s="17" t="s">
        <v>807</v>
      </c>
    </row>
    <row r="29" customHeight="1" spans="1:20">
      <c r="A29" s="17"/>
      <c r="B29" s="18">
        <v>11.5</v>
      </c>
      <c r="C29" s="18">
        <v>6</v>
      </c>
      <c r="D29" s="42">
        <v>14</v>
      </c>
      <c r="E29" s="43">
        <v>18</v>
      </c>
      <c r="F29" s="18">
        <v>16</v>
      </c>
      <c r="G29" s="18">
        <v>184.73</v>
      </c>
      <c r="H29" s="17" t="s">
        <v>463</v>
      </c>
      <c r="I29" s="52">
        <f t="shared" si="0"/>
        <v>44.70466</v>
      </c>
      <c r="J29" s="17" t="s">
        <v>798</v>
      </c>
      <c r="K29" s="17" t="s">
        <v>786</v>
      </c>
      <c r="L29" s="18">
        <v>8.75</v>
      </c>
      <c r="M29" s="18">
        <v>6</v>
      </c>
      <c r="N29" s="42">
        <v>3</v>
      </c>
      <c r="O29" s="43">
        <v>0</v>
      </c>
      <c r="P29" s="18">
        <v>4</v>
      </c>
      <c r="Q29" s="18">
        <v>311.3</v>
      </c>
      <c r="R29" s="17" t="s">
        <v>814</v>
      </c>
      <c r="S29" s="52">
        <f t="shared" si="1"/>
        <v>3.7356</v>
      </c>
      <c r="T29" s="17" t="s">
        <v>795</v>
      </c>
    </row>
    <row r="30" customHeight="1" spans="1:20">
      <c r="A30" s="17"/>
      <c r="B30" s="18">
        <v>11.75</v>
      </c>
      <c r="C30" s="18">
        <v>12</v>
      </c>
      <c r="D30" s="42">
        <v>6</v>
      </c>
      <c r="E30" s="43">
        <v>5</v>
      </c>
      <c r="F30" s="18">
        <v>16</v>
      </c>
      <c r="G30" s="18">
        <v>376.06</v>
      </c>
      <c r="H30" s="17" t="s">
        <v>815</v>
      </c>
      <c r="I30" s="52">
        <f t="shared" si="0"/>
        <v>37.98206</v>
      </c>
      <c r="J30" s="17" t="s">
        <v>798</v>
      </c>
      <c r="K30" s="17" t="s">
        <v>786</v>
      </c>
      <c r="L30" s="18">
        <v>9</v>
      </c>
      <c r="M30" s="18">
        <v>6</v>
      </c>
      <c r="N30" s="42">
        <v>2</v>
      </c>
      <c r="O30" s="43">
        <v>0</v>
      </c>
      <c r="P30" s="18">
        <v>4</v>
      </c>
      <c r="Q30" s="18">
        <v>319.65</v>
      </c>
      <c r="R30" s="17" t="s">
        <v>816</v>
      </c>
      <c r="S30" s="52">
        <f t="shared" si="1"/>
        <v>2.5572</v>
      </c>
      <c r="T30" s="17" t="s">
        <v>795</v>
      </c>
    </row>
    <row r="31" customHeight="1" spans="1:20">
      <c r="A31" s="17"/>
      <c r="B31" s="18">
        <v>11.75</v>
      </c>
      <c r="C31" s="18">
        <v>6</v>
      </c>
      <c r="D31" s="42">
        <v>10</v>
      </c>
      <c r="E31" s="43">
        <v>23</v>
      </c>
      <c r="F31" s="18">
        <v>16</v>
      </c>
      <c r="G31" s="18">
        <v>188.03</v>
      </c>
      <c r="H31" s="17" t="s">
        <v>817</v>
      </c>
      <c r="I31" s="52">
        <f t="shared" si="0"/>
        <v>34.40949</v>
      </c>
      <c r="J31" s="17" t="s">
        <v>798</v>
      </c>
      <c r="K31" s="17"/>
      <c r="L31" s="18">
        <v>9.5</v>
      </c>
      <c r="M31" s="18">
        <v>12</v>
      </c>
      <c r="N31" s="42">
        <v>2</v>
      </c>
      <c r="O31" s="43">
        <v>2</v>
      </c>
      <c r="P31" s="18">
        <v>4</v>
      </c>
      <c r="Q31" s="18">
        <v>672.52</v>
      </c>
      <c r="R31" s="17" t="s">
        <v>818</v>
      </c>
      <c r="S31" s="52">
        <f t="shared" si="1"/>
        <v>6.7252</v>
      </c>
      <c r="T31" s="17" t="s">
        <v>807</v>
      </c>
    </row>
    <row r="32" customHeight="1" spans="1:20">
      <c r="A32" s="17" t="s">
        <v>446</v>
      </c>
      <c r="B32" s="18">
        <v>5.5</v>
      </c>
      <c r="C32" s="18">
        <v>6</v>
      </c>
      <c r="D32" s="42">
        <v>0</v>
      </c>
      <c r="E32" s="43">
        <v>1</v>
      </c>
      <c r="F32" s="18">
        <v>16</v>
      </c>
      <c r="G32" s="18">
        <v>117.07</v>
      </c>
      <c r="H32" s="17" t="s">
        <v>819</v>
      </c>
      <c r="I32" s="52">
        <f t="shared" si="0"/>
        <v>0.11707</v>
      </c>
      <c r="J32" s="17" t="s">
        <v>788</v>
      </c>
      <c r="K32" s="17" t="s">
        <v>786</v>
      </c>
      <c r="L32" s="18">
        <v>9.5</v>
      </c>
      <c r="M32" s="18">
        <v>12</v>
      </c>
      <c r="N32" s="42">
        <v>19</v>
      </c>
      <c r="O32" s="43">
        <v>6</v>
      </c>
      <c r="P32" s="18">
        <v>4</v>
      </c>
      <c r="Q32" s="18">
        <v>672.52</v>
      </c>
      <c r="R32" s="17" t="s">
        <v>818</v>
      </c>
      <c r="S32" s="52">
        <f t="shared" si="1"/>
        <v>55.14664</v>
      </c>
      <c r="T32" s="17" t="s">
        <v>795</v>
      </c>
    </row>
    <row r="33" customHeight="1" spans="1:20">
      <c r="A33" s="17"/>
      <c r="B33" s="18">
        <v>5.5</v>
      </c>
      <c r="C33" s="18">
        <v>6</v>
      </c>
      <c r="D33" s="42">
        <v>24</v>
      </c>
      <c r="E33" s="43">
        <v>11</v>
      </c>
      <c r="F33" s="18">
        <v>16</v>
      </c>
      <c r="G33" s="18">
        <v>117.07</v>
      </c>
      <c r="H33" s="17" t="s">
        <v>819</v>
      </c>
      <c r="I33" s="52">
        <f t="shared" si="0"/>
        <v>46.24265</v>
      </c>
      <c r="J33" s="17" t="s">
        <v>785</v>
      </c>
      <c r="K33" s="17" t="s">
        <v>786</v>
      </c>
      <c r="L33" s="18">
        <v>9.5</v>
      </c>
      <c r="M33" s="18">
        <v>6</v>
      </c>
      <c r="N33" s="42">
        <v>0</v>
      </c>
      <c r="O33" s="43">
        <v>3</v>
      </c>
      <c r="P33" s="18">
        <v>4</v>
      </c>
      <c r="Q33" s="18">
        <v>336.26</v>
      </c>
      <c r="R33" s="17" t="s">
        <v>820</v>
      </c>
      <c r="S33" s="52">
        <f t="shared" si="1"/>
        <v>1.00878</v>
      </c>
      <c r="T33" s="17" t="s">
        <v>798</v>
      </c>
    </row>
    <row r="34" customHeight="1" spans="1:20">
      <c r="A34" s="17"/>
      <c r="B34" s="18">
        <v>5.5</v>
      </c>
      <c r="C34" s="18">
        <v>6</v>
      </c>
      <c r="D34" s="42">
        <v>4</v>
      </c>
      <c r="E34" s="43">
        <v>13</v>
      </c>
      <c r="F34" s="18">
        <v>16</v>
      </c>
      <c r="G34" s="18">
        <v>117.07</v>
      </c>
      <c r="H34" s="17" t="s">
        <v>819</v>
      </c>
      <c r="I34" s="52">
        <f t="shared" si="0"/>
        <v>9.01439</v>
      </c>
      <c r="J34" s="17" t="s">
        <v>798</v>
      </c>
      <c r="K34" s="17" t="s">
        <v>786</v>
      </c>
      <c r="L34" s="18">
        <v>9.5</v>
      </c>
      <c r="M34" s="18">
        <v>6</v>
      </c>
      <c r="N34" s="42">
        <v>2</v>
      </c>
      <c r="O34" s="43">
        <v>2</v>
      </c>
      <c r="P34" s="18">
        <v>4</v>
      </c>
      <c r="Q34" s="18">
        <v>336.26</v>
      </c>
      <c r="R34" s="17" t="s">
        <v>820</v>
      </c>
      <c r="S34" s="52">
        <f t="shared" si="1"/>
        <v>3.3626</v>
      </c>
      <c r="T34" s="17" t="s">
        <v>795</v>
      </c>
    </row>
    <row r="35" customHeight="1" spans="1:20">
      <c r="A35" s="17"/>
      <c r="B35" s="18">
        <v>5.75</v>
      </c>
      <c r="C35" s="18">
        <v>6</v>
      </c>
      <c r="D35" s="42">
        <v>8</v>
      </c>
      <c r="E35" s="43">
        <v>25</v>
      </c>
      <c r="F35" s="18">
        <v>16</v>
      </c>
      <c r="G35" s="18">
        <v>122.05</v>
      </c>
      <c r="H35" s="17" t="s">
        <v>649</v>
      </c>
      <c r="I35" s="52">
        <f t="shared" si="0"/>
        <v>18.67365</v>
      </c>
      <c r="J35" s="17" t="s">
        <v>798</v>
      </c>
      <c r="K35" s="17" t="s">
        <v>786</v>
      </c>
      <c r="L35" s="18">
        <v>9.5</v>
      </c>
      <c r="M35" s="18">
        <v>6</v>
      </c>
      <c r="N35" s="42">
        <v>43</v>
      </c>
      <c r="O35" s="43">
        <v>5</v>
      </c>
      <c r="P35" s="18">
        <v>4</v>
      </c>
      <c r="Q35" s="18">
        <v>336.26</v>
      </c>
      <c r="R35" s="17" t="s">
        <v>820</v>
      </c>
      <c r="S35" s="52">
        <f t="shared" si="1"/>
        <v>59.51802</v>
      </c>
      <c r="T35" s="17" t="s">
        <v>807</v>
      </c>
    </row>
    <row r="36" customHeight="1" spans="1:20">
      <c r="A36" s="17"/>
      <c r="B36" s="18">
        <v>5.75</v>
      </c>
      <c r="C36" s="18">
        <v>6</v>
      </c>
      <c r="D36" s="42">
        <v>0</v>
      </c>
      <c r="E36" s="43">
        <v>3</v>
      </c>
      <c r="F36" s="18">
        <v>16</v>
      </c>
      <c r="G36" s="18">
        <v>122.05</v>
      </c>
      <c r="H36" s="17" t="s">
        <v>649</v>
      </c>
      <c r="I36" s="52">
        <f t="shared" si="0"/>
        <v>0.36615</v>
      </c>
      <c r="J36" s="17" t="s">
        <v>788</v>
      </c>
      <c r="K36" s="17"/>
      <c r="L36" s="18">
        <v>9.75</v>
      </c>
      <c r="M36" s="18">
        <v>12</v>
      </c>
      <c r="N36" s="42">
        <v>11</v>
      </c>
      <c r="O36" s="43">
        <v>0</v>
      </c>
      <c r="P36" s="18">
        <v>4</v>
      </c>
      <c r="Q36" s="18">
        <v>689.04</v>
      </c>
      <c r="R36" s="17" t="s">
        <v>821</v>
      </c>
      <c r="S36" s="52">
        <f t="shared" si="1"/>
        <v>30.31776</v>
      </c>
      <c r="T36" s="17" t="s">
        <v>795</v>
      </c>
    </row>
    <row r="37" customHeight="1" spans="1:20">
      <c r="A37" s="17"/>
      <c r="B37" s="18">
        <v>5.75</v>
      </c>
      <c r="C37" s="18">
        <v>6</v>
      </c>
      <c r="D37" s="42">
        <v>42</v>
      </c>
      <c r="E37" s="43">
        <v>0</v>
      </c>
      <c r="F37" s="18">
        <v>16</v>
      </c>
      <c r="G37" s="18">
        <v>122.05</v>
      </c>
      <c r="H37" s="17" t="s">
        <v>649</v>
      </c>
      <c r="I37" s="52">
        <f t="shared" si="0"/>
        <v>82.0176</v>
      </c>
      <c r="J37" s="17" t="s">
        <v>785</v>
      </c>
      <c r="K37" s="17" t="s">
        <v>786</v>
      </c>
      <c r="L37" s="18">
        <v>9.75</v>
      </c>
      <c r="M37" s="18">
        <v>12</v>
      </c>
      <c r="N37" s="42">
        <v>0</v>
      </c>
      <c r="O37" s="43">
        <v>0</v>
      </c>
      <c r="P37" s="18">
        <v>4</v>
      </c>
      <c r="Q37" s="18">
        <v>689.04</v>
      </c>
      <c r="R37" s="17" t="s">
        <v>821</v>
      </c>
      <c r="S37" s="52">
        <f t="shared" si="1"/>
        <v>0</v>
      </c>
      <c r="T37" s="17" t="s">
        <v>807</v>
      </c>
    </row>
    <row r="38" customHeight="1" spans="1:20">
      <c r="A38" s="17"/>
      <c r="B38" s="18">
        <v>5.75</v>
      </c>
      <c r="C38" s="18">
        <v>6</v>
      </c>
      <c r="D38" s="42">
        <v>0</v>
      </c>
      <c r="E38" s="43">
        <v>6</v>
      </c>
      <c r="F38" s="18">
        <v>12</v>
      </c>
      <c r="G38" s="18">
        <v>122.05</v>
      </c>
      <c r="H38" s="17" t="s">
        <v>719</v>
      </c>
      <c r="I38" s="52">
        <f t="shared" si="0"/>
        <v>0.7323</v>
      </c>
      <c r="J38" s="17" t="s">
        <v>798</v>
      </c>
      <c r="K38" s="17" t="s">
        <v>786</v>
      </c>
      <c r="L38" s="18">
        <v>9.75</v>
      </c>
      <c r="M38" s="18">
        <v>6</v>
      </c>
      <c r="N38" s="42">
        <v>1</v>
      </c>
      <c r="O38" s="43">
        <v>2</v>
      </c>
      <c r="P38" s="18">
        <v>4</v>
      </c>
      <c r="Q38" s="18">
        <v>344.52</v>
      </c>
      <c r="R38" s="17" t="s">
        <v>822</v>
      </c>
      <c r="S38" s="52">
        <f t="shared" si="1"/>
        <v>2.06712</v>
      </c>
      <c r="T38" s="17" t="s">
        <v>795</v>
      </c>
    </row>
    <row r="39" customHeight="1" spans="1:20">
      <c r="A39" s="17"/>
      <c r="B39" s="18">
        <v>7.5</v>
      </c>
      <c r="C39" s="18">
        <v>12</v>
      </c>
      <c r="D39" s="42">
        <v>5</v>
      </c>
      <c r="E39" s="43">
        <v>2</v>
      </c>
      <c r="F39" s="18">
        <v>12</v>
      </c>
      <c r="G39" s="18">
        <v>312.02</v>
      </c>
      <c r="H39" s="17" t="s">
        <v>823</v>
      </c>
      <c r="I39" s="52">
        <f t="shared" si="0"/>
        <v>19.34524</v>
      </c>
      <c r="J39" s="17" t="s">
        <v>785</v>
      </c>
      <c r="K39" s="17" t="s">
        <v>786</v>
      </c>
      <c r="L39" s="18">
        <v>9.75</v>
      </c>
      <c r="M39" s="18">
        <v>6</v>
      </c>
      <c r="N39" s="42">
        <v>4</v>
      </c>
      <c r="O39" s="43">
        <v>4</v>
      </c>
      <c r="P39" s="18">
        <v>4</v>
      </c>
      <c r="Q39" s="18">
        <v>344.52</v>
      </c>
      <c r="R39" s="17" t="s">
        <v>822</v>
      </c>
      <c r="S39" s="52">
        <f t="shared" si="1"/>
        <v>6.8904</v>
      </c>
      <c r="T39" s="17" t="s">
        <v>807</v>
      </c>
    </row>
    <row r="40" customHeight="1" spans="1:20">
      <c r="A40" s="17"/>
      <c r="B40" s="18">
        <v>7.5</v>
      </c>
      <c r="C40" s="18">
        <v>12</v>
      </c>
      <c r="D40" s="42">
        <v>21</v>
      </c>
      <c r="E40" s="43">
        <v>6</v>
      </c>
      <c r="F40" s="18">
        <v>12</v>
      </c>
      <c r="G40" s="18">
        <v>312.02</v>
      </c>
      <c r="H40" s="17" t="s">
        <v>823</v>
      </c>
      <c r="I40" s="52">
        <f t="shared" si="0"/>
        <v>80.50116</v>
      </c>
      <c r="J40" s="17" t="s">
        <v>798</v>
      </c>
      <c r="K40" s="17" t="s">
        <v>786</v>
      </c>
      <c r="L40" s="18">
        <v>11.5</v>
      </c>
      <c r="M40" s="18">
        <v>6</v>
      </c>
      <c r="N40" s="42">
        <v>0</v>
      </c>
      <c r="O40" s="43">
        <v>4</v>
      </c>
      <c r="P40" s="18">
        <v>4</v>
      </c>
      <c r="Q40" s="18">
        <v>401.48</v>
      </c>
      <c r="R40" s="17" t="s">
        <v>824</v>
      </c>
      <c r="S40" s="52">
        <f t="shared" si="1"/>
        <v>1.60592</v>
      </c>
      <c r="T40" s="17" t="s">
        <v>807</v>
      </c>
    </row>
    <row r="41" customHeight="1" spans="1:20">
      <c r="A41" s="17"/>
      <c r="B41" s="18">
        <v>7.5</v>
      </c>
      <c r="C41" s="18">
        <v>6</v>
      </c>
      <c r="D41" s="42">
        <v>0</v>
      </c>
      <c r="E41" s="43">
        <v>14</v>
      </c>
      <c r="F41" s="18">
        <v>12</v>
      </c>
      <c r="G41" s="18">
        <v>156.01</v>
      </c>
      <c r="H41" s="17" t="s">
        <v>697</v>
      </c>
      <c r="I41" s="52">
        <f t="shared" si="0"/>
        <v>2.18414</v>
      </c>
      <c r="J41" s="17" t="s">
        <v>798</v>
      </c>
      <c r="K41" s="17"/>
      <c r="L41" s="18">
        <v>11.75</v>
      </c>
      <c r="M41" s="18">
        <v>12</v>
      </c>
      <c r="N41" s="42">
        <v>5</v>
      </c>
      <c r="O41" s="43">
        <v>3</v>
      </c>
      <c r="P41" s="18">
        <v>4</v>
      </c>
      <c r="Q41" s="18">
        <v>819</v>
      </c>
      <c r="R41" s="17" t="s">
        <v>825</v>
      </c>
      <c r="S41" s="52">
        <f t="shared" si="1"/>
        <v>18.837</v>
      </c>
      <c r="T41" s="17" t="s">
        <v>807</v>
      </c>
    </row>
    <row r="42" customHeight="1" spans="1:20">
      <c r="A42" s="17"/>
      <c r="B42" s="18">
        <v>7.5</v>
      </c>
      <c r="C42" s="18">
        <v>6</v>
      </c>
      <c r="D42" s="42">
        <v>29</v>
      </c>
      <c r="E42" s="43">
        <v>10</v>
      </c>
      <c r="F42" s="18">
        <v>12</v>
      </c>
      <c r="G42" s="18">
        <v>156.01</v>
      </c>
      <c r="H42" s="17" t="s">
        <v>697</v>
      </c>
      <c r="I42" s="52">
        <f t="shared" si="0"/>
        <v>55.85158</v>
      </c>
      <c r="J42" s="17" t="s">
        <v>785</v>
      </c>
      <c r="K42" s="17" t="s">
        <v>786</v>
      </c>
      <c r="L42" s="18">
        <v>11.75</v>
      </c>
      <c r="M42" s="18">
        <v>6</v>
      </c>
      <c r="N42" s="42">
        <v>1</v>
      </c>
      <c r="O42" s="43">
        <v>0</v>
      </c>
      <c r="P42" s="18">
        <v>4</v>
      </c>
      <c r="Q42" s="18">
        <v>409.5</v>
      </c>
      <c r="R42" s="17" t="s">
        <v>826</v>
      </c>
      <c r="S42" s="52">
        <f t="shared" si="1"/>
        <v>1.638</v>
      </c>
      <c r="T42" s="17" t="s">
        <v>807</v>
      </c>
    </row>
    <row r="43" customHeight="1" spans="1:20">
      <c r="A43" s="17"/>
      <c r="B43" s="18">
        <v>7.75</v>
      </c>
      <c r="C43" s="18">
        <v>12</v>
      </c>
      <c r="D43" s="42">
        <v>0</v>
      </c>
      <c r="E43" s="43">
        <v>8</v>
      </c>
      <c r="F43" s="18">
        <v>12</v>
      </c>
      <c r="G43" s="18">
        <v>321.49</v>
      </c>
      <c r="H43" s="17" t="s">
        <v>827</v>
      </c>
      <c r="I43" s="52">
        <f t="shared" si="0"/>
        <v>2.57192</v>
      </c>
      <c r="J43" s="17" t="s">
        <v>798</v>
      </c>
      <c r="K43" s="17"/>
      <c r="L43" s="18">
        <v>13.5</v>
      </c>
      <c r="M43" s="18">
        <v>12</v>
      </c>
      <c r="N43" s="42">
        <v>0</v>
      </c>
      <c r="O43" s="43">
        <v>1</v>
      </c>
      <c r="P43" s="18">
        <v>4</v>
      </c>
      <c r="Q43" s="18">
        <v>929.53</v>
      </c>
      <c r="R43" s="17" t="s">
        <v>828</v>
      </c>
      <c r="S43" s="52">
        <f t="shared" si="1"/>
        <v>0.92953</v>
      </c>
      <c r="T43" s="17" t="s">
        <v>807</v>
      </c>
    </row>
    <row r="44" customHeight="1" spans="1:20">
      <c r="A44" s="17"/>
      <c r="B44" s="18">
        <v>7.75</v>
      </c>
      <c r="C44" s="18">
        <v>12</v>
      </c>
      <c r="D44" s="42">
        <v>0</v>
      </c>
      <c r="E44" s="43">
        <v>1</v>
      </c>
      <c r="F44" s="18">
        <v>12</v>
      </c>
      <c r="G44" s="18">
        <v>321.49</v>
      </c>
      <c r="H44" s="17" t="s">
        <v>827</v>
      </c>
      <c r="I44" s="52">
        <f t="shared" si="0"/>
        <v>0.32149</v>
      </c>
      <c r="J44" s="17" t="s">
        <v>785</v>
      </c>
      <c r="K44" s="17" t="s">
        <v>786</v>
      </c>
      <c r="L44" s="18">
        <v>13.5</v>
      </c>
      <c r="M44" s="18">
        <v>6</v>
      </c>
      <c r="N44" s="42">
        <v>0</v>
      </c>
      <c r="O44" s="43">
        <v>2</v>
      </c>
      <c r="P44" s="18">
        <v>4</v>
      </c>
      <c r="Q44" s="18">
        <v>464.77</v>
      </c>
      <c r="R44" s="17" t="s">
        <v>829</v>
      </c>
      <c r="S44" s="52">
        <f t="shared" si="1"/>
        <v>0.92954</v>
      </c>
      <c r="T44" s="17" t="s">
        <v>807</v>
      </c>
    </row>
    <row r="45" customHeight="1" spans="1:20">
      <c r="A45" s="17"/>
      <c r="B45" s="18">
        <v>7.75</v>
      </c>
      <c r="C45" s="18">
        <v>6</v>
      </c>
      <c r="D45" s="42">
        <v>6</v>
      </c>
      <c r="E45" s="43">
        <v>4</v>
      </c>
      <c r="F45" s="18">
        <v>12</v>
      </c>
      <c r="G45" s="18">
        <v>160.74</v>
      </c>
      <c r="H45" s="17" t="s">
        <v>830</v>
      </c>
      <c r="I45" s="52">
        <f t="shared" si="0"/>
        <v>12.21624</v>
      </c>
      <c r="J45" s="17" t="s">
        <v>785</v>
      </c>
      <c r="K45" s="17" t="s">
        <v>786</v>
      </c>
      <c r="L45" s="18">
        <v>13.75</v>
      </c>
      <c r="M45" s="18">
        <v>6</v>
      </c>
      <c r="N45" s="42">
        <v>0</v>
      </c>
      <c r="O45" s="43">
        <v>1</v>
      </c>
      <c r="P45" s="18">
        <v>4</v>
      </c>
      <c r="Q45" s="18">
        <v>472.54</v>
      </c>
      <c r="R45" s="17" t="s">
        <v>831</v>
      </c>
      <c r="S45" s="52">
        <f t="shared" si="1"/>
        <v>0.47254</v>
      </c>
      <c r="T45" s="17" t="s">
        <v>807</v>
      </c>
    </row>
    <row r="46" customHeight="1" spans="1:20">
      <c r="A46" s="17"/>
      <c r="B46" s="18">
        <v>7.75</v>
      </c>
      <c r="C46" s="18">
        <v>6</v>
      </c>
      <c r="D46" s="42">
        <v>2</v>
      </c>
      <c r="E46" s="43">
        <v>0</v>
      </c>
      <c r="F46" s="18">
        <v>16</v>
      </c>
      <c r="G46" s="18">
        <v>160.74</v>
      </c>
      <c r="H46" s="17" t="s">
        <v>811</v>
      </c>
      <c r="I46" s="52">
        <f t="shared" si="0"/>
        <v>5.14368</v>
      </c>
      <c r="J46" s="17" t="s">
        <v>785</v>
      </c>
      <c r="K46" s="17" t="s">
        <v>786</v>
      </c>
      <c r="L46" s="18">
        <v>14.5</v>
      </c>
      <c r="M46" s="18">
        <v>6</v>
      </c>
      <c r="N46" s="42">
        <v>1</v>
      </c>
      <c r="O46" s="43">
        <v>0</v>
      </c>
      <c r="P46" s="18">
        <v>4</v>
      </c>
      <c r="Q46" s="18">
        <v>495.68</v>
      </c>
      <c r="R46" s="17" t="s">
        <v>832</v>
      </c>
      <c r="S46" s="52">
        <f t="shared" si="1"/>
        <v>1.98272</v>
      </c>
      <c r="T46" s="17" t="s">
        <v>807</v>
      </c>
    </row>
    <row r="47" customHeight="1" spans="1:20">
      <c r="A47" s="17"/>
      <c r="B47" s="18">
        <v>7.75</v>
      </c>
      <c r="C47" s="18">
        <v>6</v>
      </c>
      <c r="D47" s="42">
        <v>0</v>
      </c>
      <c r="E47" s="43">
        <v>18</v>
      </c>
      <c r="F47" s="18">
        <v>12</v>
      </c>
      <c r="G47" s="18">
        <v>160.74</v>
      </c>
      <c r="H47" s="17" t="s">
        <v>830</v>
      </c>
      <c r="I47" s="52">
        <f t="shared" si="0"/>
        <v>2.89332</v>
      </c>
      <c r="J47" s="17" t="s">
        <v>798</v>
      </c>
      <c r="K47" s="17" t="s">
        <v>833</v>
      </c>
      <c r="L47" s="18">
        <v>3.75</v>
      </c>
      <c r="M47" s="18">
        <v>12</v>
      </c>
      <c r="N47" s="42">
        <v>2</v>
      </c>
      <c r="O47" s="43">
        <v>0</v>
      </c>
      <c r="P47" s="18">
        <v>4</v>
      </c>
      <c r="Q47" s="18">
        <v>304.19</v>
      </c>
      <c r="R47" s="17" t="s">
        <v>618</v>
      </c>
      <c r="S47" s="52">
        <f t="shared" si="1"/>
        <v>2.43352</v>
      </c>
      <c r="T47" s="17" t="s">
        <v>807</v>
      </c>
    </row>
    <row r="48" customHeight="1" spans="1:20">
      <c r="A48" s="17"/>
      <c r="B48" s="18">
        <v>9.5</v>
      </c>
      <c r="C48" s="18">
        <v>12</v>
      </c>
      <c r="D48" s="42">
        <v>6</v>
      </c>
      <c r="E48" s="43">
        <v>11</v>
      </c>
      <c r="F48" s="18">
        <v>12</v>
      </c>
      <c r="G48" s="18">
        <v>386.03</v>
      </c>
      <c r="H48" s="17" t="s">
        <v>834</v>
      </c>
      <c r="I48" s="52">
        <f t="shared" si="0"/>
        <v>32.04049</v>
      </c>
      <c r="J48" s="17" t="s">
        <v>798</v>
      </c>
      <c r="K48" s="17" t="s">
        <v>833</v>
      </c>
      <c r="L48" s="18">
        <v>3.75</v>
      </c>
      <c r="M48" s="18">
        <v>6</v>
      </c>
      <c r="N48" s="42">
        <v>1</v>
      </c>
      <c r="O48" s="43">
        <v>4</v>
      </c>
      <c r="P48" s="18">
        <v>4</v>
      </c>
      <c r="Q48" s="18">
        <v>152.09</v>
      </c>
      <c r="R48" s="17" t="s">
        <v>835</v>
      </c>
      <c r="S48" s="52">
        <f t="shared" si="1"/>
        <v>1.21672</v>
      </c>
      <c r="T48" s="17" t="s">
        <v>807</v>
      </c>
    </row>
    <row r="49" customHeight="1" spans="1:20">
      <c r="A49" s="17"/>
      <c r="B49" s="18">
        <v>9.5</v>
      </c>
      <c r="C49" s="18">
        <v>6</v>
      </c>
      <c r="D49" s="42">
        <v>23</v>
      </c>
      <c r="E49" s="43">
        <v>21</v>
      </c>
      <c r="F49" s="18">
        <v>12</v>
      </c>
      <c r="G49" s="18">
        <v>193.01</v>
      </c>
      <c r="H49" s="17" t="s">
        <v>594</v>
      </c>
      <c r="I49" s="52">
        <f t="shared" si="0"/>
        <v>57.32397</v>
      </c>
      <c r="J49" s="17" t="s">
        <v>798</v>
      </c>
      <c r="K49" s="17"/>
      <c r="L49" s="18">
        <v>4.75</v>
      </c>
      <c r="M49" s="18">
        <v>12</v>
      </c>
      <c r="N49" s="42">
        <v>5</v>
      </c>
      <c r="O49" s="43">
        <v>1</v>
      </c>
      <c r="P49" s="18">
        <v>4</v>
      </c>
      <c r="Q49" s="18">
        <v>383</v>
      </c>
      <c r="R49" s="17" t="s">
        <v>836</v>
      </c>
      <c r="S49" s="52">
        <f t="shared" si="1"/>
        <v>8.043</v>
      </c>
      <c r="T49" s="17" t="s">
        <v>807</v>
      </c>
    </row>
    <row r="50" customHeight="1" spans="1:20">
      <c r="A50" s="17"/>
      <c r="B50" s="18">
        <v>9.75</v>
      </c>
      <c r="C50" s="18">
        <v>12</v>
      </c>
      <c r="D50" s="42">
        <v>2</v>
      </c>
      <c r="E50" s="43">
        <v>2</v>
      </c>
      <c r="F50" s="18">
        <v>12</v>
      </c>
      <c r="G50" s="18">
        <v>395</v>
      </c>
      <c r="H50" s="17" t="s">
        <v>837</v>
      </c>
      <c r="I50" s="52">
        <f t="shared" si="0"/>
        <v>10.27</v>
      </c>
      <c r="J50" s="17" t="s">
        <v>798</v>
      </c>
      <c r="K50" s="17" t="s">
        <v>833</v>
      </c>
      <c r="L50" s="18">
        <v>4.75</v>
      </c>
      <c r="M50" s="18">
        <v>6</v>
      </c>
      <c r="N50" s="42">
        <v>1</v>
      </c>
      <c r="O50" s="43">
        <v>5</v>
      </c>
      <c r="P50" s="18">
        <v>4</v>
      </c>
      <c r="Q50" s="18">
        <v>191.5</v>
      </c>
      <c r="R50" s="17" t="s">
        <v>838</v>
      </c>
      <c r="S50" s="52">
        <f t="shared" si="1"/>
        <v>1.7235</v>
      </c>
      <c r="T50" s="17" t="s">
        <v>807</v>
      </c>
    </row>
    <row r="51" customHeight="1" spans="1:20">
      <c r="A51" s="17"/>
      <c r="B51" s="18">
        <v>9.75</v>
      </c>
      <c r="C51" s="18">
        <v>6</v>
      </c>
      <c r="D51" s="42">
        <v>0</v>
      </c>
      <c r="E51" s="43">
        <v>5</v>
      </c>
      <c r="F51" s="18">
        <v>12</v>
      </c>
      <c r="G51" s="18">
        <v>197.5</v>
      </c>
      <c r="H51" s="17" t="s">
        <v>839</v>
      </c>
      <c r="I51" s="52">
        <f t="shared" si="0"/>
        <v>0.9875</v>
      </c>
      <c r="J51" s="17" t="s">
        <v>798</v>
      </c>
      <c r="K51" s="17" t="s">
        <v>833</v>
      </c>
      <c r="L51" s="18">
        <v>5.5</v>
      </c>
      <c r="M51" s="18">
        <v>12</v>
      </c>
      <c r="N51" s="42">
        <v>5</v>
      </c>
      <c r="O51" s="43">
        <v>0</v>
      </c>
      <c r="P51" s="18">
        <v>4</v>
      </c>
      <c r="Q51" s="18">
        <v>441.48</v>
      </c>
      <c r="R51" s="17" t="s">
        <v>840</v>
      </c>
      <c r="S51" s="52">
        <f t="shared" si="1"/>
        <v>8.8296</v>
      </c>
      <c r="T51" s="17" t="s">
        <v>807</v>
      </c>
    </row>
    <row r="52" customHeight="1" spans="1:20">
      <c r="A52" s="17"/>
      <c r="B52" s="18">
        <v>11.5</v>
      </c>
      <c r="C52" s="18">
        <v>6</v>
      </c>
      <c r="D52" s="42">
        <v>1</v>
      </c>
      <c r="E52" s="43">
        <v>9</v>
      </c>
      <c r="F52" s="18">
        <v>12</v>
      </c>
      <c r="G52" s="18">
        <v>228.08</v>
      </c>
      <c r="H52" s="17" t="s">
        <v>704</v>
      </c>
      <c r="I52" s="52">
        <f t="shared" si="0"/>
        <v>4.78968</v>
      </c>
      <c r="J52" s="17" t="s">
        <v>798</v>
      </c>
      <c r="K52" s="17"/>
      <c r="L52" s="18">
        <v>5.75</v>
      </c>
      <c r="M52" s="18">
        <v>12</v>
      </c>
      <c r="N52" s="42">
        <v>2</v>
      </c>
      <c r="O52" s="43">
        <v>2</v>
      </c>
      <c r="P52" s="18">
        <v>4</v>
      </c>
      <c r="Q52" s="18">
        <v>460.85</v>
      </c>
      <c r="R52" s="17" t="s">
        <v>679</v>
      </c>
      <c r="S52" s="52">
        <f t="shared" si="1"/>
        <v>4.6085</v>
      </c>
      <c r="T52" s="17" t="s">
        <v>807</v>
      </c>
    </row>
    <row r="53" customHeight="1" spans="1:20">
      <c r="A53" s="17"/>
      <c r="B53" s="18">
        <v>11.75</v>
      </c>
      <c r="C53" s="18">
        <v>12</v>
      </c>
      <c r="D53" s="42">
        <v>3</v>
      </c>
      <c r="E53" s="43">
        <v>4</v>
      </c>
      <c r="F53" s="18">
        <v>12</v>
      </c>
      <c r="G53" s="18">
        <v>464.65</v>
      </c>
      <c r="H53" s="17" t="s">
        <v>841</v>
      </c>
      <c r="I53" s="52">
        <f t="shared" si="0"/>
        <v>18.586</v>
      </c>
      <c r="J53" s="17" t="s">
        <v>798</v>
      </c>
      <c r="K53" s="17" t="s">
        <v>833</v>
      </c>
      <c r="L53" s="18">
        <v>5.75</v>
      </c>
      <c r="M53" s="18">
        <v>6</v>
      </c>
      <c r="N53" s="42">
        <v>0</v>
      </c>
      <c r="O53" s="43">
        <v>4</v>
      </c>
      <c r="P53" s="18">
        <v>4</v>
      </c>
      <c r="Q53" s="18">
        <v>230.42</v>
      </c>
      <c r="R53" s="17" t="s">
        <v>842</v>
      </c>
      <c r="S53" s="52">
        <f t="shared" si="1"/>
        <v>0.92168</v>
      </c>
      <c r="T53" s="17" t="s">
        <v>807</v>
      </c>
    </row>
    <row r="54" customHeight="1" spans="1:20">
      <c r="A54" s="17"/>
      <c r="B54" s="18">
        <v>11.75</v>
      </c>
      <c r="C54" s="18">
        <v>6</v>
      </c>
      <c r="D54" s="42">
        <v>0</v>
      </c>
      <c r="E54" s="43">
        <v>2</v>
      </c>
      <c r="F54" s="18">
        <v>12</v>
      </c>
      <c r="G54" s="18">
        <v>232.32</v>
      </c>
      <c r="H54" s="17" t="s">
        <v>843</v>
      </c>
      <c r="I54" s="52">
        <f t="shared" si="0"/>
        <v>0.46464</v>
      </c>
      <c r="J54" s="17" t="s">
        <v>785</v>
      </c>
      <c r="K54" s="17"/>
      <c r="L54" s="18">
        <v>7.75</v>
      </c>
      <c r="M54" s="18">
        <v>12</v>
      </c>
      <c r="N54" s="42">
        <v>3</v>
      </c>
      <c r="O54" s="43">
        <v>1</v>
      </c>
      <c r="P54" s="18">
        <v>4</v>
      </c>
      <c r="Q54" s="18">
        <v>613.64</v>
      </c>
      <c r="R54" s="17" t="s">
        <v>844</v>
      </c>
      <c r="S54" s="52">
        <f t="shared" si="1"/>
        <v>7.97732</v>
      </c>
      <c r="T54" s="17" t="s">
        <v>807</v>
      </c>
    </row>
    <row r="55" customHeight="1" spans="1:20">
      <c r="A55" s="17"/>
      <c r="B55" s="18">
        <v>11.75</v>
      </c>
      <c r="C55" s="18">
        <v>6</v>
      </c>
      <c r="D55" s="42">
        <v>2</v>
      </c>
      <c r="E55" s="43">
        <v>6</v>
      </c>
      <c r="F55" s="18">
        <v>12</v>
      </c>
      <c r="G55" s="18">
        <v>232.32</v>
      </c>
      <c r="H55" s="17" t="s">
        <v>843</v>
      </c>
      <c r="I55" s="52">
        <f t="shared" si="0"/>
        <v>6.9696</v>
      </c>
      <c r="J55" s="17" t="s">
        <v>798</v>
      </c>
      <c r="K55" s="17" t="s">
        <v>833</v>
      </c>
      <c r="L55" s="18">
        <v>7.75</v>
      </c>
      <c r="M55" s="18">
        <v>6</v>
      </c>
      <c r="N55" s="42">
        <v>0</v>
      </c>
      <c r="O55" s="43">
        <v>3</v>
      </c>
      <c r="P55" s="18">
        <v>4</v>
      </c>
      <c r="Q55" s="18">
        <v>306.82</v>
      </c>
      <c r="R55" s="17" t="s">
        <v>845</v>
      </c>
      <c r="S55" s="52">
        <f t="shared" si="1"/>
        <v>0.92046</v>
      </c>
      <c r="T55" s="17" t="s">
        <v>807</v>
      </c>
    </row>
    <row r="56" customHeight="1" spans="1:20">
      <c r="A56" s="17" t="s">
        <v>459</v>
      </c>
      <c r="B56" s="18">
        <v>5.5</v>
      </c>
      <c r="C56" s="18">
        <v>6</v>
      </c>
      <c r="D56" s="42">
        <v>0</v>
      </c>
      <c r="E56" s="43">
        <v>6</v>
      </c>
      <c r="F56" s="18">
        <v>16</v>
      </c>
      <c r="G56" s="18">
        <v>122.26</v>
      </c>
      <c r="H56" s="17" t="s">
        <v>469</v>
      </c>
      <c r="I56" s="52">
        <f t="shared" si="0"/>
        <v>0.73356</v>
      </c>
      <c r="J56" s="17" t="s">
        <v>798</v>
      </c>
      <c r="K56" s="17" t="s">
        <v>833</v>
      </c>
      <c r="L56" s="18">
        <v>8.25</v>
      </c>
      <c r="M56" s="18">
        <v>6</v>
      </c>
      <c r="N56" s="42">
        <v>0</v>
      </c>
      <c r="O56" s="43">
        <v>2</v>
      </c>
      <c r="P56" s="18">
        <v>4</v>
      </c>
      <c r="Q56" s="18">
        <v>325.61</v>
      </c>
      <c r="R56" s="17" t="s">
        <v>846</v>
      </c>
      <c r="S56" s="52">
        <f t="shared" si="1"/>
        <v>0.65122</v>
      </c>
      <c r="T56" s="17" t="s">
        <v>807</v>
      </c>
    </row>
    <row r="57" customHeight="1" spans="1:20">
      <c r="A57" s="17"/>
      <c r="B57" s="18">
        <v>7.5</v>
      </c>
      <c r="C57" s="18">
        <v>12</v>
      </c>
      <c r="D57" s="42">
        <v>0</v>
      </c>
      <c r="E57" s="43">
        <v>10</v>
      </c>
      <c r="F57" s="18">
        <v>16</v>
      </c>
      <c r="G57" s="18">
        <v>326.16</v>
      </c>
      <c r="H57" s="17" t="s">
        <v>847</v>
      </c>
      <c r="I57" s="52">
        <f t="shared" si="0"/>
        <v>3.2616</v>
      </c>
      <c r="J57" s="17" t="s">
        <v>798</v>
      </c>
      <c r="K57" s="17" t="s">
        <v>848</v>
      </c>
      <c r="L57" s="18">
        <v>4.5</v>
      </c>
      <c r="M57" s="18">
        <v>12</v>
      </c>
      <c r="N57" s="42">
        <v>3</v>
      </c>
      <c r="O57" s="43">
        <v>0</v>
      </c>
      <c r="P57" s="18">
        <v>4</v>
      </c>
      <c r="Q57" s="18">
        <v>397.32</v>
      </c>
      <c r="R57" s="17" t="s">
        <v>849</v>
      </c>
      <c r="S57" s="52">
        <f t="shared" si="1"/>
        <v>4.76784</v>
      </c>
      <c r="T57" s="17" t="s">
        <v>850</v>
      </c>
    </row>
    <row r="58" customHeight="1" spans="1:20">
      <c r="A58" s="17"/>
      <c r="B58" s="18">
        <v>7.5</v>
      </c>
      <c r="C58" s="18">
        <v>6</v>
      </c>
      <c r="D58" s="42">
        <v>0</v>
      </c>
      <c r="E58" s="43">
        <v>9</v>
      </c>
      <c r="F58" s="18">
        <v>16</v>
      </c>
      <c r="G58" s="18">
        <v>163.08</v>
      </c>
      <c r="H58" s="17" t="s">
        <v>851</v>
      </c>
      <c r="I58" s="52">
        <f t="shared" si="0"/>
        <v>1.46772</v>
      </c>
      <c r="J58" s="17" t="s">
        <v>798</v>
      </c>
      <c r="K58" s="17" t="s">
        <v>848</v>
      </c>
      <c r="L58" s="18">
        <v>4.5</v>
      </c>
      <c r="M58" s="18">
        <v>6</v>
      </c>
      <c r="N58" s="42">
        <v>0</v>
      </c>
      <c r="O58" s="43">
        <v>3</v>
      </c>
      <c r="P58" s="18">
        <v>4</v>
      </c>
      <c r="Q58" s="18">
        <v>198.66</v>
      </c>
      <c r="R58" s="17" t="s">
        <v>363</v>
      </c>
      <c r="S58" s="52">
        <f t="shared" si="1"/>
        <v>0.59598</v>
      </c>
      <c r="T58" s="17" t="s">
        <v>807</v>
      </c>
    </row>
    <row r="59" customHeight="1" spans="1:20">
      <c r="A59" s="17"/>
      <c r="B59" s="18">
        <v>7.75</v>
      </c>
      <c r="C59" s="18">
        <v>6</v>
      </c>
      <c r="D59" s="42">
        <v>0</v>
      </c>
      <c r="E59" s="43">
        <v>8</v>
      </c>
      <c r="F59" s="18">
        <v>12</v>
      </c>
      <c r="G59" s="18">
        <v>168.05</v>
      </c>
      <c r="H59" s="17" t="s">
        <v>852</v>
      </c>
      <c r="I59" s="52">
        <f t="shared" si="0"/>
        <v>1.3444</v>
      </c>
      <c r="J59" s="17" t="s">
        <v>798</v>
      </c>
      <c r="K59" s="17"/>
      <c r="L59" s="18">
        <v>4.75</v>
      </c>
      <c r="M59" s="18">
        <v>12</v>
      </c>
      <c r="N59" s="42">
        <v>1</v>
      </c>
      <c r="O59" s="43">
        <v>0</v>
      </c>
      <c r="P59" s="18">
        <v>4</v>
      </c>
      <c r="Q59" s="18">
        <v>418.81</v>
      </c>
      <c r="R59" s="17" t="s">
        <v>853</v>
      </c>
      <c r="S59" s="52">
        <f t="shared" si="1"/>
        <v>1.67524</v>
      </c>
      <c r="T59" s="17" t="s">
        <v>850</v>
      </c>
    </row>
    <row r="60" customHeight="1" spans="1:20">
      <c r="A60" s="17"/>
      <c r="B60" s="18">
        <v>9.75</v>
      </c>
      <c r="C60" s="18">
        <v>12</v>
      </c>
      <c r="D60" s="42">
        <v>0</v>
      </c>
      <c r="E60" s="43">
        <v>5</v>
      </c>
      <c r="F60" s="18">
        <v>12</v>
      </c>
      <c r="G60" s="18">
        <v>413.38</v>
      </c>
      <c r="H60" s="17" t="s">
        <v>854</v>
      </c>
      <c r="I60" s="52">
        <f t="shared" si="0"/>
        <v>2.0669</v>
      </c>
      <c r="J60" s="17" t="s">
        <v>798</v>
      </c>
      <c r="K60" s="17" t="s">
        <v>848</v>
      </c>
      <c r="L60" s="18">
        <v>4.75</v>
      </c>
      <c r="M60" s="18">
        <v>12</v>
      </c>
      <c r="N60" s="42">
        <v>0</v>
      </c>
      <c r="O60" s="43">
        <v>0</v>
      </c>
      <c r="P60" s="18">
        <v>4</v>
      </c>
      <c r="Q60" s="18">
        <v>418.81</v>
      </c>
      <c r="R60" s="17" t="s">
        <v>853</v>
      </c>
      <c r="S60" s="52">
        <f t="shared" si="1"/>
        <v>0</v>
      </c>
      <c r="T60" s="17" t="s">
        <v>850</v>
      </c>
    </row>
    <row r="61" customHeight="1" spans="1:20">
      <c r="A61" s="17"/>
      <c r="B61" s="18">
        <v>9.75</v>
      </c>
      <c r="C61" s="18">
        <v>6</v>
      </c>
      <c r="D61" s="42">
        <v>0</v>
      </c>
      <c r="E61" s="43">
        <v>1</v>
      </c>
      <c r="F61" s="18">
        <v>12</v>
      </c>
      <c r="G61" s="18">
        <v>206.69</v>
      </c>
      <c r="H61" s="17" t="s">
        <v>855</v>
      </c>
      <c r="I61" s="52">
        <f t="shared" si="0"/>
        <v>0.20669</v>
      </c>
      <c r="J61" s="17" t="s">
        <v>798</v>
      </c>
      <c r="K61" s="17" t="s">
        <v>848</v>
      </c>
      <c r="L61" s="18">
        <v>4.75</v>
      </c>
      <c r="M61" s="18">
        <v>6</v>
      </c>
      <c r="N61" s="42">
        <v>0</v>
      </c>
      <c r="O61" s="43">
        <v>2</v>
      </c>
      <c r="P61" s="18">
        <v>4</v>
      </c>
      <c r="Q61" s="18">
        <v>209.41</v>
      </c>
      <c r="R61" s="17" t="s">
        <v>856</v>
      </c>
      <c r="S61" s="52">
        <f t="shared" si="1"/>
        <v>0.41882</v>
      </c>
      <c r="T61" s="17" t="s">
        <v>807</v>
      </c>
    </row>
    <row r="62" customHeight="1" spans="1:20">
      <c r="A62" s="17" t="s">
        <v>473</v>
      </c>
      <c r="B62" s="18">
        <v>5.5</v>
      </c>
      <c r="C62" s="18">
        <v>6</v>
      </c>
      <c r="D62" s="42">
        <v>0</v>
      </c>
      <c r="E62" s="43">
        <v>1</v>
      </c>
      <c r="F62" s="18">
        <v>9</v>
      </c>
      <c r="G62" s="18">
        <v>137.81</v>
      </c>
      <c r="H62" s="17" t="s">
        <v>488</v>
      </c>
      <c r="I62" s="52">
        <f t="shared" si="0"/>
        <v>0.13781</v>
      </c>
      <c r="J62" s="17" t="s">
        <v>785</v>
      </c>
      <c r="K62" s="17" t="s">
        <v>857</v>
      </c>
      <c r="L62" s="18">
        <v>3.75</v>
      </c>
      <c r="M62" s="18">
        <v>12</v>
      </c>
      <c r="N62" s="42">
        <v>7</v>
      </c>
      <c r="O62" s="43">
        <v>2</v>
      </c>
      <c r="P62" s="18">
        <v>4</v>
      </c>
      <c r="Q62" s="18">
        <v>346.6</v>
      </c>
      <c r="R62" s="17" t="s">
        <v>858</v>
      </c>
      <c r="S62" s="52">
        <f t="shared" si="1"/>
        <v>10.398</v>
      </c>
      <c r="T62" s="17" t="s">
        <v>807</v>
      </c>
    </row>
    <row r="63" customHeight="1" spans="1:20">
      <c r="A63" s="17"/>
      <c r="B63" s="18">
        <v>5.75</v>
      </c>
      <c r="C63" s="18">
        <v>6</v>
      </c>
      <c r="D63" s="42">
        <v>15</v>
      </c>
      <c r="E63" s="43">
        <v>4</v>
      </c>
      <c r="F63" s="18">
        <v>9</v>
      </c>
      <c r="G63" s="18">
        <v>143.72</v>
      </c>
      <c r="H63" s="17" t="s">
        <v>492</v>
      </c>
      <c r="I63" s="52">
        <f t="shared" si="0"/>
        <v>19.97708</v>
      </c>
      <c r="J63" s="17" t="s">
        <v>785</v>
      </c>
      <c r="K63" s="17" t="s">
        <v>857</v>
      </c>
      <c r="L63" s="18">
        <v>3.75</v>
      </c>
      <c r="M63" s="18">
        <v>6</v>
      </c>
      <c r="N63" s="42">
        <v>1</v>
      </c>
      <c r="O63" s="43">
        <v>0</v>
      </c>
      <c r="P63" s="18">
        <v>4</v>
      </c>
      <c r="Q63" s="18">
        <v>173.3</v>
      </c>
      <c r="R63" s="17" t="s">
        <v>479</v>
      </c>
      <c r="S63" s="52">
        <f t="shared" si="1"/>
        <v>0.6932</v>
      </c>
      <c r="T63" s="17" t="s">
        <v>807</v>
      </c>
    </row>
    <row r="64" customHeight="1" spans="1:20">
      <c r="A64" s="17"/>
      <c r="B64" s="18">
        <v>7.5</v>
      </c>
      <c r="C64" s="18">
        <v>6</v>
      </c>
      <c r="D64" s="42">
        <v>26</v>
      </c>
      <c r="E64" s="43">
        <v>3</v>
      </c>
      <c r="F64" s="18">
        <v>9</v>
      </c>
      <c r="G64" s="18">
        <v>184.28</v>
      </c>
      <c r="H64" s="17" t="s">
        <v>498</v>
      </c>
      <c r="I64" s="52">
        <f t="shared" si="0"/>
        <v>43.67436</v>
      </c>
      <c r="J64" s="17" t="s">
        <v>798</v>
      </c>
      <c r="K64" s="17" t="s">
        <v>857</v>
      </c>
      <c r="L64" s="18">
        <v>4</v>
      </c>
      <c r="M64" s="18">
        <v>6</v>
      </c>
      <c r="N64" s="42">
        <v>0</v>
      </c>
      <c r="O64" s="43">
        <v>1</v>
      </c>
      <c r="P64" s="18">
        <v>4</v>
      </c>
      <c r="Q64" s="18">
        <v>184.61</v>
      </c>
      <c r="R64" s="17" t="s">
        <v>859</v>
      </c>
      <c r="S64" s="52">
        <f t="shared" si="1"/>
        <v>0.18461</v>
      </c>
      <c r="T64" s="17" t="s">
        <v>807</v>
      </c>
    </row>
    <row r="65" customHeight="1" spans="1:20">
      <c r="A65" s="17"/>
      <c r="B65" s="18">
        <v>7.75</v>
      </c>
      <c r="C65" s="18">
        <v>6</v>
      </c>
      <c r="D65" s="42">
        <v>3</v>
      </c>
      <c r="E65" s="43">
        <v>8</v>
      </c>
      <c r="F65" s="18">
        <v>9</v>
      </c>
      <c r="G65" s="18">
        <v>189.96</v>
      </c>
      <c r="H65" s="17" t="s">
        <v>860</v>
      </c>
      <c r="I65" s="52">
        <f t="shared" si="0"/>
        <v>6.6486</v>
      </c>
      <c r="J65" s="17" t="s">
        <v>798</v>
      </c>
      <c r="K65" s="17"/>
      <c r="L65" s="18">
        <v>4.5</v>
      </c>
      <c r="M65" s="18">
        <v>12</v>
      </c>
      <c r="N65" s="42">
        <v>26</v>
      </c>
      <c r="O65" s="43">
        <v>3</v>
      </c>
      <c r="P65" s="18">
        <v>4</v>
      </c>
      <c r="Q65" s="18">
        <v>414.28</v>
      </c>
      <c r="R65" s="17" t="s">
        <v>861</v>
      </c>
      <c r="S65" s="52">
        <f t="shared" si="1"/>
        <v>44.32796</v>
      </c>
      <c r="T65" s="17" t="s">
        <v>807</v>
      </c>
    </row>
    <row r="66" customHeight="1" spans="1:20">
      <c r="A66" s="17"/>
      <c r="B66" s="18">
        <v>9.5</v>
      </c>
      <c r="C66" s="18">
        <v>12</v>
      </c>
      <c r="D66" s="42">
        <v>10</v>
      </c>
      <c r="E66" s="43">
        <v>3</v>
      </c>
      <c r="F66" s="18">
        <v>9</v>
      </c>
      <c r="G66" s="18">
        <v>457.65</v>
      </c>
      <c r="H66" s="17" t="s">
        <v>862</v>
      </c>
      <c r="I66" s="52">
        <f t="shared" si="0"/>
        <v>42.56145</v>
      </c>
      <c r="J66" s="17" t="s">
        <v>798</v>
      </c>
      <c r="K66" s="17" t="s">
        <v>857</v>
      </c>
      <c r="L66" s="18">
        <v>4.5</v>
      </c>
      <c r="M66" s="18">
        <v>6</v>
      </c>
      <c r="N66" s="42">
        <v>2</v>
      </c>
      <c r="O66" s="43">
        <v>8</v>
      </c>
      <c r="P66" s="18">
        <v>4</v>
      </c>
      <c r="Q66" s="18">
        <v>207.14</v>
      </c>
      <c r="R66" s="17" t="s">
        <v>418</v>
      </c>
      <c r="S66" s="52">
        <f t="shared" si="1"/>
        <v>3.31424</v>
      </c>
      <c r="T66" s="17" t="s">
        <v>807</v>
      </c>
    </row>
    <row r="67" customHeight="1" spans="1:20">
      <c r="A67" s="17"/>
      <c r="B67" s="18">
        <v>9.5</v>
      </c>
      <c r="C67" s="18">
        <v>6</v>
      </c>
      <c r="D67" s="42">
        <v>2</v>
      </c>
      <c r="E67" s="43">
        <v>1</v>
      </c>
      <c r="F67" s="18">
        <v>9</v>
      </c>
      <c r="G67" s="18">
        <v>228.83</v>
      </c>
      <c r="H67" s="17" t="s">
        <v>500</v>
      </c>
      <c r="I67" s="52">
        <f t="shared" ref="I67:I130" si="2">(D67*F67+E67)*G67/1000</f>
        <v>4.34777</v>
      </c>
      <c r="J67" s="17" t="s">
        <v>798</v>
      </c>
      <c r="K67" s="17" t="s">
        <v>857</v>
      </c>
      <c r="L67" s="18">
        <v>4.75</v>
      </c>
      <c r="M67" s="18">
        <v>6</v>
      </c>
      <c r="N67" s="42">
        <v>1</v>
      </c>
      <c r="O67" s="43">
        <v>2</v>
      </c>
      <c r="P67" s="18">
        <v>4</v>
      </c>
      <c r="Q67" s="18">
        <v>218.36</v>
      </c>
      <c r="R67" s="17" t="s">
        <v>863</v>
      </c>
      <c r="S67" s="52">
        <f t="shared" ref="S67:S130" si="3">(N67*P67+O67)*Q67/1000</f>
        <v>1.31016</v>
      </c>
      <c r="T67" s="17" t="s">
        <v>807</v>
      </c>
    </row>
    <row r="68" customHeight="1" spans="1:20">
      <c r="A68" s="17"/>
      <c r="B68" s="18">
        <v>9.75</v>
      </c>
      <c r="C68" s="18">
        <v>12</v>
      </c>
      <c r="D68" s="42">
        <v>7</v>
      </c>
      <c r="E68" s="43">
        <v>6</v>
      </c>
      <c r="F68" s="18">
        <v>9</v>
      </c>
      <c r="G68" s="18">
        <v>468.51</v>
      </c>
      <c r="H68" s="17" t="s">
        <v>864</v>
      </c>
      <c r="I68" s="52">
        <f t="shared" si="2"/>
        <v>32.32719</v>
      </c>
      <c r="J68" s="17" t="s">
        <v>798</v>
      </c>
      <c r="K68" s="17"/>
      <c r="L68" s="18">
        <v>5.5</v>
      </c>
      <c r="M68" s="18">
        <v>12</v>
      </c>
      <c r="N68" s="42">
        <v>9</v>
      </c>
      <c r="O68" s="43">
        <v>3</v>
      </c>
      <c r="P68" s="18">
        <v>4</v>
      </c>
      <c r="Q68" s="18">
        <v>503.68</v>
      </c>
      <c r="R68" s="17" t="s">
        <v>865</v>
      </c>
      <c r="S68" s="52">
        <f t="shared" si="3"/>
        <v>19.64352</v>
      </c>
      <c r="T68" s="17" t="s">
        <v>807</v>
      </c>
    </row>
    <row r="69" customHeight="1" spans="1:20">
      <c r="A69" s="17"/>
      <c r="B69" s="18">
        <v>9.75</v>
      </c>
      <c r="C69" s="18">
        <v>6</v>
      </c>
      <c r="D69" s="42">
        <v>3</v>
      </c>
      <c r="E69" s="43">
        <v>1</v>
      </c>
      <c r="F69" s="18">
        <v>9</v>
      </c>
      <c r="G69" s="18">
        <v>234.26</v>
      </c>
      <c r="H69" s="17" t="s">
        <v>866</v>
      </c>
      <c r="I69" s="52">
        <f t="shared" si="2"/>
        <v>6.55928</v>
      </c>
      <c r="J69" s="17" t="s">
        <v>798</v>
      </c>
      <c r="K69" s="17" t="s">
        <v>857</v>
      </c>
      <c r="L69" s="18">
        <v>5.5</v>
      </c>
      <c r="M69" s="18">
        <v>6</v>
      </c>
      <c r="N69" s="42">
        <v>0</v>
      </c>
      <c r="O69" s="43">
        <v>4</v>
      </c>
      <c r="P69" s="18">
        <v>4</v>
      </c>
      <c r="Q69" s="18">
        <v>251.84</v>
      </c>
      <c r="R69" s="17" t="s">
        <v>422</v>
      </c>
      <c r="S69" s="52">
        <f t="shared" si="3"/>
        <v>1.00736</v>
      </c>
      <c r="T69" s="17" t="s">
        <v>807</v>
      </c>
    </row>
    <row r="70" customHeight="1" spans="1:20">
      <c r="A70" s="17"/>
      <c r="B70" s="18">
        <v>11.5</v>
      </c>
      <c r="C70" s="18">
        <v>12</v>
      </c>
      <c r="D70" s="42">
        <v>4</v>
      </c>
      <c r="E70" s="43">
        <v>1</v>
      </c>
      <c r="F70" s="18">
        <v>9</v>
      </c>
      <c r="G70" s="18">
        <v>542.86</v>
      </c>
      <c r="H70" s="17" t="s">
        <v>867</v>
      </c>
      <c r="I70" s="52">
        <f t="shared" si="2"/>
        <v>20.08582</v>
      </c>
      <c r="J70" s="17" t="s">
        <v>798</v>
      </c>
      <c r="K70" s="17"/>
      <c r="L70" s="18">
        <v>5.75</v>
      </c>
      <c r="M70" s="18">
        <v>12</v>
      </c>
      <c r="N70" s="42">
        <v>0</v>
      </c>
      <c r="O70" s="43">
        <v>1</v>
      </c>
      <c r="P70" s="18">
        <v>4</v>
      </c>
      <c r="Q70" s="18">
        <v>525.88</v>
      </c>
      <c r="R70" s="17" t="s">
        <v>804</v>
      </c>
      <c r="S70" s="52">
        <f t="shared" si="3"/>
        <v>0.52588</v>
      </c>
      <c r="T70" s="17" t="s">
        <v>807</v>
      </c>
    </row>
    <row r="71" customHeight="1" spans="1:20">
      <c r="A71" s="17"/>
      <c r="B71" s="18">
        <v>11.5</v>
      </c>
      <c r="C71" s="18">
        <v>6</v>
      </c>
      <c r="D71" s="42">
        <v>0</v>
      </c>
      <c r="E71" s="43">
        <v>8</v>
      </c>
      <c r="F71" s="18">
        <v>9</v>
      </c>
      <c r="G71" s="18">
        <v>271.43</v>
      </c>
      <c r="H71" s="17" t="s">
        <v>502</v>
      </c>
      <c r="I71" s="52">
        <f t="shared" si="2"/>
        <v>2.17144</v>
      </c>
      <c r="J71" s="17" t="s">
        <v>798</v>
      </c>
      <c r="K71" s="17" t="s">
        <v>857</v>
      </c>
      <c r="L71" s="18">
        <v>5.75</v>
      </c>
      <c r="M71" s="18">
        <v>6</v>
      </c>
      <c r="N71" s="42">
        <v>2</v>
      </c>
      <c r="O71" s="43">
        <v>12</v>
      </c>
      <c r="P71" s="18">
        <v>4</v>
      </c>
      <c r="Q71" s="18">
        <v>262.94</v>
      </c>
      <c r="R71" s="17" t="s">
        <v>868</v>
      </c>
      <c r="S71" s="52">
        <f t="shared" si="3"/>
        <v>5.2588</v>
      </c>
      <c r="T71" s="17" t="s">
        <v>807</v>
      </c>
    </row>
    <row r="72" customHeight="1" spans="1:20">
      <c r="A72" s="17"/>
      <c r="B72" s="18">
        <v>11.75</v>
      </c>
      <c r="C72" s="18">
        <v>12</v>
      </c>
      <c r="D72" s="42">
        <v>0</v>
      </c>
      <c r="E72" s="43">
        <v>3</v>
      </c>
      <c r="F72" s="18">
        <v>9</v>
      </c>
      <c r="G72" s="18">
        <v>553.23</v>
      </c>
      <c r="H72" s="17" t="s">
        <v>869</v>
      </c>
      <c r="I72" s="52">
        <f t="shared" si="2"/>
        <v>1.65969</v>
      </c>
      <c r="J72" s="17" t="s">
        <v>798</v>
      </c>
      <c r="K72" s="17"/>
      <c r="L72" s="18">
        <v>6.5</v>
      </c>
      <c r="M72" s="18">
        <v>12</v>
      </c>
      <c r="N72" s="42">
        <v>3</v>
      </c>
      <c r="O72" s="43">
        <v>2</v>
      </c>
      <c r="P72" s="18">
        <v>4</v>
      </c>
      <c r="Q72" s="18">
        <v>592.11</v>
      </c>
      <c r="R72" s="17" t="s">
        <v>650</v>
      </c>
      <c r="S72" s="52">
        <f t="shared" si="3"/>
        <v>8.28954</v>
      </c>
      <c r="T72" s="17" t="s">
        <v>850</v>
      </c>
    </row>
    <row r="73" customHeight="1" spans="1:20">
      <c r="A73" s="17" t="s">
        <v>494</v>
      </c>
      <c r="B73" s="18">
        <v>4.75</v>
      </c>
      <c r="C73" s="18">
        <v>6</v>
      </c>
      <c r="D73" s="42">
        <v>1</v>
      </c>
      <c r="E73" s="43">
        <v>0</v>
      </c>
      <c r="F73" s="18">
        <v>9</v>
      </c>
      <c r="G73" s="18">
        <v>128.83</v>
      </c>
      <c r="H73" s="17" t="s">
        <v>516</v>
      </c>
      <c r="I73" s="52">
        <f t="shared" si="2"/>
        <v>1.15947</v>
      </c>
      <c r="J73" s="17" t="s">
        <v>788</v>
      </c>
      <c r="K73" s="17" t="s">
        <v>857</v>
      </c>
      <c r="L73" s="18">
        <v>6.5</v>
      </c>
      <c r="M73" s="18">
        <v>6</v>
      </c>
      <c r="N73" s="42">
        <v>0</v>
      </c>
      <c r="O73" s="43">
        <v>1</v>
      </c>
      <c r="P73" s="18">
        <v>4</v>
      </c>
      <c r="Q73" s="18">
        <v>296.05</v>
      </c>
      <c r="R73" s="17" t="s">
        <v>571</v>
      </c>
      <c r="S73" s="52">
        <f t="shared" si="3"/>
        <v>0.29605</v>
      </c>
      <c r="T73" s="17" t="s">
        <v>807</v>
      </c>
    </row>
    <row r="74" customHeight="1" spans="1:20">
      <c r="A74" s="17"/>
      <c r="B74" s="18">
        <v>5.5</v>
      </c>
      <c r="C74" s="18">
        <v>6</v>
      </c>
      <c r="D74" s="42">
        <v>4</v>
      </c>
      <c r="E74" s="43">
        <v>7</v>
      </c>
      <c r="F74" s="18">
        <v>9</v>
      </c>
      <c r="G74" s="18">
        <v>148.17</v>
      </c>
      <c r="H74" s="17" t="s">
        <v>870</v>
      </c>
      <c r="I74" s="52">
        <f t="shared" si="2"/>
        <v>6.37131</v>
      </c>
      <c r="J74" s="17" t="s">
        <v>785</v>
      </c>
      <c r="K74" s="17" t="s">
        <v>857</v>
      </c>
      <c r="L74" s="18">
        <v>7.5</v>
      </c>
      <c r="M74" s="18">
        <v>6</v>
      </c>
      <c r="N74" s="42">
        <v>0</v>
      </c>
      <c r="O74" s="43">
        <v>3</v>
      </c>
      <c r="P74" s="18">
        <v>4</v>
      </c>
      <c r="Q74" s="18">
        <v>339.78</v>
      </c>
      <c r="R74" s="17" t="s">
        <v>429</v>
      </c>
      <c r="S74" s="52">
        <f t="shared" si="3"/>
        <v>1.01934</v>
      </c>
      <c r="T74" s="17" t="s">
        <v>807</v>
      </c>
    </row>
    <row r="75" customHeight="1" spans="1:20">
      <c r="A75" s="17"/>
      <c r="B75" s="18">
        <v>5.5</v>
      </c>
      <c r="C75" s="18">
        <v>6</v>
      </c>
      <c r="D75" s="42">
        <v>0</v>
      </c>
      <c r="E75" s="43">
        <v>2</v>
      </c>
      <c r="F75" s="18">
        <v>9</v>
      </c>
      <c r="G75" s="18">
        <v>148.17</v>
      </c>
      <c r="H75" s="17" t="s">
        <v>870</v>
      </c>
      <c r="I75" s="52">
        <f t="shared" si="2"/>
        <v>0.29634</v>
      </c>
      <c r="J75" s="17" t="s">
        <v>788</v>
      </c>
      <c r="K75" s="17"/>
      <c r="L75" s="18">
        <v>7.75</v>
      </c>
      <c r="M75" s="18">
        <v>12</v>
      </c>
      <c r="N75" s="42">
        <v>4</v>
      </c>
      <c r="O75" s="43">
        <v>3</v>
      </c>
      <c r="P75" s="18">
        <v>4</v>
      </c>
      <c r="Q75" s="18">
        <v>701.28</v>
      </c>
      <c r="R75" s="17" t="s">
        <v>871</v>
      </c>
      <c r="S75" s="52">
        <f t="shared" si="3"/>
        <v>13.32432</v>
      </c>
      <c r="T75" s="17" t="s">
        <v>807</v>
      </c>
    </row>
    <row r="76" customHeight="1" spans="1:20">
      <c r="A76" s="17"/>
      <c r="B76" s="18">
        <v>5.5</v>
      </c>
      <c r="C76" s="18">
        <v>6</v>
      </c>
      <c r="D76" s="42">
        <v>0</v>
      </c>
      <c r="E76" s="43">
        <v>5</v>
      </c>
      <c r="F76" s="18">
        <v>9</v>
      </c>
      <c r="G76" s="18">
        <v>148.17</v>
      </c>
      <c r="H76" s="17" t="s">
        <v>870</v>
      </c>
      <c r="I76" s="52">
        <f t="shared" si="2"/>
        <v>0.74085</v>
      </c>
      <c r="J76" s="17" t="s">
        <v>798</v>
      </c>
      <c r="K76" s="17" t="s">
        <v>857</v>
      </c>
      <c r="L76" s="18">
        <v>7.75</v>
      </c>
      <c r="M76" s="18">
        <v>6</v>
      </c>
      <c r="N76" s="42">
        <v>0</v>
      </c>
      <c r="O76" s="43">
        <v>1</v>
      </c>
      <c r="P76" s="18">
        <v>4</v>
      </c>
      <c r="Q76" s="18">
        <v>350.64</v>
      </c>
      <c r="R76" s="17" t="s">
        <v>872</v>
      </c>
      <c r="S76" s="52">
        <f t="shared" si="3"/>
        <v>0.35064</v>
      </c>
      <c r="T76" s="17" t="s">
        <v>807</v>
      </c>
    </row>
    <row r="77" customHeight="1" spans="1:20">
      <c r="A77" s="17"/>
      <c r="B77" s="18">
        <v>5.75</v>
      </c>
      <c r="C77" s="18">
        <v>6</v>
      </c>
      <c r="D77" s="42">
        <v>3</v>
      </c>
      <c r="E77" s="43">
        <v>2</v>
      </c>
      <c r="F77" s="18">
        <v>9</v>
      </c>
      <c r="G77" s="18">
        <v>154.56</v>
      </c>
      <c r="H77" s="17" t="s">
        <v>519</v>
      </c>
      <c r="I77" s="52">
        <f t="shared" si="2"/>
        <v>4.48224</v>
      </c>
      <c r="J77" s="17" t="s">
        <v>788</v>
      </c>
      <c r="K77" s="17" t="s">
        <v>857</v>
      </c>
      <c r="L77" s="18">
        <v>7.75</v>
      </c>
      <c r="M77" s="18">
        <v>6</v>
      </c>
      <c r="N77" s="42">
        <v>1</v>
      </c>
      <c r="O77" s="43">
        <v>1</v>
      </c>
      <c r="P77" s="18">
        <v>4</v>
      </c>
      <c r="Q77" s="18">
        <v>350.64</v>
      </c>
      <c r="R77" s="17" t="s">
        <v>872</v>
      </c>
      <c r="S77" s="52">
        <f t="shared" si="3"/>
        <v>1.7532</v>
      </c>
      <c r="T77" s="17" t="s">
        <v>795</v>
      </c>
    </row>
    <row r="78" customHeight="1" spans="1:20">
      <c r="A78" s="17"/>
      <c r="B78" s="18">
        <v>5.75</v>
      </c>
      <c r="C78" s="18">
        <v>6</v>
      </c>
      <c r="D78" s="42">
        <v>0</v>
      </c>
      <c r="E78" s="43">
        <v>3</v>
      </c>
      <c r="F78" s="18">
        <v>9</v>
      </c>
      <c r="G78" s="18">
        <v>154.56</v>
      </c>
      <c r="H78" s="17" t="s">
        <v>519</v>
      </c>
      <c r="I78" s="52">
        <f t="shared" si="2"/>
        <v>0.46368</v>
      </c>
      <c r="J78" s="17" t="s">
        <v>785</v>
      </c>
      <c r="K78" s="17"/>
      <c r="L78" s="18">
        <v>8.75</v>
      </c>
      <c r="M78" s="18">
        <v>12</v>
      </c>
      <c r="N78" s="42">
        <v>0</v>
      </c>
      <c r="O78" s="43">
        <v>2</v>
      </c>
      <c r="P78" s="18">
        <v>4</v>
      </c>
      <c r="Q78" s="18">
        <v>787.53</v>
      </c>
      <c r="R78" s="17" t="s">
        <v>873</v>
      </c>
      <c r="S78" s="52">
        <f t="shared" si="3"/>
        <v>1.57506</v>
      </c>
      <c r="T78" s="17" t="s">
        <v>807</v>
      </c>
    </row>
    <row r="79" customHeight="1" spans="1:20">
      <c r="A79" s="17"/>
      <c r="B79" s="18">
        <v>5.75</v>
      </c>
      <c r="C79" s="18">
        <v>6</v>
      </c>
      <c r="D79" s="42">
        <v>0</v>
      </c>
      <c r="E79" s="43">
        <v>1</v>
      </c>
      <c r="F79" s="18">
        <v>9</v>
      </c>
      <c r="G79" s="18">
        <v>154.56</v>
      </c>
      <c r="H79" s="17" t="s">
        <v>519</v>
      </c>
      <c r="I79" s="52">
        <f t="shared" si="2"/>
        <v>0.15456</v>
      </c>
      <c r="J79" s="17" t="s">
        <v>798</v>
      </c>
      <c r="K79" s="17" t="s">
        <v>857</v>
      </c>
      <c r="L79" s="18">
        <v>8.75</v>
      </c>
      <c r="M79" s="18">
        <v>6</v>
      </c>
      <c r="N79" s="42">
        <v>0</v>
      </c>
      <c r="O79" s="43">
        <v>4</v>
      </c>
      <c r="P79" s="18">
        <v>4</v>
      </c>
      <c r="Q79" s="18">
        <v>393.77</v>
      </c>
      <c r="R79" s="17" t="s">
        <v>431</v>
      </c>
      <c r="S79" s="52">
        <f t="shared" si="3"/>
        <v>1.57508</v>
      </c>
      <c r="T79" s="17" t="s">
        <v>807</v>
      </c>
    </row>
    <row r="80" customHeight="1" spans="1:20">
      <c r="A80" s="17"/>
      <c r="B80" s="18">
        <v>7.5</v>
      </c>
      <c r="C80" s="18">
        <v>12</v>
      </c>
      <c r="D80" s="42">
        <v>34</v>
      </c>
      <c r="E80" s="43">
        <v>0</v>
      </c>
      <c r="F80" s="18">
        <v>9</v>
      </c>
      <c r="G80" s="18">
        <v>396.84</v>
      </c>
      <c r="H80" s="17" t="s">
        <v>874</v>
      </c>
      <c r="I80" s="52">
        <f t="shared" si="2"/>
        <v>121.43304</v>
      </c>
      <c r="J80" s="17" t="s">
        <v>785</v>
      </c>
      <c r="K80" s="17"/>
      <c r="L80" s="18">
        <v>9</v>
      </c>
      <c r="M80" s="18">
        <v>12</v>
      </c>
      <c r="N80" s="42">
        <v>0</v>
      </c>
      <c r="O80" s="43">
        <v>1</v>
      </c>
      <c r="P80" s="18">
        <v>4</v>
      </c>
      <c r="Q80" s="18">
        <v>808.94</v>
      </c>
      <c r="R80" s="17" t="s">
        <v>875</v>
      </c>
      <c r="S80" s="52">
        <f t="shared" si="3"/>
        <v>0.80894</v>
      </c>
      <c r="T80" s="17" t="s">
        <v>807</v>
      </c>
    </row>
    <row r="81" customHeight="1" spans="1:20">
      <c r="A81" s="17"/>
      <c r="B81" s="18">
        <v>7.5</v>
      </c>
      <c r="C81" s="18">
        <v>12</v>
      </c>
      <c r="D81" s="42">
        <v>8</v>
      </c>
      <c r="E81" s="43">
        <v>0</v>
      </c>
      <c r="F81" s="18">
        <v>9</v>
      </c>
      <c r="G81" s="18">
        <v>396.84</v>
      </c>
      <c r="H81" s="17" t="s">
        <v>874</v>
      </c>
      <c r="I81" s="52">
        <f t="shared" si="2"/>
        <v>28.57248</v>
      </c>
      <c r="J81" s="17" t="s">
        <v>788</v>
      </c>
      <c r="K81" s="17" t="s">
        <v>857</v>
      </c>
      <c r="L81" s="18">
        <v>9</v>
      </c>
      <c r="M81" s="18">
        <v>6</v>
      </c>
      <c r="N81" s="42">
        <v>0</v>
      </c>
      <c r="O81" s="43">
        <v>2</v>
      </c>
      <c r="P81" s="18">
        <v>4</v>
      </c>
      <c r="Q81" s="18">
        <v>404.47</v>
      </c>
      <c r="R81" s="17" t="s">
        <v>876</v>
      </c>
      <c r="S81" s="52">
        <f t="shared" si="3"/>
        <v>0.80894</v>
      </c>
      <c r="T81" s="17" t="s">
        <v>807</v>
      </c>
    </row>
    <row r="82" customHeight="1" spans="1:20">
      <c r="A82" s="17"/>
      <c r="B82" s="18">
        <v>7.5</v>
      </c>
      <c r="C82" s="18">
        <v>6</v>
      </c>
      <c r="D82" s="42">
        <v>0</v>
      </c>
      <c r="E82" s="43">
        <v>6</v>
      </c>
      <c r="F82" s="18">
        <v>9</v>
      </c>
      <c r="G82" s="18">
        <v>198.42</v>
      </c>
      <c r="H82" s="17" t="s">
        <v>411</v>
      </c>
      <c r="I82" s="52">
        <f t="shared" si="2"/>
        <v>1.19052</v>
      </c>
      <c r="J82" s="17" t="s">
        <v>807</v>
      </c>
      <c r="K82" s="17" t="s">
        <v>857</v>
      </c>
      <c r="L82" s="18">
        <v>9.1</v>
      </c>
      <c r="M82" s="18">
        <v>6</v>
      </c>
      <c r="N82" s="42">
        <v>1</v>
      </c>
      <c r="O82" s="43">
        <v>2</v>
      </c>
      <c r="P82" s="18">
        <v>4</v>
      </c>
      <c r="Q82" s="18">
        <v>408.74</v>
      </c>
      <c r="R82" s="17" t="s">
        <v>877</v>
      </c>
      <c r="S82" s="52">
        <f t="shared" si="3"/>
        <v>2.45244</v>
      </c>
      <c r="T82" s="17" t="s">
        <v>807</v>
      </c>
    </row>
    <row r="83" customHeight="1" spans="1:20">
      <c r="A83" s="17"/>
      <c r="B83" s="18">
        <v>7.5</v>
      </c>
      <c r="C83" s="18">
        <v>6</v>
      </c>
      <c r="D83" s="42">
        <v>16</v>
      </c>
      <c r="E83" s="43">
        <v>7</v>
      </c>
      <c r="F83" s="18">
        <v>9</v>
      </c>
      <c r="G83" s="18">
        <v>198.42</v>
      </c>
      <c r="H83" s="17" t="s">
        <v>411</v>
      </c>
      <c r="I83" s="52">
        <f t="shared" si="2"/>
        <v>29.96142</v>
      </c>
      <c r="J83" s="17" t="s">
        <v>788</v>
      </c>
      <c r="K83" s="17" t="s">
        <v>857</v>
      </c>
      <c r="L83" s="18">
        <v>9.25</v>
      </c>
      <c r="M83" s="18">
        <v>6</v>
      </c>
      <c r="N83" s="42">
        <v>1</v>
      </c>
      <c r="O83" s="43">
        <v>0</v>
      </c>
      <c r="P83" s="18">
        <v>4</v>
      </c>
      <c r="Q83" s="18">
        <v>415.15</v>
      </c>
      <c r="R83" s="17" t="s">
        <v>878</v>
      </c>
      <c r="S83" s="52">
        <f t="shared" si="3"/>
        <v>1.6606</v>
      </c>
      <c r="T83" s="17" t="s">
        <v>807</v>
      </c>
    </row>
    <row r="84" customHeight="1" spans="1:20">
      <c r="A84" s="17"/>
      <c r="B84" s="18">
        <v>7.5</v>
      </c>
      <c r="C84" s="18">
        <v>6</v>
      </c>
      <c r="D84" s="42">
        <v>16</v>
      </c>
      <c r="E84" s="43">
        <v>0</v>
      </c>
      <c r="F84" s="18">
        <v>9</v>
      </c>
      <c r="G84" s="18">
        <v>198.42</v>
      </c>
      <c r="H84" s="17" t="s">
        <v>411</v>
      </c>
      <c r="I84" s="52">
        <f t="shared" si="2"/>
        <v>28.57248</v>
      </c>
      <c r="J84" s="17" t="s">
        <v>785</v>
      </c>
      <c r="K84" s="17" t="s">
        <v>857</v>
      </c>
      <c r="L84" s="18">
        <v>9.5</v>
      </c>
      <c r="M84" s="18">
        <v>6</v>
      </c>
      <c r="N84" s="42">
        <v>0</v>
      </c>
      <c r="O84" s="43">
        <v>0</v>
      </c>
      <c r="P84" s="18">
        <v>4</v>
      </c>
      <c r="Q84" s="18">
        <v>425.79</v>
      </c>
      <c r="R84" s="17" t="s">
        <v>467</v>
      </c>
      <c r="S84" s="52">
        <f t="shared" si="3"/>
        <v>0</v>
      </c>
      <c r="T84" s="17" t="s">
        <v>879</v>
      </c>
    </row>
    <row r="85" customHeight="1" spans="1:20">
      <c r="A85" s="17"/>
      <c r="B85" s="18">
        <v>7.5</v>
      </c>
      <c r="C85" s="18">
        <v>6</v>
      </c>
      <c r="D85" s="42">
        <v>12</v>
      </c>
      <c r="E85" s="43">
        <v>11</v>
      </c>
      <c r="F85" s="18">
        <v>9</v>
      </c>
      <c r="G85" s="18">
        <v>198.42</v>
      </c>
      <c r="H85" s="17" t="s">
        <v>411</v>
      </c>
      <c r="I85" s="52">
        <f t="shared" si="2"/>
        <v>23.61198</v>
      </c>
      <c r="J85" s="17" t="s">
        <v>798</v>
      </c>
      <c r="K85" s="17" t="s">
        <v>857</v>
      </c>
      <c r="L85" s="18">
        <v>9.75</v>
      </c>
      <c r="M85" s="18">
        <v>6</v>
      </c>
      <c r="N85" s="42">
        <v>0</v>
      </c>
      <c r="O85" s="43">
        <v>0</v>
      </c>
      <c r="P85" s="18">
        <v>4</v>
      </c>
      <c r="Q85" s="18">
        <v>436.41</v>
      </c>
      <c r="R85" s="17" t="s">
        <v>880</v>
      </c>
      <c r="S85" s="52">
        <f t="shared" si="3"/>
        <v>0</v>
      </c>
      <c r="T85" s="17" t="s">
        <v>807</v>
      </c>
    </row>
    <row r="86" customHeight="1" spans="1:20">
      <c r="A86" s="17"/>
      <c r="B86" s="18">
        <v>7.75</v>
      </c>
      <c r="C86" s="18">
        <v>12</v>
      </c>
      <c r="D86" s="42">
        <v>0</v>
      </c>
      <c r="E86" s="43">
        <v>4</v>
      </c>
      <c r="F86" s="18">
        <v>9</v>
      </c>
      <c r="G86" s="18">
        <v>409.13</v>
      </c>
      <c r="H86" s="17" t="s">
        <v>881</v>
      </c>
      <c r="I86" s="52">
        <f t="shared" si="2"/>
        <v>1.63652</v>
      </c>
      <c r="J86" s="17" t="s">
        <v>798</v>
      </c>
      <c r="K86" s="17"/>
      <c r="L86" s="18">
        <v>11.5</v>
      </c>
      <c r="M86" s="18">
        <v>6</v>
      </c>
      <c r="N86" s="42">
        <v>0</v>
      </c>
      <c r="O86" s="43">
        <v>1</v>
      </c>
      <c r="P86" s="18">
        <v>4</v>
      </c>
      <c r="Q86" s="18">
        <v>509.86</v>
      </c>
      <c r="R86" s="17" t="s">
        <v>882</v>
      </c>
      <c r="S86" s="52">
        <f t="shared" si="3"/>
        <v>0.50986</v>
      </c>
      <c r="T86" s="17" t="s">
        <v>807</v>
      </c>
    </row>
    <row r="87" customHeight="1" spans="1:20">
      <c r="A87" s="17"/>
      <c r="B87" s="18">
        <v>7.75</v>
      </c>
      <c r="C87" s="18">
        <v>12</v>
      </c>
      <c r="D87" s="42">
        <v>0</v>
      </c>
      <c r="E87" s="43">
        <v>6</v>
      </c>
      <c r="F87" s="18">
        <v>9</v>
      </c>
      <c r="G87" s="18">
        <v>409.13</v>
      </c>
      <c r="H87" s="17" t="s">
        <v>881</v>
      </c>
      <c r="I87" s="52">
        <f t="shared" si="2"/>
        <v>2.45478</v>
      </c>
      <c r="J87" s="17" t="s">
        <v>785</v>
      </c>
      <c r="K87" s="17" t="s">
        <v>857</v>
      </c>
      <c r="L87" s="18">
        <v>11.5</v>
      </c>
      <c r="M87" s="18">
        <v>6</v>
      </c>
      <c r="N87" s="42">
        <v>1</v>
      </c>
      <c r="O87" s="43">
        <v>2</v>
      </c>
      <c r="P87" s="18">
        <v>4</v>
      </c>
      <c r="Q87" s="18">
        <v>509.86</v>
      </c>
      <c r="R87" s="17" t="s">
        <v>882</v>
      </c>
      <c r="S87" s="52">
        <f t="shared" si="3"/>
        <v>3.05916</v>
      </c>
      <c r="T87" s="17" t="s">
        <v>879</v>
      </c>
    </row>
    <row r="88" customHeight="1" spans="1:20">
      <c r="A88" s="17"/>
      <c r="B88" s="18">
        <v>7.75</v>
      </c>
      <c r="C88" s="18">
        <v>12</v>
      </c>
      <c r="D88" s="42">
        <v>0</v>
      </c>
      <c r="E88" s="43">
        <v>8</v>
      </c>
      <c r="F88" s="18">
        <v>9</v>
      </c>
      <c r="G88" s="18">
        <v>409.13</v>
      </c>
      <c r="H88" s="17" t="s">
        <v>881</v>
      </c>
      <c r="I88" s="52">
        <f t="shared" si="2"/>
        <v>3.27304</v>
      </c>
      <c r="J88" s="17" t="s">
        <v>788</v>
      </c>
      <c r="K88" s="17"/>
      <c r="L88" s="18">
        <v>11.75</v>
      </c>
      <c r="M88" s="18">
        <v>6</v>
      </c>
      <c r="N88" s="42">
        <v>0</v>
      </c>
      <c r="O88" s="43">
        <v>3</v>
      </c>
      <c r="P88" s="18">
        <v>4</v>
      </c>
      <c r="Q88" s="18">
        <v>520.23</v>
      </c>
      <c r="R88" s="17" t="s">
        <v>883</v>
      </c>
      <c r="S88" s="52">
        <f t="shared" si="3"/>
        <v>1.56069</v>
      </c>
      <c r="T88" s="17" t="s">
        <v>879</v>
      </c>
    </row>
    <row r="89" customHeight="1" spans="1:20">
      <c r="A89" s="17"/>
      <c r="B89" s="18">
        <v>7.75</v>
      </c>
      <c r="C89" s="18">
        <v>6</v>
      </c>
      <c r="D89" s="42">
        <v>4</v>
      </c>
      <c r="E89" s="43">
        <v>0</v>
      </c>
      <c r="F89" s="18">
        <v>9</v>
      </c>
      <c r="G89" s="18">
        <v>204.57</v>
      </c>
      <c r="H89" s="17" t="s">
        <v>884</v>
      </c>
      <c r="I89" s="52">
        <f t="shared" si="2"/>
        <v>7.36452</v>
      </c>
      <c r="J89" s="17" t="s">
        <v>788</v>
      </c>
      <c r="K89" s="17" t="s">
        <v>857</v>
      </c>
      <c r="L89" s="18">
        <v>11.75</v>
      </c>
      <c r="M89" s="18">
        <v>6</v>
      </c>
      <c r="N89" s="42">
        <v>0</v>
      </c>
      <c r="O89" s="43">
        <v>3</v>
      </c>
      <c r="P89" s="18">
        <v>4</v>
      </c>
      <c r="Q89" s="18">
        <v>520.23</v>
      </c>
      <c r="R89" s="17" t="s">
        <v>883</v>
      </c>
      <c r="S89" s="52">
        <f t="shared" si="3"/>
        <v>1.56069</v>
      </c>
      <c r="T89" s="17" t="s">
        <v>807</v>
      </c>
    </row>
    <row r="90" customHeight="1" spans="1:20">
      <c r="A90" s="17"/>
      <c r="B90" s="18">
        <v>7.75</v>
      </c>
      <c r="C90" s="18">
        <v>6</v>
      </c>
      <c r="D90" s="42">
        <v>1</v>
      </c>
      <c r="E90" s="43">
        <v>5</v>
      </c>
      <c r="F90" s="18">
        <v>9</v>
      </c>
      <c r="G90" s="18">
        <v>204.57</v>
      </c>
      <c r="H90" s="17" t="s">
        <v>884</v>
      </c>
      <c r="I90" s="52">
        <f t="shared" si="2"/>
        <v>2.86398</v>
      </c>
      <c r="J90" s="17" t="s">
        <v>785</v>
      </c>
      <c r="K90" s="17" t="s">
        <v>857</v>
      </c>
      <c r="L90" s="18">
        <v>12.2</v>
      </c>
      <c r="M90" s="18">
        <v>6</v>
      </c>
      <c r="N90" s="42">
        <v>0</v>
      </c>
      <c r="O90" s="43">
        <v>2</v>
      </c>
      <c r="P90" s="18">
        <v>4</v>
      </c>
      <c r="Q90" s="18">
        <v>538.83</v>
      </c>
      <c r="R90" s="17" t="s">
        <v>885</v>
      </c>
      <c r="S90" s="52">
        <f t="shared" si="3"/>
        <v>1.07766</v>
      </c>
      <c r="T90" s="17" t="s">
        <v>807</v>
      </c>
    </row>
    <row r="91" customHeight="1" spans="1:20">
      <c r="A91" s="17"/>
      <c r="B91" s="18">
        <v>7.75</v>
      </c>
      <c r="C91" s="18">
        <v>6</v>
      </c>
      <c r="D91" s="42">
        <v>0</v>
      </c>
      <c r="E91" s="43">
        <v>10</v>
      </c>
      <c r="F91" s="18">
        <v>9</v>
      </c>
      <c r="G91" s="18">
        <v>204.57</v>
      </c>
      <c r="H91" s="17" t="s">
        <v>884</v>
      </c>
      <c r="I91" s="52">
        <f t="shared" si="2"/>
        <v>2.0457</v>
      </c>
      <c r="J91" s="17" t="s">
        <v>807</v>
      </c>
      <c r="K91" s="17" t="s">
        <v>857</v>
      </c>
      <c r="L91" s="18">
        <v>13.5</v>
      </c>
      <c r="M91" s="18">
        <v>6</v>
      </c>
      <c r="N91" s="42">
        <v>0</v>
      </c>
      <c r="O91" s="43">
        <v>1</v>
      </c>
      <c r="P91" s="18">
        <v>4</v>
      </c>
      <c r="Q91" s="18">
        <v>591.99</v>
      </c>
      <c r="R91" s="17" t="s">
        <v>650</v>
      </c>
      <c r="S91" s="52">
        <f t="shared" si="3"/>
        <v>0.59199</v>
      </c>
      <c r="T91" s="17" t="s">
        <v>879</v>
      </c>
    </row>
    <row r="92" customHeight="1" spans="1:20">
      <c r="A92" s="17"/>
      <c r="B92" s="18">
        <v>8.75</v>
      </c>
      <c r="C92" s="18">
        <v>6</v>
      </c>
      <c r="D92" s="42">
        <v>0</v>
      </c>
      <c r="E92" s="43">
        <v>1</v>
      </c>
      <c r="F92" s="18">
        <v>9</v>
      </c>
      <c r="G92" s="18">
        <v>228.84</v>
      </c>
      <c r="H92" s="17" t="s">
        <v>886</v>
      </c>
      <c r="I92" s="52">
        <f t="shared" si="2"/>
        <v>0.22884</v>
      </c>
      <c r="J92" s="17" t="s">
        <v>798</v>
      </c>
      <c r="K92" s="17"/>
      <c r="L92" s="18">
        <v>13.75</v>
      </c>
      <c r="M92" s="18">
        <v>6</v>
      </c>
      <c r="N92" s="42">
        <v>1</v>
      </c>
      <c r="O92" s="43">
        <v>2</v>
      </c>
      <c r="P92" s="18">
        <v>4</v>
      </c>
      <c r="Q92" s="18">
        <v>602.12</v>
      </c>
      <c r="R92" s="17" t="s">
        <v>440</v>
      </c>
      <c r="S92" s="52">
        <f t="shared" si="3"/>
        <v>3.61272</v>
      </c>
      <c r="T92" s="17" t="s">
        <v>807</v>
      </c>
    </row>
    <row r="93" customHeight="1" spans="1:20">
      <c r="A93" s="17"/>
      <c r="B93" s="18">
        <v>9</v>
      </c>
      <c r="C93" s="18">
        <v>6</v>
      </c>
      <c r="D93" s="42">
        <v>0</v>
      </c>
      <c r="E93" s="43">
        <v>2</v>
      </c>
      <c r="F93" s="18">
        <v>9</v>
      </c>
      <c r="G93" s="18">
        <v>234.84</v>
      </c>
      <c r="H93" s="17" t="s">
        <v>512</v>
      </c>
      <c r="I93" s="52">
        <f t="shared" si="2"/>
        <v>0.46968</v>
      </c>
      <c r="J93" s="17" t="s">
        <v>798</v>
      </c>
      <c r="K93" s="17" t="s">
        <v>857</v>
      </c>
      <c r="L93" s="18">
        <v>13.75</v>
      </c>
      <c r="M93" s="18">
        <v>6</v>
      </c>
      <c r="N93" s="42">
        <v>1</v>
      </c>
      <c r="O93" s="43">
        <v>1</v>
      </c>
      <c r="P93" s="18">
        <v>4</v>
      </c>
      <c r="Q93" s="18">
        <v>602.12</v>
      </c>
      <c r="R93" s="17" t="s">
        <v>440</v>
      </c>
      <c r="S93" s="52">
        <f t="shared" si="3"/>
        <v>3.0106</v>
      </c>
      <c r="T93" s="17" t="s">
        <v>879</v>
      </c>
    </row>
    <row r="94" customHeight="1" spans="1:20">
      <c r="A94" s="17"/>
      <c r="B94" s="18">
        <v>9.5</v>
      </c>
      <c r="C94" s="18">
        <v>12</v>
      </c>
      <c r="D94" s="42">
        <v>0</v>
      </c>
      <c r="E94" s="43">
        <v>0</v>
      </c>
      <c r="F94" s="18">
        <v>9</v>
      </c>
      <c r="G94" s="18">
        <v>493.46</v>
      </c>
      <c r="H94" s="17" t="s">
        <v>887</v>
      </c>
      <c r="I94" s="52">
        <f t="shared" si="2"/>
        <v>0</v>
      </c>
      <c r="J94" s="17" t="s">
        <v>788</v>
      </c>
      <c r="K94" s="17"/>
      <c r="L94" s="18">
        <v>15.5</v>
      </c>
      <c r="M94" s="18">
        <v>12</v>
      </c>
      <c r="N94" s="42">
        <v>4</v>
      </c>
      <c r="O94" s="43">
        <v>1</v>
      </c>
      <c r="P94" s="18">
        <v>4</v>
      </c>
      <c r="Q94" s="18">
        <v>1344.37</v>
      </c>
      <c r="R94" s="17" t="s">
        <v>888</v>
      </c>
      <c r="S94" s="52">
        <f t="shared" si="3"/>
        <v>22.85429</v>
      </c>
      <c r="T94" s="17" t="s">
        <v>879</v>
      </c>
    </row>
    <row r="95" customHeight="1" spans="1:20">
      <c r="A95" s="17"/>
      <c r="B95" s="18">
        <v>9.5</v>
      </c>
      <c r="C95" s="18">
        <v>12</v>
      </c>
      <c r="D95" s="42">
        <v>0</v>
      </c>
      <c r="E95" s="43">
        <v>0</v>
      </c>
      <c r="F95" s="18">
        <v>9</v>
      </c>
      <c r="G95" s="18">
        <v>493.46</v>
      </c>
      <c r="H95" s="17" t="s">
        <v>887</v>
      </c>
      <c r="I95" s="52">
        <f t="shared" si="2"/>
        <v>0</v>
      </c>
      <c r="J95" s="17" t="s">
        <v>807</v>
      </c>
      <c r="K95" s="17" t="s">
        <v>857</v>
      </c>
      <c r="L95" s="18">
        <v>15.5</v>
      </c>
      <c r="M95" s="18">
        <v>6</v>
      </c>
      <c r="N95" s="42">
        <v>2</v>
      </c>
      <c r="O95" s="43">
        <v>0</v>
      </c>
      <c r="P95" s="18">
        <v>4</v>
      </c>
      <c r="Q95" s="18">
        <v>672.19</v>
      </c>
      <c r="R95" s="17" t="s">
        <v>487</v>
      </c>
      <c r="S95" s="52">
        <f t="shared" si="3"/>
        <v>5.37752</v>
      </c>
      <c r="T95" s="17" t="s">
        <v>879</v>
      </c>
    </row>
    <row r="96" customHeight="1" spans="1:20">
      <c r="A96" s="17"/>
      <c r="B96" s="18">
        <v>9.5</v>
      </c>
      <c r="C96" s="18">
        <v>12</v>
      </c>
      <c r="D96" s="42">
        <v>0</v>
      </c>
      <c r="E96" s="43">
        <v>0</v>
      </c>
      <c r="F96" s="18">
        <v>9</v>
      </c>
      <c r="G96" s="18">
        <v>493.46</v>
      </c>
      <c r="H96" s="17" t="s">
        <v>887</v>
      </c>
      <c r="I96" s="52">
        <f t="shared" si="2"/>
        <v>0</v>
      </c>
      <c r="J96" s="17" t="s">
        <v>798</v>
      </c>
      <c r="K96" s="17" t="s">
        <v>889</v>
      </c>
      <c r="L96" s="18">
        <v>5.5</v>
      </c>
      <c r="M96" s="18">
        <v>12</v>
      </c>
      <c r="N96" s="42">
        <v>3</v>
      </c>
      <c r="O96" s="43">
        <v>1</v>
      </c>
      <c r="P96" s="18">
        <v>4</v>
      </c>
      <c r="Q96" s="18">
        <v>524.41</v>
      </c>
      <c r="R96" s="17" t="s">
        <v>890</v>
      </c>
      <c r="S96" s="52">
        <f t="shared" si="3"/>
        <v>6.81733</v>
      </c>
      <c r="T96" s="17" t="s">
        <v>807</v>
      </c>
    </row>
    <row r="97" customHeight="1" spans="1:20">
      <c r="A97" s="17"/>
      <c r="B97" s="18">
        <v>9.5</v>
      </c>
      <c r="C97" s="18">
        <v>6</v>
      </c>
      <c r="D97" s="42">
        <v>0</v>
      </c>
      <c r="E97" s="43">
        <v>0</v>
      </c>
      <c r="F97" s="18">
        <v>9</v>
      </c>
      <c r="G97" s="18">
        <v>246.73</v>
      </c>
      <c r="H97" s="17" t="s">
        <v>809</v>
      </c>
      <c r="I97" s="52">
        <f t="shared" si="2"/>
        <v>0</v>
      </c>
      <c r="J97" s="17" t="s">
        <v>807</v>
      </c>
      <c r="K97" s="17" t="s">
        <v>889</v>
      </c>
      <c r="L97" s="18">
        <v>5.5</v>
      </c>
      <c r="M97" s="18">
        <v>6</v>
      </c>
      <c r="N97" s="42">
        <v>0</v>
      </c>
      <c r="O97" s="43">
        <v>3</v>
      </c>
      <c r="P97" s="18">
        <v>4</v>
      </c>
      <c r="Q97" s="18">
        <v>262.21</v>
      </c>
      <c r="R97" s="17" t="s">
        <v>891</v>
      </c>
      <c r="S97" s="52">
        <f t="shared" si="3"/>
        <v>0.78663</v>
      </c>
      <c r="T97" s="17" t="s">
        <v>807</v>
      </c>
    </row>
    <row r="98" customHeight="1" spans="1:20">
      <c r="A98" s="17"/>
      <c r="B98" s="18">
        <v>9.5</v>
      </c>
      <c r="C98" s="18">
        <v>6</v>
      </c>
      <c r="D98" s="42">
        <v>0</v>
      </c>
      <c r="E98" s="43">
        <v>4</v>
      </c>
      <c r="F98" s="18">
        <v>9</v>
      </c>
      <c r="G98" s="18">
        <v>246.73</v>
      </c>
      <c r="H98" s="17" t="s">
        <v>809</v>
      </c>
      <c r="I98" s="52">
        <f t="shared" si="2"/>
        <v>0.98692</v>
      </c>
      <c r="J98" s="17" t="s">
        <v>785</v>
      </c>
      <c r="K98" s="17" t="s">
        <v>892</v>
      </c>
      <c r="L98" s="18">
        <v>4.75</v>
      </c>
      <c r="M98" s="18">
        <v>6</v>
      </c>
      <c r="N98" s="42">
        <v>0</v>
      </c>
      <c r="O98" s="43">
        <v>3</v>
      </c>
      <c r="P98" s="18">
        <v>4</v>
      </c>
      <c r="Q98" s="18">
        <v>245.22</v>
      </c>
      <c r="R98" s="17" t="s">
        <v>439</v>
      </c>
      <c r="S98" s="52">
        <f t="shared" si="3"/>
        <v>0.73566</v>
      </c>
      <c r="T98" s="17" t="s">
        <v>807</v>
      </c>
    </row>
    <row r="99" customHeight="1" spans="1:20">
      <c r="A99" s="17"/>
      <c r="B99" s="18">
        <v>9.5</v>
      </c>
      <c r="C99" s="18">
        <v>6</v>
      </c>
      <c r="D99" s="42">
        <v>0</v>
      </c>
      <c r="E99" s="43">
        <v>8</v>
      </c>
      <c r="F99" s="18">
        <v>9</v>
      </c>
      <c r="G99" s="18">
        <v>246.73</v>
      </c>
      <c r="H99" s="17" t="s">
        <v>809</v>
      </c>
      <c r="I99" s="52">
        <f t="shared" si="2"/>
        <v>1.97384</v>
      </c>
      <c r="J99" s="17" t="s">
        <v>798</v>
      </c>
      <c r="K99" s="17"/>
      <c r="L99" s="18">
        <v>5.75</v>
      </c>
      <c r="M99" s="18">
        <v>12</v>
      </c>
      <c r="N99" s="42">
        <v>0</v>
      </c>
      <c r="O99" s="43">
        <v>0</v>
      </c>
      <c r="P99" s="18">
        <v>4</v>
      </c>
      <c r="Q99" s="18">
        <v>590.9</v>
      </c>
      <c r="R99" s="17" t="s">
        <v>485</v>
      </c>
      <c r="S99" s="52">
        <f t="shared" si="3"/>
        <v>0</v>
      </c>
      <c r="T99" s="17" t="s">
        <v>850</v>
      </c>
    </row>
    <row r="100" customHeight="1" spans="1:20">
      <c r="A100" s="17"/>
      <c r="B100" s="18">
        <v>9.75</v>
      </c>
      <c r="C100" s="18">
        <v>12</v>
      </c>
      <c r="D100" s="42">
        <v>0</v>
      </c>
      <c r="E100" s="43">
        <v>8</v>
      </c>
      <c r="F100" s="18">
        <v>9</v>
      </c>
      <c r="G100" s="18">
        <v>505.27</v>
      </c>
      <c r="H100" s="17" t="s">
        <v>893</v>
      </c>
      <c r="I100" s="52">
        <f t="shared" si="2"/>
        <v>4.04216</v>
      </c>
      <c r="J100" s="17" t="s">
        <v>785</v>
      </c>
      <c r="K100" s="17" t="s">
        <v>892</v>
      </c>
      <c r="L100" s="18">
        <v>5.75</v>
      </c>
      <c r="M100" s="18">
        <v>12</v>
      </c>
      <c r="N100" s="42">
        <v>0</v>
      </c>
      <c r="O100" s="43">
        <v>0</v>
      </c>
      <c r="P100" s="18">
        <v>0</v>
      </c>
      <c r="Q100" s="18">
        <v>590.9</v>
      </c>
      <c r="R100" s="17" t="s">
        <v>423</v>
      </c>
      <c r="S100" s="52">
        <f t="shared" si="3"/>
        <v>0</v>
      </c>
      <c r="T100" s="17" t="s">
        <v>850</v>
      </c>
    </row>
    <row r="101" customHeight="1" spans="1:20">
      <c r="A101" s="17"/>
      <c r="B101" s="18">
        <v>9.75</v>
      </c>
      <c r="C101" s="18">
        <v>6</v>
      </c>
      <c r="D101" s="42">
        <v>0</v>
      </c>
      <c r="E101" s="43">
        <v>1</v>
      </c>
      <c r="F101" s="18">
        <v>9</v>
      </c>
      <c r="G101" s="18">
        <v>252.63</v>
      </c>
      <c r="H101" s="17" t="s">
        <v>894</v>
      </c>
      <c r="I101" s="52">
        <f t="shared" si="2"/>
        <v>0.25263</v>
      </c>
      <c r="J101" s="17" t="s">
        <v>798</v>
      </c>
      <c r="K101" s="17" t="s">
        <v>892</v>
      </c>
      <c r="L101" s="18">
        <v>7.5</v>
      </c>
      <c r="M101" s="18">
        <v>12</v>
      </c>
      <c r="N101" s="42">
        <v>1</v>
      </c>
      <c r="O101" s="43">
        <v>0</v>
      </c>
      <c r="P101" s="18">
        <v>4</v>
      </c>
      <c r="Q101" s="18">
        <v>764.39</v>
      </c>
      <c r="R101" s="17" t="s">
        <v>895</v>
      </c>
      <c r="S101" s="52">
        <f t="shared" si="3"/>
        <v>3.05756</v>
      </c>
      <c r="T101" s="17" t="s">
        <v>807</v>
      </c>
    </row>
    <row r="102" customHeight="1" spans="1:20">
      <c r="A102" s="17"/>
      <c r="B102" s="18">
        <v>9.75</v>
      </c>
      <c r="C102" s="18">
        <v>6</v>
      </c>
      <c r="D102" s="42">
        <v>0</v>
      </c>
      <c r="E102" s="43">
        <v>3</v>
      </c>
      <c r="F102" s="18">
        <v>9</v>
      </c>
      <c r="G102" s="18">
        <v>252.63</v>
      </c>
      <c r="H102" s="17" t="s">
        <v>894</v>
      </c>
      <c r="I102" s="52">
        <f t="shared" si="2"/>
        <v>0.75789</v>
      </c>
      <c r="J102" s="17" t="s">
        <v>807</v>
      </c>
      <c r="K102" s="17" t="s">
        <v>892</v>
      </c>
      <c r="L102" s="18">
        <v>11.75</v>
      </c>
      <c r="M102" s="18">
        <v>6</v>
      </c>
      <c r="N102" s="42">
        <v>1</v>
      </c>
      <c r="O102" s="43">
        <v>2</v>
      </c>
      <c r="P102" s="18">
        <v>4</v>
      </c>
      <c r="Q102" s="18">
        <v>586.67</v>
      </c>
      <c r="R102" s="17" t="s">
        <v>896</v>
      </c>
      <c r="S102" s="52">
        <f t="shared" si="3"/>
        <v>3.52002</v>
      </c>
      <c r="T102" s="17" t="s">
        <v>807</v>
      </c>
    </row>
    <row r="103" customHeight="1" spans="1:20">
      <c r="A103" s="17"/>
      <c r="B103" s="18">
        <v>9.75</v>
      </c>
      <c r="C103" s="18">
        <v>6</v>
      </c>
      <c r="D103" s="42">
        <v>0</v>
      </c>
      <c r="E103" s="43">
        <v>5</v>
      </c>
      <c r="F103" s="18">
        <v>9</v>
      </c>
      <c r="G103" s="18">
        <v>252.63</v>
      </c>
      <c r="H103" s="17" t="s">
        <v>894</v>
      </c>
      <c r="I103" s="52">
        <f t="shared" si="2"/>
        <v>1.26315</v>
      </c>
      <c r="J103" s="17" t="s">
        <v>785</v>
      </c>
      <c r="K103" s="17" t="s">
        <v>897</v>
      </c>
      <c r="L103" s="18">
        <v>4.75</v>
      </c>
      <c r="M103" s="18">
        <v>12</v>
      </c>
      <c r="N103" s="42">
        <v>0</v>
      </c>
      <c r="O103" s="43">
        <v>2</v>
      </c>
      <c r="P103" s="18">
        <v>4</v>
      </c>
      <c r="Q103" s="18">
        <v>526.25</v>
      </c>
      <c r="R103" s="17" t="s">
        <v>898</v>
      </c>
      <c r="S103" s="52">
        <f t="shared" si="3"/>
        <v>1.0525</v>
      </c>
      <c r="T103" s="17" t="s">
        <v>807</v>
      </c>
    </row>
    <row r="104" customHeight="1" spans="1:20">
      <c r="A104" s="17"/>
      <c r="B104" s="18">
        <v>11.5</v>
      </c>
      <c r="C104" s="18">
        <v>6</v>
      </c>
      <c r="D104" s="42">
        <v>0</v>
      </c>
      <c r="E104" s="43">
        <v>7</v>
      </c>
      <c r="F104" s="18">
        <v>9</v>
      </c>
      <c r="G104" s="18">
        <v>293.1</v>
      </c>
      <c r="H104" s="17" t="s">
        <v>518</v>
      </c>
      <c r="I104" s="52">
        <f t="shared" si="2"/>
        <v>2.0517</v>
      </c>
      <c r="J104" s="17" t="s">
        <v>807</v>
      </c>
      <c r="K104" s="17" t="s">
        <v>897</v>
      </c>
      <c r="L104" s="18">
        <v>4.75</v>
      </c>
      <c r="M104" s="18">
        <v>6</v>
      </c>
      <c r="N104" s="42">
        <v>0</v>
      </c>
      <c r="O104" s="43">
        <v>6</v>
      </c>
      <c r="P104" s="18">
        <v>4</v>
      </c>
      <c r="Q104" s="18">
        <v>263.13</v>
      </c>
      <c r="R104" s="17" t="s">
        <v>379</v>
      </c>
      <c r="S104" s="52">
        <f t="shared" si="3"/>
        <v>1.57878</v>
      </c>
      <c r="T104" s="17" t="s">
        <v>807</v>
      </c>
    </row>
    <row r="105" customHeight="1" spans="1:20">
      <c r="A105" s="17"/>
      <c r="B105" s="18">
        <v>11.75</v>
      </c>
      <c r="C105" s="18">
        <v>12</v>
      </c>
      <c r="D105" s="42">
        <v>0</v>
      </c>
      <c r="E105" s="43">
        <v>1</v>
      </c>
      <c r="F105" s="18">
        <v>9</v>
      </c>
      <c r="G105" s="18">
        <v>597.53</v>
      </c>
      <c r="H105" s="17" t="s">
        <v>899</v>
      </c>
      <c r="I105" s="52">
        <f t="shared" si="2"/>
        <v>0.59753</v>
      </c>
      <c r="J105" s="17" t="s">
        <v>850</v>
      </c>
      <c r="K105" s="17" t="s">
        <v>897</v>
      </c>
      <c r="L105" s="18">
        <v>5.5</v>
      </c>
      <c r="M105" s="18">
        <v>12</v>
      </c>
      <c r="N105" s="42">
        <v>19</v>
      </c>
      <c r="O105" s="43">
        <v>3</v>
      </c>
      <c r="P105" s="18">
        <v>4</v>
      </c>
      <c r="Q105" s="18">
        <v>607.34</v>
      </c>
      <c r="R105" s="17" t="s">
        <v>900</v>
      </c>
      <c r="S105" s="52">
        <f t="shared" si="3"/>
        <v>47.97986</v>
      </c>
      <c r="T105" s="17" t="s">
        <v>807</v>
      </c>
    </row>
    <row r="106" customHeight="1" spans="1:20">
      <c r="A106" s="17"/>
      <c r="B106" s="18">
        <v>11.75</v>
      </c>
      <c r="C106" s="18">
        <v>6</v>
      </c>
      <c r="D106" s="42">
        <v>0</v>
      </c>
      <c r="E106" s="43">
        <v>4</v>
      </c>
      <c r="F106" s="18">
        <v>9</v>
      </c>
      <c r="G106" s="18">
        <v>298.76</v>
      </c>
      <c r="H106" s="17" t="s">
        <v>487</v>
      </c>
      <c r="I106" s="52">
        <f t="shared" si="2"/>
        <v>1.19504</v>
      </c>
      <c r="J106" s="17" t="s">
        <v>807</v>
      </c>
      <c r="K106" s="17"/>
      <c r="L106" s="18">
        <v>5.75</v>
      </c>
      <c r="M106" s="18">
        <v>12</v>
      </c>
      <c r="N106" s="42">
        <v>1</v>
      </c>
      <c r="O106" s="43">
        <v>4</v>
      </c>
      <c r="P106" s="18">
        <v>4</v>
      </c>
      <c r="Q106" s="18">
        <v>634.25</v>
      </c>
      <c r="R106" s="17" t="s">
        <v>901</v>
      </c>
      <c r="S106" s="52">
        <f t="shared" si="3"/>
        <v>5.074</v>
      </c>
      <c r="T106" s="17" t="s">
        <v>807</v>
      </c>
    </row>
    <row r="107" customHeight="1" spans="1:20">
      <c r="A107" s="17"/>
      <c r="B107" s="18">
        <v>12.1</v>
      </c>
      <c r="C107" s="18">
        <v>6</v>
      </c>
      <c r="D107" s="42">
        <v>0</v>
      </c>
      <c r="E107" s="43">
        <v>1</v>
      </c>
      <c r="F107" s="18">
        <v>9</v>
      </c>
      <c r="G107" s="18">
        <v>306.64</v>
      </c>
      <c r="H107" s="17" t="s">
        <v>902</v>
      </c>
      <c r="I107" s="52">
        <f t="shared" si="2"/>
        <v>0.30664</v>
      </c>
      <c r="J107" s="17" t="s">
        <v>807</v>
      </c>
      <c r="K107" s="17" t="s">
        <v>897</v>
      </c>
      <c r="L107" s="18">
        <v>5.75</v>
      </c>
      <c r="M107" s="18">
        <v>6</v>
      </c>
      <c r="N107" s="42">
        <v>0</v>
      </c>
      <c r="O107" s="43">
        <v>3</v>
      </c>
      <c r="P107" s="18">
        <v>4</v>
      </c>
      <c r="Q107" s="18">
        <v>317.13</v>
      </c>
      <c r="R107" s="17" t="s">
        <v>903</v>
      </c>
      <c r="S107" s="52">
        <f t="shared" si="3"/>
        <v>0.95139</v>
      </c>
      <c r="T107" s="17" t="s">
        <v>807</v>
      </c>
    </row>
    <row r="108" customHeight="1" spans="1:20">
      <c r="A108" s="17"/>
      <c r="B108" s="18">
        <v>12.2</v>
      </c>
      <c r="C108" s="18">
        <v>6</v>
      </c>
      <c r="D108" s="42">
        <v>0</v>
      </c>
      <c r="E108" s="43">
        <v>3</v>
      </c>
      <c r="F108" s="18">
        <v>9</v>
      </c>
      <c r="G108" s="18">
        <v>308.88</v>
      </c>
      <c r="H108" s="17" t="s">
        <v>904</v>
      </c>
      <c r="I108" s="52">
        <f t="shared" si="2"/>
        <v>0.92664</v>
      </c>
      <c r="J108" s="17" t="s">
        <v>807</v>
      </c>
      <c r="K108" s="17"/>
      <c r="L108" s="18">
        <v>7.5</v>
      </c>
      <c r="M108" s="18">
        <v>12</v>
      </c>
      <c r="N108" s="42">
        <v>0</v>
      </c>
      <c r="O108" s="43">
        <v>0</v>
      </c>
      <c r="P108" s="18">
        <v>4</v>
      </c>
      <c r="Q108" s="18">
        <v>820.93</v>
      </c>
      <c r="R108" s="17" t="s">
        <v>905</v>
      </c>
      <c r="S108" s="52">
        <f t="shared" si="3"/>
        <v>0</v>
      </c>
      <c r="T108" s="17" t="s">
        <v>807</v>
      </c>
    </row>
    <row r="109" customHeight="1" spans="1:20">
      <c r="A109" s="17"/>
      <c r="B109" s="18">
        <v>13.75</v>
      </c>
      <c r="C109" s="18">
        <v>12</v>
      </c>
      <c r="D109" s="42">
        <v>0</v>
      </c>
      <c r="E109" s="43">
        <v>4</v>
      </c>
      <c r="F109" s="18">
        <v>9</v>
      </c>
      <c r="G109" s="18">
        <v>685.91</v>
      </c>
      <c r="H109" s="17" t="s">
        <v>906</v>
      </c>
      <c r="I109" s="52">
        <f t="shared" si="2"/>
        <v>2.74364</v>
      </c>
      <c r="J109" s="17" t="s">
        <v>807</v>
      </c>
      <c r="K109" s="17" t="s">
        <v>897</v>
      </c>
      <c r="L109" s="18">
        <v>7.5</v>
      </c>
      <c r="M109" s="18">
        <v>6</v>
      </c>
      <c r="N109" s="42">
        <v>0</v>
      </c>
      <c r="O109" s="43">
        <v>3</v>
      </c>
      <c r="P109" s="18">
        <v>4</v>
      </c>
      <c r="Q109" s="18">
        <v>410.47</v>
      </c>
      <c r="R109" s="17" t="s">
        <v>774</v>
      </c>
      <c r="S109" s="52">
        <f t="shared" si="3"/>
        <v>1.23141</v>
      </c>
      <c r="T109" s="17" t="s">
        <v>807</v>
      </c>
    </row>
    <row r="110" customHeight="1" spans="1:20">
      <c r="A110" s="17"/>
      <c r="B110" s="18">
        <v>13.75</v>
      </c>
      <c r="C110" s="18">
        <v>6</v>
      </c>
      <c r="D110" s="42">
        <v>0</v>
      </c>
      <c r="E110" s="43">
        <v>1</v>
      </c>
      <c r="F110" s="18">
        <v>9</v>
      </c>
      <c r="G110" s="18">
        <v>342.96</v>
      </c>
      <c r="H110" s="17" t="s">
        <v>907</v>
      </c>
      <c r="I110" s="52">
        <f t="shared" si="2"/>
        <v>0.34296</v>
      </c>
      <c r="J110" s="17" t="s">
        <v>807</v>
      </c>
      <c r="K110" s="17" t="s">
        <v>897</v>
      </c>
      <c r="L110" s="18">
        <v>7.75</v>
      </c>
      <c r="M110" s="18">
        <v>6</v>
      </c>
      <c r="N110" s="42">
        <v>0</v>
      </c>
      <c r="O110" s="43">
        <v>0</v>
      </c>
      <c r="P110" s="18">
        <v>4</v>
      </c>
      <c r="Q110" s="18">
        <v>423.68</v>
      </c>
      <c r="R110" s="17" t="s">
        <v>908</v>
      </c>
      <c r="S110" s="52">
        <f t="shared" si="3"/>
        <v>0</v>
      </c>
      <c r="T110" s="17" t="s">
        <v>807</v>
      </c>
    </row>
    <row r="111" customHeight="1" spans="1:20">
      <c r="A111" s="17" t="s">
        <v>520</v>
      </c>
      <c r="B111" s="18">
        <v>3</v>
      </c>
      <c r="C111" s="18">
        <v>6</v>
      </c>
      <c r="D111" s="42">
        <v>1</v>
      </c>
      <c r="E111" s="43">
        <v>11</v>
      </c>
      <c r="F111" s="18">
        <v>9</v>
      </c>
      <c r="G111" s="18">
        <v>88.29</v>
      </c>
      <c r="H111" s="17" t="s">
        <v>363</v>
      </c>
      <c r="I111" s="52">
        <f t="shared" si="2"/>
        <v>1.7658</v>
      </c>
      <c r="J111" s="17" t="s">
        <v>785</v>
      </c>
      <c r="K111" s="17" t="s">
        <v>897</v>
      </c>
      <c r="L111" s="18">
        <v>8.5</v>
      </c>
      <c r="M111" s="18">
        <v>6</v>
      </c>
      <c r="N111" s="42">
        <v>0</v>
      </c>
      <c r="O111" s="43">
        <v>3</v>
      </c>
      <c r="P111" s="18">
        <v>4</v>
      </c>
      <c r="Q111" s="18">
        <v>463.14</v>
      </c>
      <c r="R111" s="17" t="s">
        <v>909</v>
      </c>
      <c r="S111" s="52">
        <f t="shared" si="3"/>
        <v>1.38942</v>
      </c>
      <c r="T111" s="17" t="s">
        <v>807</v>
      </c>
    </row>
    <row r="112" customHeight="1" spans="1:20">
      <c r="A112" s="17"/>
      <c r="B112" s="18">
        <v>3.75</v>
      </c>
      <c r="C112" s="18">
        <v>12</v>
      </c>
      <c r="D112" s="42">
        <v>0</v>
      </c>
      <c r="E112" s="43">
        <v>2</v>
      </c>
      <c r="F112" s="18">
        <v>9</v>
      </c>
      <c r="G112" s="18">
        <v>219.37</v>
      </c>
      <c r="H112" s="17" t="s">
        <v>910</v>
      </c>
      <c r="I112" s="52">
        <f t="shared" si="2"/>
        <v>0.43874</v>
      </c>
      <c r="J112" s="17" t="s">
        <v>850</v>
      </c>
      <c r="K112" s="17"/>
      <c r="L112" s="18">
        <v>9.5</v>
      </c>
      <c r="M112" s="18">
        <v>12</v>
      </c>
      <c r="N112" s="42">
        <v>0</v>
      </c>
      <c r="O112" s="43">
        <v>0</v>
      </c>
      <c r="P112" s="18">
        <v>4</v>
      </c>
      <c r="Q112" s="18">
        <v>1030.64</v>
      </c>
      <c r="R112" s="17" t="s">
        <v>911</v>
      </c>
      <c r="S112" s="52">
        <f t="shared" si="3"/>
        <v>0</v>
      </c>
      <c r="T112" s="17" t="s">
        <v>879</v>
      </c>
    </row>
    <row r="113" customHeight="1" spans="1:20">
      <c r="A113" s="17"/>
      <c r="B113" s="18">
        <v>3.75</v>
      </c>
      <c r="C113" s="18">
        <v>12</v>
      </c>
      <c r="D113" s="42">
        <v>0</v>
      </c>
      <c r="E113" s="43">
        <v>2</v>
      </c>
      <c r="F113" s="18">
        <v>9</v>
      </c>
      <c r="G113" s="18">
        <v>219.37</v>
      </c>
      <c r="H113" s="17" t="s">
        <v>910</v>
      </c>
      <c r="I113" s="52">
        <f t="shared" si="2"/>
        <v>0.43874</v>
      </c>
      <c r="J113" s="17" t="s">
        <v>788</v>
      </c>
      <c r="K113" s="17" t="s">
        <v>897</v>
      </c>
      <c r="L113" s="18">
        <v>9.5</v>
      </c>
      <c r="M113" s="18">
        <v>12</v>
      </c>
      <c r="N113" s="42">
        <v>0</v>
      </c>
      <c r="O113" s="43">
        <v>0</v>
      </c>
      <c r="P113" s="18">
        <v>4</v>
      </c>
      <c r="Q113" s="18">
        <v>1030.64</v>
      </c>
      <c r="R113" s="17" t="s">
        <v>911</v>
      </c>
      <c r="S113" s="52">
        <f t="shared" si="3"/>
        <v>0</v>
      </c>
      <c r="T113" s="17" t="s">
        <v>807</v>
      </c>
    </row>
    <row r="114" customHeight="1" spans="1:20">
      <c r="A114" s="17"/>
      <c r="B114" s="18">
        <v>3.75</v>
      </c>
      <c r="C114" s="18">
        <v>6</v>
      </c>
      <c r="D114" s="42">
        <v>0</v>
      </c>
      <c r="E114" s="43">
        <v>1</v>
      </c>
      <c r="F114" s="18">
        <v>9</v>
      </c>
      <c r="G114" s="18">
        <v>109.68</v>
      </c>
      <c r="H114" s="17" t="s">
        <v>912</v>
      </c>
      <c r="I114" s="52">
        <f t="shared" si="2"/>
        <v>0.10968</v>
      </c>
      <c r="J114" s="17" t="s">
        <v>788</v>
      </c>
      <c r="K114" s="17" t="s">
        <v>897</v>
      </c>
      <c r="L114" s="18">
        <v>9.5</v>
      </c>
      <c r="M114" s="18">
        <v>6</v>
      </c>
      <c r="N114" s="42">
        <v>0</v>
      </c>
      <c r="O114" s="43">
        <v>1</v>
      </c>
      <c r="P114" s="18">
        <v>4</v>
      </c>
      <c r="Q114" s="18">
        <v>515.32</v>
      </c>
      <c r="R114" s="17" t="s">
        <v>776</v>
      </c>
      <c r="S114" s="52">
        <f t="shared" si="3"/>
        <v>0.51532</v>
      </c>
      <c r="T114" s="17" t="s">
        <v>807</v>
      </c>
    </row>
    <row r="115" customHeight="1" spans="1:20">
      <c r="A115" s="17"/>
      <c r="B115" s="18">
        <v>4</v>
      </c>
      <c r="C115" s="18">
        <v>6</v>
      </c>
      <c r="D115" s="42">
        <v>0</v>
      </c>
      <c r="E115" s="43">
        <v>5</v>
      </c>
      <c r="F115" s="18">
        <v>9</v>
      </c>
      <c r="G115" s="18">
        <v>116.75</v>
      </c>
      <c r="H115" s="17" t="s">
        <v>369</v>
      </c>
      <c r="I115" s="52">
        <f t="shared" si="2"/>
        <v>0.58375</v>
      </c>
      <c r="J115" s="17" t="s">
        <v>788</v>
      </c>
      <c r="K115" s="17" t="s">
        <v>897</v>
      </c>
      <c r="L115" s="18">
        <v>9.5</v>
      </c>
      <c r="M115" s="18">
        <v>6</v>
      </c>
      <c r="N115" s="42">
        <v>0</v>
      </c>
      <c r="O115" s="43">
        <v>1</v>
      </c>
      <c r="P115" s="18">
        <v>4</v>
      </c>
      <c r="Q115" s="18">
        <v>515.32</v>
      </c>
      <c r="R115" s="17" t="s">
        <v>776</v>
      </c>
      <c r="S115" s="52">
        <f t="shared" si="3"/>
        <v>0.51532</v>
      </c>
      <c r="T115" s="17" t="s">
        <v>879</v>
      </c>
    </row>
    <row r="116" customHeight="1" spans="1:20">
      <c r="A116" s="17"/>
      <c r="B116" s="18">
        <v>4.5</v>
      </c>
      <c r="C116" s="18">
        <v>12</v>
      </c>
      <c r="D116" s="42">
        <v>2</v>
      </c>
      <c r="E116" s="43">
        <v>2</v>
      </c>
      <c r="F116" s="18">
        <v>9</v>
      </c>
      <c r="G116" s="18">
        <v>261.61</v>
      </c>
      <c r="H116" s="17" t="s">
        <v>913</v>
      </c>
      <c r="I116" s="52">
        <f t="shared" si="2"/>
        <v>5.2322</v>
      </c>
      <c r="J116" s="17" t="s">
        <v>785</v>
      </c>
      <c r="K116" s="17" t="s">
        <v>897</v>
      </c>
      <c r="L116" s="18">
        <v>9.75</v>
      </c>
      <c r="M116" s="18">
        <v>6</v>
      </c>
      <c r="N116" s="42">
        <v>0</v>
      </c>
      <c r="O116" s="43">
        <v>1</v>
      </c>
      <c r="P116" s="18">
        <v>4</v>
      </c>
      <c r="Q116" s="18">
        <v>528.29</v>
      </c>
      <c r="R116" s="17" t="s">
        <v>914</v>
      </c>
      <c r="S116" s="52">
        <f t="shared" si="3"/>
        <v>0.52829</v>
      </c>
      <c r="T116" s="17" t="s">
        <v>807</v>
      </c>
    </row>
    <row r="117" customHeight="1" spans="1:20">
      <c r="A117" s="17"/>
      <c r="B117" s="18">
        <v>4.5</v>
      </c>
      <c r="C117" s="18">
        <v>6</v>
      </c>
      <c r="D117" s="42">
        <v>50</v>
      </c>
      <c r="E117" s="43">
        <v>0</v>
      </c>
      <c r="F117" s="18">
        <v>9</v>
      </c>
      <c r="G117" s="18">
        <v>130.8</v>
      </c>
      <c r="H117" s="17" t="s">
        <v>915</v>
      </c>
      <c r="I117" s="52">
        <f t="shared" si="2"/>
        <v>58.86</v>
      </c>
      <c r="J117" s="17" t="s">
        <v>785</v>
      </c>
      <c r="K117" s="17" t="s">
        <v>897</v>
      </c>
      <c r="L117" s="18">
        <v>11.5</v>
      </c>
      <c r="M117" s="18">
        <v>6</v>
      </c>
      <c r="N117" s="42">
        <v>0</v>
      </c>
      <c r="O117" s="43">
        <v>0</v>
      </c>
      <c r="P117" s="18">
        <v>4</v>
      </c>
      <c r="Q117" s="18">
        <v>618.24</v>
      </c>
      <c r="R117" s="17" t="s">
        <v>916</v>
      </c>
      <c r="S117" s="52">
        <f t="shared" si="3"/>
        <v>0</v>
      </c>
      <c r="T117" s="17" t="s">
        <v>807</v>
      </c>
    </row>
    <row r="118" customHeight="1" spans="1:20">
      <c r="A118" s="17"/>
      <c r="B118" s="18">
        <v>4.5</v>
      </c>
      <c r="C118" s="18">
        <v>6</v>
      </c>
      <c r="D118" s="42">
        <v>0</v>
      </c>
      <c r="E118" s="43">
        <v>6</v>
      </c>
      <c r="F118" s="18">
        <v>9</v>
      </c>
      <c r="G118" s="18">
        <v>130.8</v>
      </c>
      <c r="H118" s="17" t="s">
        <v>915</v>
      </c>
      <c r="I118" s="52">
        <f t="shared" si="2"/>
        <v>0.7848</v>
      </c>
      <c r="J118" s="17" t="s">
        <v>788</v>
      </c>
      <c r="K118" s="17"/>
      <c r="L118" s="18">
        <v>11.75</v>
      </c>
      <c r="M118" s="18">
        <v>6</v>
      </c>
      <c r="N118" s="42">
        <v>0</v>
      </c>
      <c r="O118" s="43">
        <v>0</v>
      </c>
      <c r="P118" s="18">
        <v>4</v>
      </c>
      <c r="Q118" s="18">
        <v>630.97</v>
      </c>
      <c r="R118" s="17" t="s">
        <v>544</v>
      </c>
      <c r="S118" s="52">
        <f t="shared" si="3"/>
        <v>0</v>
      </c>
      <c r="T118" s="17" t="s">
        <v>879</v>
      </c>
    </row>
    <row r="119" customHeight="1" spans="1:20">
      <c r="A119" s="17"/>
      <c r="B119" s="18">
        <v>4.75</v>
      </c>
      <c r="C119" s="18">
        <v>12</v>
      </c>
      <c r="D119" s="42">
        <v>2</v>
      </c>
      <c r="E119" s="43">
        <v>1</v>
      </c>
      <c r="F119" s="18">
        <v>9</v>
      </c>
      <c r="G119" s="18">
        <v>275.57</v>
      </c>
      <c r="H119" s="17" t="s">
        <v>855</v>
      </c>
      <c r="I119" s="52">
        <f t="shared" si="2"/>
        <v>5.23583</v>
      </c>
      <c r="J119" s="17" t="s">
        <v>795</v>
      </c>
      <c r="K119" s="17" t="s">
        <v>897</v>
      </c>
      <c r="L119" s="18">
        <v>11.75</v>
      </c>
      <c r="M119" s="18">
        <v>6</v>
      </c>
      <c r="N119" s="42">
        <v>0</v>
      </c>
      <c r="O119" s="43">
        <v>2</v>
      </c>
      <c r="P119" s="18">
        <v>4</v>
      </c>
      <c r="Q119" s="18">
        <v>630.97</v>
      </c>
      <c r="R119" s="17" t="s">
        <v>544</v>
      </c>
      <c r="S119" s="52">
        <f t="shared" si="3"/>
        <v>1.26194</v>
      </c>
      <c r="T119" s="17" t="s">
        <v>807</v>
      </c>
    </row>
    <row r="120" customHeight="1" spans="1:20">
      <c r="A120" s="17"/>
      <c r="B120" s="18">
        <v>4.75</v>
      </c>
      <c r="C120" s="18">
        <v>12</v>
      </c>
      <c r="D120" s="42">
        <v>11</v>
      </c>
      <c r="E120" s="43">
        <v>6</v>
      </c>
      <c r="F120" s="18">
        <v>9</v>
      </c>
      <c r="G120" s="18">
        <v>275.57</v>
      </c>
      <c r="H120" s="17" t="s">
        <v>855</v>
      </c>
      <c r="I120" s="52">
        <f t="shared" si="2"/>
        <v>28.93485</v>
      </c>
      <c r="J120" s="17" t="s">
        <v>788</v>
      </c>
      <c r="K120" s="17"/>
      <c r="L120" s="18">
        <v>13.5</v>
      </c>
      <c r="M120" s="18">
        <v>12</v>
      </c>
      <c r="N120" s="42">
        <v>1</v>
      </c>
      <c r="O120" s="43">
        <v>1</v>
      </c>
      <c r="P120" s="18">
        <v>4</v>
      </c>
      <c r="Q120" s="18">
        <v>1438.44</v>
      </c>
      <c r="R120" s="17" t="s">
        <v>917</v>
      </c>
      <c r="S120" s="52">
        <f t="shared" si="3"/>
        <v>7.1922</v>
      </c>
      <c r="T120" s="17" t="s">
        <v>807</v>
      </c>
    </row>
    <row r="121" customHeight="1" spans="1:20">
      <c r="A121" s="17"/>
      <c r="B121" s="18">
        <v>4.75</v>
      </c>
      <c r="C121" s="18">
        <v>12</v>
      </c>
      <c r="D121" s="42">
        <v>2</v>
      </c>
      <c r="E121" s="43">
        <v>0</v>
      </c>
      <c r="F121" s="18">
        <v>9</v>
      </c>
      <c r="G121" s="18">
        <v>275.57</v>
      </c>
      <c r="H121" s="17" t="s">
        <v>855</v>
      </c>
      <c r="I121" s="52">
        <f t="shared" si="2"/>
        <v>4.96026</v>
      </c>
      <c r="J121" s="17" t="s">
        <v>785</v>
      </c>
      <c r="K121" s="17" t="s">
        <v>897</v>
      </c>
      <c r="L121" s="18">
        <v>13.5</v>
      </c>
      <c r="M121" s="18">
        <v>6</v>
      </c>
      <c r="N121" s="42">
        <v>0</v>
      </c>
      <c r="O121" s="43">
        <v>1</v>
      </c>
      <c r="P121" s="18">
        <v>4</v>
      </c>
      <c r="Q121" s="18">
        <v>719.22</v>
      </c>
      <c r="R121" s="17" t="s">
        <v>918</v>
      </c>
      <c r="S121" s="52">
        <f t="shared" si="3"/>
        <v>0.71922</v>
      </c>
      <c r="T121" s="17" t="s">
        <v>807</v>
      </c>
    </row>
    <row r="122" customHeight="1" spans="1:20">
      <c r="A122" s="17"/>
      <c r="B122" s="18">
        <v>4.75</v>
      </c>
      <c r="C122" s="18">
        <v>6</v>
      </c>
      <c r="D122" s="42">
        <v>1</v>
      </c>
      <c r="E122" s="43">
        <v>5</v>
      </c>
      <c r="F122" s="18">
        <v>9</v>
      </c>
      <c r="G122" s="18">
        <v>137.78</v>
      </c>
      <c r="H122" s="17" t="s">
        <v>488</v>
      </c>
      <c r="I122" s="52">
        <f t="shared" si="2"/>
        <v>1.92892</v>
      </c>
      <c r="J122" s="17" t="s">
        <v>785</v>
      </c>
      <c r="K122" s="17"/>
      <c r="L122" s="18">
        <v>13.75</v>
      </c>
      <c r="M122" s="18">
        <v>6</v>
      </c>
      <c r="N122" s="42">
        <v>0</v>
      </c>
      <c r="O122" s="43">
        <v>1</v>
      </c>
      <c r="P122" s="18">
        <v>4</v>
      </c>
      <c r="Q122" s="18">
        <v>731.71</v>
      </c>
      <c r="R122" s="17" t="s">
        <v>919</v>
      </c>
      <c r="S122" s="52">
        <f t="shared" si="3"/>
        <v>0.73171</v>
      </c>
      <c r="T122" s="17" t="s">
        <v>879</v>
      </c>
    </row>
    <row r="123" customHeight="1" spans="1:20">
      <c r="A123" s="17"/>
      <c r="B123" s="18">
        <v>4.75</v>
      </c>
      <c r="C123" s="18">
        <v>6</v>
      </c>
      <c r="D123" s="42">
        <v>0</v>
      </c>
      <c r="E123" s="43">
        <v>4</v>
      </c>
      <c r="F123" s="18">
        <v>9</v>
      </c>
      <c r="G123" s="18">
        <v>137.78</v>
      </c>
      <c r="H123" s="17" t="s">
        <v>488</v>
      </c>
      <c r="I123" s="52">
        <f t="shared" si="2"/>
        <v>0.55112</v>
      </c>
      <c r="J123" s="17" t="s">
        <v>788</v>
      </c>
      <c r="K123" s="17" t="s">
        <v>897</v>
      </c>
      <c r="L123" s="18">
        <v>13.75</v>
      </c>
      <c r="M123" s="18">
        <v>6</v>
      </c>
      <c r="N123" s="42">
        <v>0</v>
      </c>
      <c r="O123" s="43">
        <v>0</v>
      </c>
      <c r="P123" s="18">
        <v>4</v>
      </c>
      <c r="Q123" s="18">
        <v>731.71</v>
      </c>
      <c r="R123" s="17" t="s">
        <v>919</v>
      </c>
      <c r="S123" s="52">
        <f t="shared" si="3"/>
        <v>0</v>
      </c>
      <c r="T123" s="17" t="s">
        <v>807</v>
      </c>
    </row>
    <row r="124" customHeight="1" spans="1:20">
      <c r="A124" s="17"/>
      <c r="B124" s="18">
        <v>5.5</v>
      </c>
      <c r="C124" s="18">
        <v>6</v>
      </c>
      <c r="D124" s="42">
        <v>0</v>
      </c>
      <c r="E124" s="43">
        <v>2</v>
      </c>
      <c r="F124" s="18">
        <v>9</v>
      </c>
      <c r="G124" s="18">
        <v>158.54</v>
      </c>
      <c r="H124" s="17" t="s">
        <v>372</v>
      </c>
      <c r="I124" s="52">
        <f t="shared" si="2"/>
        <v>0.31708</v>
      </c>
      <c r="J124" s="17" t="s">
        <v>785</v>
      </c>
      <c r="K124" s="17"/>
      <c r="L124" s="18">
        <v>15.5</v>
      </c>
      <c r="M124" s="18">
        <v>12</v>
      </c>
      <c r="N124" s="42">
        <v>1</v>
      </c>
      <c r="O124" s="43">
        <v>3</v>
      </c>
      <c r="P124" s="18">
        <v>4</v>
      </c>
      <c r="Q124" s="18">
        <v>1636.52</v>
      </c>
      <c r="R124" s="17" t="s">
        <v>920</v>
      </c>
      <c r="S124" s="52">
        <f t="shared" si="3"/>
        <v>11.45564</v>
      </c>
      <c r="T124" s="17" t="s">
        <v>879</v>
      </c>
    </row>
    <row r="125" customHeight="1" spans="1:20">
      <c r="A125" s="17"/>
      <c r="B125" s="18">
        <v>5.5</v>
      </c>
      <c r="C125" s="18">
        <v>6</v>
      </c>
      <c r="D125" s="42">
        <v>2</v>
      </c>
      <c r="E125" s="43">
        <v>7</v>
      </c>
      <c r="F125" s="18">
        <v>9</v>
      </c>
      <c r="G125" s="18">
        <v>158.54</v>
      </c>
      <c r="H125" s="17" t="s">
        <v>372</v>
      </c>
      <c r="I125" s="52">
        <f t="shared" si="2"/>
        <v>3.9635</v>
      </c>
      <c r="J125" s="17" t="s">
        <v>788</v>
      </c>
      <c r="K125" s="17" t="s">
        <v>897</v>
      </c>
      <c r="L125" s="18">
        <v>15.5</v>
      </c>
      <c r="M125" s="18">
        <v>6</v>
      </c>
      <c r="N125" s="42">
        <v>1</v>
      </c>
      <c r="O125" s="43">
        <v>3</v>
      </c>
      <c r="P125" s="18">
        <v>4</v>
      </c>
      <c r="Q125" s="18">
        <v>818.26</v>
      </c>
      <c r="R125" s="17" t="s">
        <v>921</v>
      </c>
      <c r="S125" s="52">
        <f t="shared" si="3"/>
        <v>5.72782</v>
      </c>
      <c r="T125" s="17" t="s">
        <v>879</v>
      </c>
    </row>
    <row r="126" customHeight="1" spans="1:20">
      <c r="A126" s="17"/>
      <c r="B126" s="18">
        <v>5.75</v>
      </c>
      <c r="C126" s="18">
        <v>6</v>
      </c>
      <c r="D126" s="42">
        <v>3</v>
      </c>
      <c r="E126" s="43">
        <v>0</v>
      </c>
      <c r="F126" s="18">
        <v>9</v>
      </c>
      <c r="G126" s="18">
        <v>165.4</v>
      </c>
      <c r="H126" s="17" t="s">
        <v>922</v>
      </c>
      <c r="I126" s="52">
        <f t="shared" si="2"/>
        <v>4.4658</v>
      </c>
      <c r="J126" s="17" t="s">
        <v>785</v>
      </c>
      <c r="K126" s="17"/>
      <c r="L126" s="18">
        <v>15.75</v>
      </c>
      <c r="M126" s="18">
        <v>12</v>
      </c>
      <c r="N126" s="42">
        <v>1</v>
      </c>
      <c r="O126" s="43">
        <v>3</v>
      </c>
      <c r="P126" s="18">
        <v>4</v>
      </c>
      <c r="Q126" s="18">
        <v>1661.01</v>
      </c>
      <c r="R126" s="17" t="s">
        <v>923</v>
      </c>
      <c r="S126" s="52">
        <f t="shared" si="3"/>
        <v>11.62707</v>
      </c>
      <c r="T126" s="17" t="s">
        <v>879</v>
      </c>
    </row>
    <row r="127" customHeight="1" spans="1:20">
      <c r="A127" s="17"/>
      <c r="B127" s="18">
        <v>5.75</v>
      </c>
      <c r="C127" s="18">
        <v>6</v>
      </c>
      <c r="D127" s="42">
        <v>9</v>
      </c>
      <c r="E127" s="43">
        <v>8</v>
      </c>
      <c r="F127" s="18">
        <v>9</v>
      </c>
      <c r="G127" s="18">
        <v>165.4</v>
      </c>
      <c r="H127" s="17" t="s">
        <v>922</v>
      </c>
      <c r="I127" s="52">
        <f t="shared" si="2"/>
        <v>14.7206</v>
      </c>
      <c r="J127" s="17" t="s">
        <v>788</v>
      </c>
      <c r="K127" s="17" t="s">
        <v>897</v>
      </c>
      <c r="L127" s="18">
        <v>15.75</v>
      </c>
      <c r="M127" s="18">
        <v>6</v>
      </c>
      <c r="N127" s="42">
        <v>1</v>
      </c>
      <c r="O127" s="43">
        <v>5</v>
      </c>
      <c r="P127" s="18">
        <v>4</v>
      </c>
      <c r="Q127" s="18">
        <v>830.51</v>
      </c>
      <c r="R127" s="17" t="s">
        <v>924</v>
      </c>
      <c r="S127" s="52">
        <f t="shared" si="3"/>
        <v>7.47459</v>
      </c>
      <c r="T127" s="17" t="s">
        <v>879</v>
      </c>
    </row>
    <row r="128" customHeight="1" spans="1:20">
      <c r="A128" s="17"/>
      <c r="B128" s="18">
        <v>7.5</v>
      </c>
      <c r="C128" s="18">
        <v>6</v>
      </c>
      <c r="D128" s="42">
        <v>2</v>
      </c>
      <c r="E128" s="43">
        <v>0</v>
      </c>
      <c r="F128" s="18">
        <v>9</v>
      </c>
      <c r="G128" s="18">
        <v>212.56</v>
      </c>
      <c r="H128" s="17" t="s">
        <v>380</v>
      </c>
      <c r="I128" s="52">
        <f t="shared" si="2"/>
        <v>3.82608</v>
      </c>
      <c r="J128" s="17" t="s">
        <v>785</v>
      </c>
      <c r="K128" s="17" t="s">
        <v>925</v>
      </c>
      <c r="L128" s="18">
        <v>5.75</v>
      </c>
      <c r="M128" s="18">
        <v>12</v>
      </c>
      <c r="N128" s="42">
        <v>19</v>
      </c>
      <c r="O128" s="43">
        <v>0</v>
      </c>
      <c r="P128" s="18">
        <v>1</v>
      </c>
      <c r="Q128" s="18">
        <v>742.63</v>
      </c>
      <c r="R128" s="17" t="s">
        <v>926</v>
      </c>
      <c r="S128" s="52">
        <f t="shared" si="3"/>
        <v>14.10997</v>
      </c>
      <c r="T128" s="17" t="s">
        <v>798</v>
      </c>
    </row>
    <row r="129" customHeight="1" spans="1:20">
      <c r="A129" s="17"/>
      <c r="B129" s="18">
        <v>7.5</v>
      </c>
      <c r="C129" s="18">
        <v>6</v>
      </c>
      <c r="D129" s="42">
        <v>7</v>
      </c>
      <c r="E129" s="43">
        <v>2</v>
      </c>
      <c r="F129" s="18">
        <v>9</v>
      </c>
      <c r="G129" s="18">
        <v>212.56</v>
      </c>
      <c r="H129" s="17" t="s">
        <v>380</v>
      </c>
      <c r="I129" s="52">
        <f t="shared" si="2"/>
        <v>13.8164</v>
      </c>
      <c r="J129" s="17" t="s">
        <v>788</v>
      </c>
      <c r="K129" s="17" t="s">
        <v>925</v>
      </c>
      <c r="L129" s="18">
        <v>5.75</v>
      </c>
      <c r="M129" s="18">
        <v>6</v>
      </c>
      <c r="N129" s="42">
        <v>14</v>
      </c>
      <c r="O129" s="43">
        <v>0</v>
      </c>
      <c r="P129" s="18">
        <v>1</v>
      </c>
      <c r="Q129" s="18">
        <v>371.32</v>
      </c>
      <c r="R129" s="17" t="s">
        <v>927</v>
      </c>
      <c r="S129" s="52">
        <f t="shared" si="3"/>
        <v>5.19848</v>
      </c>
      <c r="T129" s="17" t="s">
        <v>879</v>
      </c>
    </row>
    <row r="130" customHeight="1" spans="1:20">
      <c r="A130" s="17"/>
      <c r="B130" s="18">
        <v>7.75</v>
      </c>
      <c r="C130" s="18">
        <v>6</v>
      </c>
      <c r="D130" s="42">
        <v>5</v>
      </c>
      <c r="E130" s="43">
        <v>0</v>
      </c>
      <c r="F130" s="18">
        <v>9</v>
      </c>
      <c r="G130" s="18">
        <v>219.17</v>
      </c>
      <c r="H130" s="17" t="s">
        <v>928</v>
      </c>
      <c r="I130" s="52">
        <f t="shared" si="2"/>
        <v>9.86265</v>
      </c>
      <c r="J130" s="17" t="s">
        <v>785</v>
      </c>
      <c r="K130" s="17"/>
      <c r="L130" s="18">
        <v>7.5</v>
      </c>
      <c r="M130" s="18">
        <v>12</v>
      </c>
      <c r="N130" s="42">
        <v>40</v>
      </c>
      <c r="O130" s="43">
        <v>0</v>
      </c>
      <c r="P130" s="18">
        <v>1</v>
      </c>
      <c r="Q130" s="18">
        <v>962.29</v>
      </c>
      <c r="R130" s="17" t="s">
        <v>929</v>
      </c>
      <c r="S130" s="52">
        <f t="shared" si="3"/>
        <v>38.4916</v>
      </c>
      <c r="T130" s="17" t="s">
        <v>879</v>
      </c>
    </row>
    <row r="131" customHeight="1" spans="1:20">
      <c r="A131" s="17"/>
      <c r="B131" s="18">
        <v>7.75</v>
      </c>
      <c r="C131" s="18">
        <v>6</v>
      </c>
      <c r="D131" s="42">
        <v>31</v>
      </c>
      <c r="E131" s="43">
        <v>0</v>
      </c>
      <c r="F131" s="18">
        <v>9</v>
      </c>
      <c r="G131" s="18">
        <v>219.17</v>
      </c>
      <c r="H131" s="17" t="s">
        <v>928</v>
      </c>
      <c r="I131" s="52">
        <f t="shared" ref="I131:I169" si="4">(D131*F131+E131)*G131/1000</f>
        <v>61.14843</v>
      </c>
      <c r="J131" s="17" t="s">
        <v>788</v>
      </c>
      <c r="K131" s="17" t="s">
        <v>925</v>
      </c>
      <c r="L131" s="18">
        <v>7.5</v>
      </c>
      <c r="M131" s="18">
        <v>6</v>
      </c>
      <c r="N131" s="42">
        <v>8</v>
      </c>
      <c r="O131" s="43">
        <v>0</v>
      </c>
      <c r="P131" s="18">
        <v>1</v>
      </c>
      <c r="Q131" s="18">
        <v>481.15</v>
      </c>
      <c r="R131" s="17" t="s">
        <v>930</v>
      </c>
      <c r="S131" s="52">
        <f t="shared" ref="S131:S194" si="5">(N131*P131+O131)*Q131/1000</f>
        <v>3.8492</v>
      </c>
      <c r="T131" s="17" t="s">
        <v>879</v>
      </c>
    </row>
    <row r="132" customHeight="1" spans="1:20">
      <c r="A132" s="17"/>
      <c r="B132" s="18">
        <v>9.5</v>
      </c>
      <c r="C132" s="18">
        <v>12</v>
      </c>
      <c r="D132" s="42">
        <v>0</v>
      </c>
      <c r="E132" s="43">
        <v>1</v>
      </c>
      <c r="F132" s="18">
        <v>9</v>
      </c>
      <c r="G132" s="18">
        <v>529.27</v>
      </c>
      <c r="H132" s="17" t="s">
        <v>931</v>
      </c>
      <c r="I132" s="52">
        <f t="shared" si="4"/>
        <v>0.52927</v>
      </c>
      <c r="J132" s="17" t="s">
        <v>788</v>
      </c>
      <c r="K132" s="17"/>
      <c r="L132" s="18">
        <v>7.75</v>
      </c>
      <c r="M132" s="18">
        <v>12</v>
      </c>
      <c r="N132" s="42">
        <v>1</v>
      </c>
      <c r="O132" s="43">
        <v>0</v>
      </c>
      <c r="P132" s="18">
        <v>1</v>
      </c>
      <c r="Q132" s="18">
        <v>993.43</v>
      </c>
      <c r="R132" s="17" t="s">
        <v>932</v>
      </c>
      <c r="S132" s="52">
        <f t="shared" si="5"/>
        <v>0.99343</v>
      </c>
      <c r="T132" s="17" t="s">
        <v>807</v>
      </c>
    </row>
    <row r="133" customHeight="1" spans="1:20">
      <c r="A133" s="17"/>
      <c r="B133" s="18">
        <v>9.5</v>
      </c>
      <c r="C133" s="18">
        <v>6</v>
      </c>
      <c r="D133" s="42">
        <v>0</v>
      </c>
      <c r="E133" s="43">
        <v>4</v>
      </c>
      <c r="F133" s="18">
        <v>9</v>
      </c>
      <c r="G133" s="18">
        <v>264.64</v>
      </c>
      <c r="H133" s="17" t="s">
        <v>393</v>
      </c>
      <c r="I133" s="52">
        <f t="shared" si="4"/>
        <v>1.05856</v>
      </c>
      <c r="J133" s="17" t="s">
        <v>798</v>
      </c>
      <c r="K133" s="17" t="s">
        <v>925</v>
      </c>
      <c r="L133" s="18">
        <v>7.75</v>
      </c>
      <c r="M133" s="18">
        <v>12</v>
      </c>
      <c r="N133" s="42">
        <v>16</v>
      </c>
      <c r="O133" s="43">
        <v>0</v>
      </c>
      <c r="P133" s="18">
        <v>1</v>
      </c>
      <c r="Q133" s="18">
        <v>993.43</v>
      </c>
      <c r="R133" s="17" t="s">
        <v>932</v>
      </c>
      <c r="S133" s="52">
        <f t="shared" si="5"/>
        <v>15.89488</v>
      </c>
      <c r="T133" s="17" t="s">
        <v>879</v>
      </c>
    </row>
    <row r="134" customHeight="1" spans="1:20">
      <c r="A134" s="17"/>
      <c r="B134" s="18">
        <v>9.5</v>
      </c>
      <c r="C134" s="18">
        <v>6</v>
      </c>
      <c r="D134" s="42">
        <v>5</v>
      </c>
      <c r="E134" s="43">
        <v>6</v>
      </c>
      <c r="F134" s="18">
        <v>9</v>
      </c>
      <c r="G134" s="18">
        <v>264.64</v>
      </c>
      <c r="H134" s="17" t="s">
        <v>393</v>
      </c>
      <c r="I134" s="52">
        <f t="shared" si="4"/>
        <v>13.49664</v>
      </c>
      <c r="J134" s="17" t="s">
        <v>788</v>
      </c>
      <c r="K134" s="17" t="s">
        <v>925</v>
      </c>
      <c r="L134" s="18">
        <v>7.75</v>
      </c>
      <c r="M134" s="18">
        <v>6</v>
      </c>
      <c r="N134" s="42">
        <v>2</v>
      </c>
      <c r="O134" s="43">
        <v>0</v>
      </c>
      <c r="P134" s="18">
        <v>1</v>
      </c>
      <c r="Q134" s="18">
        <v>496.72</v>
      </c>
      <c r="R134" s="17" t="s">
        <v>933</v>
      </c>
      <c r="S134" s="52">
        <f t="shared" si="5"/>
        <v>0.99344</v>
      </c>
      <c r="T134" s="17" t="s">
        <v>879</v>
      </c>
    </row>
    <row r="135" customHeight="1" spans="1:20">
      <c r="A135" s="17"/>
      <c r="B135" s="18">
        <v>9.5</v>
      </c>
      <c r="C135" s="18">
        <v>6</v>
      </c>
      <c r="D135" s="42">
        <v>0</v>
      </c>
      <c r="E135" s="43">
        <v>2</v>
      </c>
      <c r="F135" s="18">
        <v>9</v>
      </c>
      <c r="G135" s="18">
        <v>264.64</v>
      </c>
      <c r="H135" s="17" t="s">
        <v>393</v>
      </c>
      <c r="I135" s="52">
        <f t="shared" si="4"/>
        <v>0.52928</v>
      </c>
      <c r="J135" s="17" t="s">
        <v>807</v>
      </c>
      <c r="K135" s="17"/>
      <c r="L135" s="18">
        <v>9.5</v>
      </c>
      <c r="M135" s="18">
        <v>12</v>
      </c>
      <c r="N135" s="42">
        <v>2</v>
      </c>
      <c r="O135" s="43">
        <v>0</v>
      </c>
      <c r="P135" s="18">
        <v>1</v>
      </c>
      <c r="Q135" s="18">
        <v>1209.7</v>
      </c>
      <c r="R135" s="17" t="s">
        <v>547</v>
      </c>
      <c r="S135" s="52">
        <f t="shared" si="5"/>
        <v>2.4194</v>
      </c>
      <c r="T135" s="17" t="s">
        <v>879</v>
      </c>
    </row>
    <row r="136" customHeight="1" spans="1:20">
      <c r="A136" s="17"/>
      <c r="B136" s="18">
        <v>9.5</v>
      </c>
      <c r="C136" s="18">
        <v>6</v>
      </c>
      <c r="D136" s="42">
        <v>8</v>
      </c>
      <c r="E136" s="43">
        <v>3</v>
      </c>
      <c r="F136" s="18">
        <v>9</v>
      </c>
      <c r="G136" s="18">
        <v>264.64</v>
      </c>
      <c r="H136" s="17" t="s">
        <v>393</v>
      </c>
      <c r="I136" s="52">
        <f t="shared" si="4"/>
        <v>19.848</v>
      </c>
      <c r="J136" s="17" t="s">
        <v>785</v>
      </c>
      <c r="K136" s="17" t="s">
        <v>925</v>
      </c>
      <c r="L136" s="18">
        <v>9.5</v>
      </c>
      <c r="M136" s="18">
        <v>12</v>
      </c>
      <c r="N136" s="42">
        <v>2</v>
      </c>
      <c r="O136" s="43">
        <v>0</v>
      </c>
      <c r="P136" s="18">
        <v>1</v>
      </c>
      <c r="Q136" s="18">
        <v>1209.7</v>
      </c>
      <c r="R136" s="17" t="s">
        <v>547</v>
      </c>
      <c r="S136" s="52">
        <f t="shared" si="5"/>
        <v>2.4194</v>
      </c>
      <c r="T136" s="17" t="s">
        <v>798</v>
      </c>
    </row>
    <row r="137" customHeight="1" spans="1:20">
      <c r="A137" s="17"/>
      <c r="B137" s="18">
        <v>9.75</v>
      </c>
      <c r="C137" s="18">
        <v>12</v>
      </c>
      <c r="D137" s="42">
        <v>0</v>
      </c>
      <c r="E137" s="43">
        <v>1</v>
      </c>
      <c r="F137" s="18">
        <v>9</v>
      </c>
      <c r="G137" s="18">
        <v>542.02</v>
      </c>
      <c r="H137" s="17" t="s">
        <v>934</v>
      </c>
      <c r="I137" s="52">
        <f t="shared" si="4"/>
        <v>0.54202</v>
      </c>
      <c r="J137" s="17" t="s">
        <v>788</v>
      </c>
      <c r="K137" s="17" t="s">
        <v>925</v>
      </c>
      <c r="L137" s="18">
        <v>9.5</v>
      </c>
      <c r="M137" s="18">
        <v>6</v>
      </c>
      <c r="N137" s="42">
        <v>5</v>
      </c>
      <c r="O137" s="43">
        <v>0</v>
      </c>
      <c r="P137" s="18">
        <v>1</v>
      </c>
      <c r="Q137" s="18">
        <v>604.85</v>
      </c>
      <c r="R137" s="17" t="s">
        <v>935</v>
      </c>
      <c r="S137" s="52">
        <f t="shared" si="5"/>
        <v>3.02425</v>
      </c>
      <c r="T137" s="17" t="s">
        <v>879</v>
      </c>
    </row>
    <row r="138" customHeight="1" spans="1:20">
      <c r="A138" s="17"/>
      <c r="B138" s="18">
        <v>9.75</v>
      </c>
      <c r="C138" s="18">
        <v>6</v>
      </c>
      <c r="D138" s="42">
        <v>0</v>
      </c>
      <c r="E138" s="43">
        <v>1</v>
      </c>
      <c r="F138" s="18">
        <v>9</v>
      </c>
      <c r="G138" s="18">
        <v>271.01</v>
      </c>
      <c r="H138" s="17" t="s">
        <v>936</v>
      </c>
      <c r="I138" s="52">
        <f t="shared" si="4"/>
        <v>0.27101</v>
      </c>
      <c r="J138" s="17" t="s">
        <v>798</v>
      </c>
      <c r="K138" s="17" t="s">
        <v>925</v>
      </c>
      <c r="L138" s="18">
        <v>11.5</v>
      </c>
      <c r="M138" s="18">
        <v>6</v>
      </c>
      <c r="N138" s="42">
        <v>1</v>
      </c>
      <c r="O138" s="43">
        <v>0</v>
      </c>
      <c r="P138" s="18">
        <v>1</v>
      </c>
      <c r="Q138" s="18">
        <v>726.62</v>
      </c>
      <c r="R138" s="17" t="s">
        <v>937</v>
      </c>
      <c r="S138" s="52">
        <f t="shared" si="5"/>
        <v>0.72662</v>
      </c>
      <c r="T138" s="17" t="s">
        <v>879</v>
      </c>
    </row>
    <row r="139" customHeight="1" spans="1:20">
      <c r="A139" s="17"/>
      <c r="B139" s="18">
        <v>9.75</v>
      </c>
      <c r="C139" s="18">
        <v>6</v>
      </c>
      <c r="D139" s="42">
        <v>1</v>
      </c>
      <c r="E139" s="43">
        <v>8</v>
      </c>
      <c r="F139" s="18">
        <v>9</v>
      </c>
      <c r="G139" s="18">
        <v>271.01</v>
      </c>
      <c r="H139" s="17" t="s">
        <v>936</v>
      </c>
      <c r="I139" s="52">
        <f t="shared" si="4"/>
        <v>4.60717</v>
      </c>
      <c r="J139" s="17" t="s">
        <v>785</v>
      </c>
      <c r="K139" s="17" t="s">
        <v>925</v>
      </c>
      <c r="L139" s="18">
        <v>11.75</v>
      </c>
      <c r="M139" s="18">
        <v>6</v>
      </c>
      <c r="N139" s="42">
        <v>4</v>
      </c>
      <c r="O139" s="43">
        <v>0</v>
      </c>
      <c r="P139" s="18">
        <v>1</v>
      </c>
      <c r="Q139" s="18">
        <v>741.7</v>
      </c>
      <c r="R139" s="17" t="s">
        <v>938</v>
      </c>
      <c r="S139" s="52">
        <f t="shared" si="5"/>
        <v>2.9668</v>
      </c>
      <c r="T139" s="17" t="s">
        <v>879</v>
      </c>
    </row>
    <row r="140" customHeight="1" spans="1:20">
      <c r="A140" s="17"/>
      <c r="B140" s="18">
        <v>9.75</v>
      </c>
      <c r="C140" s="18">
        <v>6</v>
      </c>
      <c r="D140" s="42">
        <v>1</v>
      </c>
      <c r="E140" s="43">
        <v>0</v>
      </c>
      <c r="F140" s="18">
        <v>9</v>
      </c>
      <c r="G140" s="18">
        <v>271.01</v>
      </c>
      <c r="H140" s="17" t="s">
        <v>936</v>
      </c>
      <c r="I140" s="52">
        <f t="shared" si="4"/>
        <v>2.43909</v>
      </c>
      <c r="J140" s="17" t="s">
        <v>807</v>
      </c>
      <c r="K140" s="17"/>
      <c r="L140" s="18">
        <v>13.5</v>
      </c>
      <c r="M140" s="18">
        <v>12</v>
      </c>
      <c r="N140" s="42">
        <v>3</v>
      </c>
      <c r="O140" s="43">
        <v>0</v>
      </c>
      <c r="P140" s="18">
        <v>1</v>
      </c>
      <c r="Q140" s="18">
        <v>1692.89</v>
      </c>
      <c r="R140" s="17" t="s">
        <v>939</v>
      </c>
      <c r="S140" s="52">
        <f t="shared" si="5"/>
        <v>5.07867</v>
      </c>
      <c r="T140" s="17" t="s">
        <v>798</v>
      </c>
    </row>
    <row r="141" customHeight="1" spans="1:20">
      <c r="A141" s="17"/>
      <c r="B141" s="18">
        <v>9.75</v>
      </c>
      <c r="C141" s="18">
        <v>6</v>
      </c>
      <c r="D141" s="42">
        <v>0</v>
      </c>
      <c r="E141" s="43">
        <v>5</v>
      </c>
      <c r="F141" s="18">
        <v>9</v>
      </c>
      <c r="G141" s="18">
        <v>271.01</v>
      </c>
      <c r="H141" s="17" t="s">
        <v>936</v>
      </c>
      <c r="I141" s="52">
        <f t="shared" si="4"/>
        <v>1.35505</v>
      </c>
      <c r="J141" s="17" t="s">
        <v>788</v>
      </c>
      <c r="K141" s="17" t="s">
        <v>925</v>
      </c>
      <c r="L141" s="18">
        <v>13.5</v>
      </c>
      <c r="M141" s="18">
        <v>12</v>
      </c>
      <c r="N141" s="42">
        <v>10</v>
      </c>
      <c r="O141" s="43">
        <v>0</v>
      </c>
      <c r="P141" s="18">
        <v>1</v>
      </c>
      <c r="Q141" s="18">
        <v>1692.89</v>
      </c>
      <c r="R141" s="17" t="s">
        <v>939</v>
      </c>
      <c r="S141" s="52">
        <f t="shared" si="5"/>
        <v>16.9289</v>
      </c>
      <c r="T141" s="17" t="s">
        <v>879</v>
      </c>
    </row>
    <row r="142" customHeight="1" spans="1:20">
      <c r="A142" s="17"/>
      <c r="B142" s="18">
        <v>11.5</v>
      </c>
      <c r="C142" s="18">
        <v>12</v>
      </c>
      <c r="D142" s="42">
        <v>0</v>
      </c>
      <c r="E142" s="43">
        <v>6</v>
      </c>
      <c r="F142" s="18">
        <v>9</v>
      </c>
      <c r="G142" s="18">
        <v>629.56</v>
      </c>
      <c r="H142" s="17" t="s">
        <v>940</v>
      </c>
      <c r="I142" s="52">
        <f t="shared" si="4"/>
        <v>3.77736</v>
      </c>
      <c r="J142" s="17" t="s">
        <v>807</v>
      </c>
      <c r="K142" s="17" t="s">
        <v>925</v>
      </c>
      <c r="L142" s="18">
        <v>13.5</v>
      </c>
      <c r="M142" s="18">
        <v>6</v>
      </c>
      <c r="N142" s="42">
        <v>27</v>
      </c>
      <c r="O142" s="43">
        <v>0</v>
      </c>
      <c r="P142" s="18">
        <v>1</v>
      </c>
      <c r="Q142" s="18">
        <v>846.45</v>
      </c>
      <c r="R142" s="17" t="s">
        <v>941</v>
      </c>
      <c r="S142" s="52">
        <f t="shared" si="5"/>
        <v>22.85415</v>
      </c>
      <c r="T142" s="17" t="s">
        <v>879</v>
      </c>
    </row>
    <row r="143" customHeight="1" spans="1:20">
      <c r="A143" s="17"/>
      <c r="B143" s="18">
        <v>11.5</v>
      </c>
      <c r="C143" s="18">
        <v>6</v>
      </c>
      <c r="D143" s="42">
        <v>0</v>
      </c>
      <c r="E143" s="43">
        <v>3</v>
      </c>
      <c r="F143" s="18">
        <v>9</v>
      </c>
      <c r="G143" s="18">
        <v>314.78</v>
      </c>
      <c r="H143" s="17" t="s">
        <v>397</v>
      </c>
      <c r="I143" s="52">
        <f t="shared" si="4"/>
        <v>0.94434</v>
      </c>
      <c r="J143" s="17" t="s">
        <v>807</v>
      </c>
      <c r="K143" s="17"/>
      <c r="L143" s="18">
        <v>13.75</v>
      </c>
      <c r="M143" s="18">
        <v>12</v>
      </c>
      <c r="N143" s="42">
        <v>25</v>
      </c>
      <c r="O143" s="43">
        <v>0</v>
      </c>
      <c r="P143" s="18">
        <v>1</v>
      </c>
      <c r="Q143" s="18">
        <v>1722.58</v>
      </c>
      <c r="R143" s="17" t="s">
        <v>555</v>
      </c>
      <c r="S143" s="52">
        <f t="shared" si="5"/>
        <v>43.0645</v>
      </c>
      <c r="T143" s="17" t="s">
        <v>879</v>
      </c>
    </row>
    <row r="144" customHeight="1" spans="1:20">
      <c r="A144" s="17"/>
      <c r="B144" s="18">
        <v>11.75</v>
      </c>
      <c r="C144" s="18">
        <v>12</v>
      </c>
      <c r="D144" s="42">
        <v>0</v>
      </c>
      <c r="E144" s="43">
        <v>1</v>
      </c>
      <c r="F144" s="18">
        <v>9</v>
      </c>
      <c r="G144" s="18">
        <v>641.82</v>
      </c>
      <c r="H144" s="17" t="s">
        <v>942</v>
      </c>
      <c r="I144" s="52">
        <f t="shared" si="4"/>
        <v>0.64182</v>
      </c>
      <c r="J144" s="17" t="s">
        <v>807</v>
      </c>
      <c r="K144" s="17" t="s">
        <v>925</v>
      </c>
      <c r="L144" s="18">
        <v>13.75</v>
      </c>
      <c r="M144" s="18">
        <v>12</v>
      </c>
      <c r="N144" s="42">
        <v>1</v>
      </c>
      <c r="O144" s="43">
        <v>0</v>
      </c>
      <c r="P144" s="18">
        <v>1</v>
      </c>
      <c r="Q144" s="18">
        <v>1722.58</v>
      </c>
      <c r="R144" s="17" t="s">
        <v>555</v>
      </c>
      <c r="S144" s="52">
        <f t="shared" si="5"/>
        <v>1.72258</v>
      </c>
      <c r="T144" s="17" t="s">
        <v>807</v>
      </c>
    </row>
    <row r="145" customHeight="1" spans="1:20">
      <c r="A145" s="17"/>
      <c r="B145" s="18">
        <v>11.75</v>
      </c>
      <c r="C145" s="18">
        <v>6</v>
      </c>
      <c r="D145" s="42">
        <v>0</v>
      </c>
      <c r="E145" s="43">
        <v>6</v>
      </c>
      <c r="F145" s="18">
        <v>9</v>
      </c>
      <c r="G145" s="18">
        <v>320.91</v>
      </c>
      <c r="H145" s="17" t="s">
        <v>943</v>
      </c>
      <c r="I145" s="52">
        <f t="shared" si="4"/>
        <v>1.92546</v>
      </c>
      <c r="J145" s="17" t="s">
        <v>807</v>
      </c>
      <c r="K145" s="17" t="s">
        <v>925</v>
      </c>
      <c r="L145" s="18">
        <v>13.75</v>
      </c>
      <c r="M145" s="18">
        <v>12</v>
      </c>
      <c r="N145" s="42">
        <v>1</v>
      </c>
      <c r="O145" s="43">
        <v>0</v>
      </c>
      <c r="P145" s="18">
        <v>1</v>
      </c>
      <c r="Q145" s="18">
        <v>1722.58</v>
      </c>
      <c r="R145" s="17" t="s">
        <v>555</v>
      </c>
      <c r="S145" s="52">
        <f t="shared" si="5"/>
        <v>1.72258</v>
      </c>
      <c r="T145" s="17" t="s">
        <v>798</v>
      </c>
    </row>
    <row r="146" customHeight="1" spans="1:20">
      <c r="A146" s="17" t="s">
        <v>944</v>
      </c>
      <c r="B146" s="18">
        <v>3</v>
      </c>
      <c r="C146" s="18">
        <v>6</v>
      </c>
      <c r="D146" s="42">
        <v>13</v>
      </c>
      <c r="E146" s="43">
        <v>0</v>
      </c>
      <c r="F146" s="18">
        <v>9</v>
      </c>
      <c r="G146" s="18">
        <v>99.6</v>
      </c>
      <c r="H146" s="17" t="s">
        <v>945</v>
      </c>
      <c r="I146" s="52">
        <f t="shared" si="4"/>
        <v>11.6532</v>
      </c>
      <c r="J146" s="17" t="s">
        <v>788</v>
      </c>
      <c r="K146" s="17" t="s">
        <v>925</v>
      </c>
      <c r="L146" s="18">
        <v>13.75</v>
      </c>
      <c r="M146" s="18">
        <v>6</v>
      </c>
      <c r="N146" s="42">
        <v>16</v>
      </c>
      <c r="O146" s="43">
        <v>0</v>
      </c>
      <c r="P146" s="18">
        <v>1</v>
      </c>
      <c r="Q146" s="18">
        <v>861.29</v>
      </c>
      <c r="R146" s="17" t="s">
        <v>749</v>
      </c>
      <c r="S146" s="52">
        <f t="shared" si="5"/>
        <v>13.78064</v>
      </c>
      <c r="T146" s="17" t="s">
        <v>879</v>
      </c>
    </row>
    <row r="147" customHeight="1" spans="1:20">
      <c r="A147" s="17"/>
      <c r="B147" s="18">
        <v>3.5</v>
      </c>
      <c r="C147" s="18">
        <v>6</v>
      </c>
      <c r="D147" s="42">
        <v>0</v>
      </c>
      <c r="E147" s="43">
        <v>2</v>
      </c>
      <c r="F147" s="18">
        <v>9</v>
      </c>
      <c r="G147" s="18">
        <v>115.78</v>
      </c>
      <c r="H147" s="17" t="s">
        <v>946</v>
      </c>
      <c r="I147" s="52">
        <f t="shared" si="4"/>
        <v>0.23156</v>
      </c>
      <c r="J147" s="17" t="s">
        <v>788</v>
      </c>
      <c r="K147" s="17"/>
      <c r="L147" s="18">
        <v>15.5</v>
      </c>
      <c r="M147" s="18">
        <v>12</v>
      </c>
      <c r="N147" s="42">
        <v>24</v>
      </c>
      <c r="O147" s="43">
        <v>0</v>
      </c>
      <c r="P147" s="18">
        <v>1</v>
      </c>
      <c r="Q147" s="18">
        <v>1928.67</v>
      </c>
      <c r="R147" s="17" t="s">
        <v>830</v>
      </c>
      <c r="S147" s="52">
        <f t="shared" si="5"/>
        <v>46.28808</v>
      </c>
      <c r="T147" s="17" t="s">
        <v>879</v>
      </c>
    </row>
    <row r="148" customHeight="1" spans="1:20">
      <c r="A148" s="17"/>
      <c r="B148" s="18">
        <v>3.75</v>
      </c>
      <c r="C148" s="18">
        <v>6</v>
      </c>
      <c r="D148" s="42">
        <v>0</v>
      </c>
      <c r="E148" s="43">
        <v>8</v>
      </c>
      <c r="F148" s="18">
        <v>9</v>
      </c>
      <c r="G148" s="18">
        <v>123.82</v>
      </c>
      <c r="H148" s="17" t="s">
        <v>676</v>
      </c>
      <c r="I148" s="52">
        <f t="shared" si="4"/>
        <v>0.99056</v>
      </c>
      <c r="J148" s="17" t="s">
        <v>788</v>
      </c>
      <c r="K148" s="17" t="s">
        <v>925</v>
      </c>
      <c r="L148" s="18">
        <v>15.5</v>
      </c>
      <c r="M148" s="18">
        <v>6</v>
      </c>
      <c r="N148" s="42">
        <v>8</v>
      </c>
      <c r="O148" s="43">
        <v>0</v>
      </c>
      <c r="P148" s="18">
        <v>1</v>
      </c>
      <c r="Q148" s="18">
        <v>964.34</v>
      </c>
      <c r="R148" s="17" t="s">
        <v>947</v>
      </c>
      <c r="S148" s="52">
        <f t="shared" si="5"/>
        <v>7.71472</v>
      </c>
      <c r="T148" s="17" t="s">
        <v>879</v>
      </c>
    </row>
    <row r="149" customHeight="1" spans="1:20">
      <c r="A149" s="17"/>
      <c r="B149" s="18">
        <v>4</v>
      </c>
      <c r="C149" s="18">
        <v>6</v>
      </c>
      <c r="D149" s="42">
        <v>4</v>
      </c>
      <c r="E149" s="43">
        <v>4</v>
      </c>
      <c r="F149" s="18">
        <v>9</v>
      </c>
      <c r="G149" s="18">
        <v>131.83</v>
      </c>
      <c r="H149" s="17" t="s">
        <v>948</v>
      </c>
      <c r="I149" s="52">
        <f t="shared" si="4"/>
        <v>5.2732</v>
      </c>
      <c r="J149" s="17" t="s">
        <v>788</v>
      </c>
      <c r="K149" s="17"/>
      <c r="L149" s="18">
        <v>15.75</v>
      </c>
      <c r="M149" s="18">
        <v>12</v>
      </c>
      <c r="N149" s="42">
        <v>5</v>
      </c>
      <c r="O149" s="43">
        <v>0</v>
      </c>
      <c r="P149" s="18">
        <v>1</v>
      </c>
      <c r="Q149" s="18">
        <v>1957.87</v>
      </c>
      <c r="R149" s="17" t="s">
        <v>949</v>
      </c>
      <c r="S149" s="52">
        <f t="shared" si="5"/>
        <v>9.78935</v>
      </c>
      <c r="T149" s="17" t="s">
        <v>879</v>
      </c>
    </row>
    <row r="150" customHeight="1" spans="1:20">
      <c r="A150" s="17"/>
      <c r="B150" s="18">
        <v>4.5</v>
      </c>
      <c r="C150" s="18">
        <v>12</v>
      </c>
      <c r="D150" s="42">
        <v>21</v>
      </c>
      <c r="E150" s="43">
        <v>4</v>
      </c>
      <c r="F150" s="18">
        <v>9</v>
      </c>
      <c r="G150" s="18">
        <v>295.54</v>
      </c>
      <c r="H150" s="17" t="s">
        <v>950</v>
      </c>
      <c r="I150" s="52">
        <f t="shared" si="4"/>
        <v>57.03922</v>
      </c>
      <c r="J150" s="17" t="s">
        <v>795</v>
      </c>
      <c r="K150" s="17" t="s">
        <v>925</v>
      </c>
      <c r="L150" s="18">
        <v>15.75</v>
      </c>
      <c r="M150" s="18">
        <v>6</v>
      </c>
      <c r="N150" s="42">
        <v>2</v>
      </c>
      <c r="O150" s="43">
        <v>0</v>
      </c>
      <c r="P150" s="18">
        <v>1</v>
      </c>
      <c r="Q150" s="18">
        <v>978.94</v>
      </c>
      <c r="R150" s="17" t="s">
        <v>775</v>
      </c>
      <c r="S150" s="52">
        <f t="shared" si="5"/>
        <v>1.95788</v>
      </c>
      <c r="T150" s="17" t="s">
        <v>879</v>
      </c>
    </row>
    <row r="151" customHeight="1" spans="1:20">
      <c r="A151" s="17"/>
      <c r="B151" s="18">
        <v>4.5</v>
      </c>
      <c r="C151" s="18">
        <v>6</v>
      </c>
      <c r="D151" s="42">
        <v>27</v>
      </c>
      <c r="E151" s="43">
        <v>7</v>
      </c>
      <c r="F151" s="18">
        <v>9</v>
      </c>
      <c r="G151" s="18">
        <v>147.77</v>
      </c>
      <c r="H151" s="17" t="s">
        <v>951</v>
      </c>
      <c r="I151" s="52">
        <f t="shared" si="4"/>
        <v>36.9425</v>
      </c>
      <c r="J151" s="17" t="s">
        <v>795</v>
      </c>
      <c r="K151" s="17" t="s">
        <v>952</v>
      </c>
      <c r="L151" s="18">
        <v>7.5</v>
      </c>
      <c r="M151" s="18">
        <v>12</v>
      </c>
      <c r="N151" s="42">
        <v>0</v>
      </c>
      <c r="O151" s="43">
        <v>0</v>
      </c>
      <c r="P151" s="18">
        <v>1</v>
      </c>
      <c r="Q151" s="18">
        <v>1103.66</v>
      </c>
      <c r="R151" s="17" t="s">
        <v>782</v>
      </c>
      <c r="S151" s="52">
        <f t="shared" si="5"/>
        <v>0</v>
      </c>
      <c r="T151" s="17" t="s">
        <v>879</v>
      </c>
    </row>
    <row r="152" customHeight="1" spans="1:20">
      <c r="A152" s="17"/>
      <c r="B152" s="18">
        <v>4.5</v>
      </c>
      <c r="C152" s="18">
        <v>6</v>
      </c>
      <c r="D152" s="42">
        <v>3</v>
      </c>
      <c r="E152" s="43">
        <v>0</v>
      </c>
      <c r="F152" s="18">
        <v>9</v>
      </c>
      <c r="G152" s="18">
        <v>147.77</v>
      </c>
      <c r="H152" s="17" t="s">
        <v>951</v>
      </c>
      <c r="I152" s="52">
        <f t="shared" si="4"/>
        <v>3.98979</v>
      </c>
      <c r="J152" s="17" t="s">
        <v>788</v>
      </c>
      <c r="K152" s="17" t="s">
        <v>952</v>
      </c>
      <c r="L152" s="18">
        <v>7.5</v>
      </c>
      <c r="M152" s="18">
        <v>6</v>
      </c>
      <c r="N152" s="42">
        <v>10</v>
      </c>
      <c r="O152" s="43">
        <v>0</v>
      </c>
      <c r="P152" s="18">
        <v>1</v>
      </c>
      <c r="Q152" s="18">
        <v>551.83</v>
      </c>
      <c r="R152" s="17" t="s">
        <v>793</v>
      </c>
      <c r="S152" s="52">
        <f t="shared" si="5"/>
        <v>5.5183</v>
      </c>
      <c r="T152" s="17" t="s">
        <v>879</v>
      </c>
    </row>
    <row r="153" customHeight="1" spans="1:20">
      <c r="A153" s="17"/>
      <c r="B153" s="18">
        <v>4.75</v>
      </c>
      <c r="C153" s="18">
        <v>12</v>
      </c>
      <c r="D153" s="42">
        <v>19</v>
      </c>
      <c r="E153" s="43">
        <v>0</v>
      </c>
      <c r="F153" s="18">
        <v>9</v>
      </c>
      <c r="G153" s="18">
        <v>311.38</v>
      </c>
      <c r="H153" s="17" t="s">
        <v>953</v>
      </c>
      <c r="I153" s="52">
        <f t="shared" si="4"/>
        <v>53.24598</v>
      </c>
      <c r="J153" s="17" t="s">
        <v>795</v>
      </c>
      <c r="K153" s="17" t="s">
        <v>952</v>
      </c>
      <c r="L153" s="18">
        <v>9.5</v>
      </c>
      <c r="M153" s="18">
        <v>6</v>
      </c>
      <c r="N153" s="42">
        <v>4</v>
      </c>
      <c r="O153" s="43">
        <v>0</v>
      </c>
      <c r="P153" s="18">
        <v>1</v>
      </c>
      <c r="Q153" s="18">
        <v>694.38</v>
      </c>
      <c r="R153" s="17" t="s">
        <v>386</v>
      </c>
      <c r="S153" s="52">
        <f t="shared" si="5"/>
        <v>2.77752</v>
      </c>
      <c r="T153" s="17" t="s">
        <v>879</v>
      </c>
    </row>
    <row r="154" customHeight="1" spans="1:20">
      <c r="A154" s="17"/>
      <c r="B154" s="18">
        <v>4.75</v>
      </c>
      <c r="C154" s="18">
        <v>6</v>
      </c>
      <c r="D154" s="42">
        <v>0</v>
      </c>
      <c r="E154" s="43">
        <v>12</v>
      </c>
      <c r="F154" s="18">
        <v>9</v>
      </c>
      <c r="G154" s="18">
        <v>155.69</v>
      </c>
      <c r="H154" s="17" t="s">
        <v>954</v>
      </c>
      <c r="I154" s="52">
        <f t="shared" si="4"/>
        <v>1.86828</v>
      </c>
      <c r="J154" s="17" t="s">
        <v>795</v>
      </c>
      <c r="K154" s="17"/>
      <c r="L154" s="18">
        <v>11.5</v>
      </c>
      <c r="M154" s="18">
        <v>12</v>
      </c>
      <c r="N154" s="42">
        <v>9</v>
      </c>
      <c r="O154" s="43">
        <v>0</v>
      </c>
      <c r="P154" s="18">
        <v>1</v>
      </c>
      <c r="Q154" s="18">
        <v>1669.99</v>
      </c>
      <c r="R154" s="17" t="s">
        <v>450</v>
      </c>
      <c r="S154" s="52">
        <f t="shared" si="5"/>
        <v>15.02991</v>
      </c>
      <c r="T154" s="17" t="s">
        <v>879</v>
      </c>
    </row>
    <row r="155" customHeight="1" spans="1:20">
      <c r="A155" s="17"/>
      <c r="B155" s="18">
        <v>5.5</v>
      </c>
      <c r="C155" s="18">
        <v>12</v>
      </c>
      <c r="D155" s="42">
        <v>1</v>
      </c>
      <c r="E155" s="43">
        <v>0</v>
      </c>
      <c r="F155" s="18">
        <v>9</v>
      </c>
      <c r="G155" s="18">
        <v>358.55</v>
      </c>
      <c r="H155" s="17" t="s">
        <v>955</v>
      </c>
      <c r="I155" s="52">
        <f t="shared" si="4"/>
        <v>3.22695</v>
      </c>
      <c r="J155" s="17" t="s">
        <v>850</v>
      </c>
      <c r="K155" s="17" t="s">
        <v>952</v>
      </c>
      <c r="L155" s="18">
        <v>11.5</v>
      </c>
      <c r="M155" s="18">
        <v>6</v>
      </c>
      <c r="N155" s="42">
        <v>2</v>
      </c>
      <c r="O155" s="43">
        <v>0</v>
      </c>
      <c r="P155" s="18">
        <v>1</v>
      </c>
      <c r="Q155" s="18">
        <v>835</v>
      </c>
      <c r="R155" s="17" t="s">
        <v>802</v>
      </c>
      <c r="S155" s="52">
        <f t="shared" si="5"/>
        <v>1.67</v>
      </c>
      <c r="T155" s="17" t="s">
        <v>879</v>
      </c>
    </row>
    <row r="156" customHeight="1" spans="1:20">
      <c r="A156" s="17"/>
      <c r="B156" s="18">
        <v>5.5</v>
      </c>
      <c r="C156" s="18">
        <v>12</v>
      </c>
      <c r="D156" s="42">
        <v>3</v>
      </c>
      <c r="E156" s="43">
        <v>3</v>
      </c>
      <c r="F156" s="18">
        <v>9</v>
      </c>
      <c r="G156" s="18">
        <v>358.55</v>
      </c>
      <c r="H156" s="17" t="s">
        <v>955</v>
      </c>
      <c r="I156" s="52">
        <f t="shared" si="4"/>
        <v>10.7565</v>
      </c>
      <c r="J156" s="17" t="s">
        <v>795</v>
      </c>
      <c r="K156" s="17" t="s">
        <v>952</v>
      </c>
      <c r="L156" s="18">
        <v>11.75</v>
      </c>
      <c r="M156" s="18">
        <v>12</v>
      </c>
      <c r="N156" s="42">
        <v>3</v>
      </c>
      <c r="O156" s="43">
        <v>0</v>
      </c>
      <c r="P156" s="18">
        <v>1</v>
      </c>
      <c r="Q156" s="18">
        <v>1704.87</v>
      </c>
      <c r="R156" s="17" t="s">
        <v>956</v>
      </c>
      <c r="S156" s="52">
        <f t="shared" si="5"/>
        <v>5.11461</v>
      </c>
      <c r="T156" s="17" t="s">
        <v>879</v>
      </c>
    </row>
    <row r="157" customHeight="1" spans="1:20">
      <c r="A157" s="17"/>
      <c r="B157" s="18">
        <v>5.5</v>
      </c>
      <c r="C157" s="18">
        <v>6</v>
      </c>
      <c r="D157" s="42">
        <v>1</v>
      </c>
      <c r="E157" s="43">
        <v>12</v>
      </c>
      <c r="F157" s="18">
        <v>9</v>
      </c>
      <c r="G157" s="18">
        <v>179.27</v>
      </c>
      <c r="H157" s="17" t="s">
        <v>957</v>
      </c>
      <c r="I157" s="52">
        <f t="shared" si="4"/>
        <v>3.76467</v>
      </c>
      <c r="J157" s="17" t="s">
        <v>795</v>
      </c>
      <c r="K157" s="17"/>
      <c r="L157" s="18">
        <v>14.5</v>
      </c>
      <c r="M157" s="18">
        <v>12</v>
      </c>
      <c r="N157" s="42">
        <v>1</v>
      </c>
      <c r="O157" s="43">
        <v>0</v>
      </c>
      <c r="P157" s="18">
        <v>1</v>
      </c>
      <c r="Q157" s="18">
        <v>2084.57</v>
      </c>
      <c r="R157" s="17" t="s">
        <v>958</v>
      </c>
      <c r="S157" s="52">
        <f t="shared" si="5"/>
        <v>2.08457</v>
      </c>
      <c r="T157" s="17" t="s">
        <v>879</v>
      </c>
    </row>
    <row r="158" customHeight="1" spans="1:20">
      <c r="A158" s="17"/>
      <c r="B158" s="18">
        <v>5.75</v>
      </c>
      <c r="C158" s="18">
        <v>6</v>
      </c>
      <c r="D158" s="42">
        <v>0</v>
      </c>
      <c r="E158" s="43">
        <v>4</v>
      </c>
      <c r="F158" s="18">
        <v>9</v>
      </c>
      <c r="G158" s="18">
        <v>187.07</v>
      </c>
      <c r="H158" s="17" t="s">
        <v>959</v>
      </c>
      <c r="I158" s="52">
        <f t="shared" si="4"/>
        <v>0.74828</v>
      </c>
      <c r="J158" s="17" t="s">
        <v>795</v>
      </c>
      <c r="K158" s="17" t="s">
        <v>952</v>
      </c>
      <c r="L158" s="18">
        <v>14.5</v>
      </c>
      <c r="M158" s="18">
        <v>6</v>
      </c>
      <c r="N158" s="42">
        <v>3</v>
      </c>
      <c r="O158" s="43">
        <v>0</v>
      </c>
      <c r="P158" s="18">
        <v>1</v>
      </c>
      <c r="Q158" s="18">
        <v>1042.28</v>
      </c>
      <c r="R158" s="17" t="s">
        <v>946</v>
      </c>
      <c r="S158" s="52">
        <f t="shared" si="5"/>
        <v>3.12684</v>
      </c>
      <c r="T158" s="17" t="s">
        <v>879</v>
      </c>
    </row>
    <row r="159" customHeight="1" spans="1:20">
      <c r="A159" s="17"/>
      <c r="B159" s="18">
        <v>7</v>
      </c>
      <c r="C159" s="18">
        <v>6</v>
      </c>
      <c r="D159" s="42">
        <v>1</v>
      </c>
      <c r="E159" s="43">
        <v>0</v>
      </c>
      <c r="F159" s="18">
        <v>9</v>
      </c>
      <c r="G159" s="18">
        <v>225.62</v>
      </c>
      <c r="H159" s="17" t="s">
        <v>960</v>
      </c>
      <c r="I159" s="52">
        <f t="shared" si="4"/>
        <v>2.03058</v>
      </c>
      <c r="J159" s="17" t="s">
        <v>795</v>
      </c>
      <c r="K159" s="17"/>
      <c r="L159" s="18">
        <v>15.5</v>
      </c>
      <c r="M159" s="18">
        <v>12</v>
      </c>
      <c r="N159" s="42">
        <v>8</v>
      </c>
      <c r="O159" s="43">
        <v>0</v>
      </c>
      <c r="P159" s="18">
        <v>1</v>
      </c>
      <c r="Q159" s="18">
        <v>2220.82</v>
      </c>
      <c r="R159" s="17" t="s">
        <v>809</v>
      </c>
      <c r="S159" s="52">
        <f t="shared" si="5"/>
        <v>17.76656</v>
      </c>
      <c r="T159" s="17" t="s">
        <v>879</v>
      </c>
    </row>
    <row r="160" customHeight="1" spans="1:20">
      <c r="A160" s="17"/>
      <c r="B160" s="18">
        <v>7.75</v>
      </c>
      <c r="C160" s="18">
        <v>12</v>
      </c>
      <c r="D160" s="42">
        <v>0</v>
      </c>
      <c r="E160" s="43">
        <v>7</v>
      </c>
      <c r="F160" s="18">
        <v>9</v>
      </c>
      <c r="G160" s="18">
        <v>496.78</v>
      </c>
      <c r="H160" s="17" t="s">
        <v>961</v>
      </c>
      <c r="I160" s="52">
        <f t="shared" si="4"/>
        <v>3.47746</v>
      </c>
      <c r="J160" s="17" t="s">
        <v>795</v>
      </c>
      <c r="K160" s="17" t="s">
        <v>952</v>
      </c>
      <c r="L160" s="18">
        <v>15.5</v>
      </c>
      <c r="M160" s="18">
        <v>12</v>
      </c>
      <c r="N160" s="42">
        <v>1</v>
      </c>
      <c r="O160" s="43">
        <v>0</v>
      </c>
      <c r="P160" s="18">
        <v>1</v>
      </c>
      <c r="Q160" s="18">
        <v>2220.82</v>
      </c>
      <c r="R160" s="17" t="s">
        <v>809</v>
      </c>
      <c r="S160" s="52">
        <f t="shared" si="5"/>
        <v>2.22082</v>
      </c>
      <c r="T160" s="17" t="s">
        <v>795</v>
      </c>
    </row>
    <row r="161" customHeight="1" spans="1:20">
      <c r="A161" s="17"/>
      <c r="B161" s="18">
        <v>7.75</v>
      </c>
      <c r="C161" s="18">
        <v>6</v>
      </c>
      <c r="D161" s="42">
        <v>0</v>
      </c>
      <c r="E161" s="43">
        <v>6</v>
      </c>
      <c r="F161" s="18">
        <v>9</v>
      </c>
      <c r="G161" s="18">
        <v>248.39</v>
      </c>
      <c r="H161" s="17" t="s">
        <v>647</v>
      </c>
      <c r="I161" s="52">
        <f t="shared" si="4"/>
        <v>1.49034</v>
      </c>
      <c r="J161" s="17" t="s">
        <v>795</v>
      </c>
      <c r="K161" s="17" t="s">
        <v>952</v>
      </c>
      <c r="L161" s="18">
        <v>15.5</v>
      </c>
      <c r="M161" s="18">
        <v>6</v>
      </c>
      <c r="N161" s="42">
        <v>6</v>
      </c>
      <c r="O161" s="43">
        <v>0</v>
      </c>
      <c r="P161" s="18">
        <v>1</v>
      </c>
      <c r="Q161" s="18">
        <v>1110.41</v>
      </c>
      <c r="R161" s="17" t="s">
        <v>812</v>
      </c>
      <c r="S161" s="52">
        <f t="shared" si="5"/>
        <v>6.66246</v>
      </c>
      <c r="T161" s="17" t="s">
        <v>879</v>
      </c>
    </row>
    <row r="162" customHeight="1" spans="1:20">
      <c r="A162" s="17"/>
      <c r="B162" s="18">
        <v>7.75</v>
      </c>
      <c r="C162" s="18">
        <v>6</v>
      </c>
      <c r="D162" s="42">
        <v>0</v>
      </c>
      <c r="E162" s="43">
        <v>1</v>
      </c>
      <c r="F162" s="18">
        <v>9</v>
      </c>
      <c r="G162" s="18">
        <v>248.39</v>
      </c>
      <c r="H162" s="17" t="s">
        <v>647</v>
      </c>
      <c r="I162" s="52">
        <f t="shared" si="4"/>
        <v>0.24839</v>
      </c>
      <c r="J162" s="17" t="s">
        <v>807</v>
      </c>
      <c r="K162" s="17" t="s">
        <v>952</v>
      </c>
      <c r="L162" s="18">
        <v>15.75</v>
      </c>
      <c r="M162" s="18">
        <v>6</v>
      </c>
      <c r="N162" s="42">
        <v>12</v>
      </c>
      <c r="O162" s="43">
        <v>0</v>
      </c>
      <c r="P162" s="18">
        <v>1</v>
      </c>
      <c r="Q162" s="18">
        <v>1127.37</v>
      </c>
      <c r="R162" s="17" t="s">
        <v>394</v>
      </c>
      <c r="S162" s="52">
        <f t="shared" si="5"/>
        <v>13.52844</v>
      </c>
      <c r="T162" s="17" t="s">
        <v>879</v>
      </c>
    </row>
    <row r="163" customHeight="1" spans="1:20">
      <c r="A163" s="17"/>
      <c r="B163" s="18">
        <v>9.5</v>
      </c>
      <c r="C163" s="18">
        <v>12</v>
      </c>
      <c r="D163" s="42">
        <v>1</v>
      </c>
      <c r="E163" s="43">
        <v>3</v>
      </c>
      <c r="F163" s="18">
        <v>9</v>
      </c>
      <c r="G163" s="18">
        <v>600.9</v>
      </c>
      <c r="H163" s="17" t="s">
        <v>962</v>
      </c>
      <c r="I163" s="52">
        <f t="shared" si="4"/>
        <v>7.2108</v>
      </c>
      <c r="J163" s="17" t="s">
        <v>795</v>
      </c>
      <c r="K163" s="17" t="s">
        <v>963</v>
      </c>
      <c r="L163" s="18">
        <v>11.75</v>
      </c>
      <c r="M163" s="18">
        <v>6</v>
      </c>
      <c r="N163" s="42">
        <v>2</v>
      </c>
      <c r="O163" s="43">
        <v>0</v>
      </c>
      <c r="P163" s="18">
        <v>1</v>
      </c>
      <c r="Q163" s="18">
        <v>963.17</v>
      </c>
      <c r="R163" s="17" t="s">
        <v>964</v>
      </c>
      <c r="S163" s="52">
        <f t="shared" si="5"/>
        <v>1.92634</v>
      </c>
      <c r="T163" s="17" t="s">
        <v>879</v>
      </c>
    </row>
    <row r="164" customHeight="1" spans="1:20">
      <c r="A164" s="17"/>
      <c r="B164" s="18">
        <v>9.5</v>
      </c>
      <c r="C164" s="18">
        <v>6</v>
      </c>
      <c r="D164" s="42">
        <v>0</v>
      </c>
      <c r="E164" s="43">
        <v>6</v>
      </c>
      <c r="F164" s="18">
        <v>9</v>
      </c>
      <c r="G164" s="18">
        <v>300.45</v>
      </c>
      <c r="H164" s="17" t="s">
        <v>965</v>
      </c>
      <c r="I164" s="52">
        <f t="shared" si="4"/>
        <v>1.8027</v>
      </c>
      <c r="J164" s="17" t="s">
        <v>795</v>
      </c>
      <c r="K164" s="17" t="s">
        <v>963</v>
      </c>
      <c r="L164" s="18">
        <v>13.75</v>
      </c>
      <c r="M164" s="18">
        <v>6</v>
      </c>
      <c r="N164" s="42">
        <v>7</v>
      </c>
      <c r="O164" s="43">
        <v>0</v>
      </c>
      <c r="P164" s="18">
        <v>1</v>
      </c>
      <c r="Q164" s="18">
        <v>1120.45</v>
      </c>
      <c r="R164" s="17" t="s">
        <v>405</v>
      </c>
      <c r="S164" s="52">
        <f t="shared" si="5"/>
        <v>7.84315</v>
      </c>
      <c r="T164" s="17" t="s">
        <v>879</v>
      </c>
    </row>
    <row r="165" customHeight="1" spans="1:20">
      <c r="A165" s="17"/>
      <c r="B165" s="18">
        <v>9.5</v>
      </c>
      <c r="C165" s="18">
        <v>6</v>
      </c>
      <c r="D165" s="42">
        <v>0</v>
      </c>
      <c r="E165" s="43">
        <v>1</v>
      </c>
      <c r="F165" s="18">
        <v>9</v>
      </c>
      <c r="G165" s="18">
        <v>300.45</v>
      </c>
      <c r="H165" s="17" t="s">
        <v>965</v>
      </c>
      <c r="I165" s="52">
        <f t="shared" si="4"/>
        <v>0.30045</v>
      </c>
      <c r="J165" s="17" t="s">
        <v>807</v>
      </c>
      <c r="K165" s="17" t="s">
        <v>963</v>
      </c>
      <c r="L165" s="18">
        <v>15.75</v>
      </c>
      <c r="M165" s="18">
        <v>6</v>
      </c>
      <c r="N165" s="42">
        <v>2</v>
      </c>
      <c r="O165" s="43">
        <v>0</v>
      </c>
      <c r="P165" s="18">
        <v>1</v>
      </c>
      <c r="Q165" s="18">
        <v>1275.8</v>
      </c>
      <c r="R165" s="17" t="s">
        <v>966</v>
      </c>
      <c r="S165" s="52">
        <f t="shared" si="5"/>
        <v>2.5516</v>
      </c>
      <c r="T165" s="17" t="s">
        <v>879</v>
      </c>
    </row>
    <row r="166" customHeight="1" spans="1:20">
      <c r="A166" s="17"/>
      <c r="B166" s="18">
        <v>9.75</v>
      </c>
      <c r="C166" s="18">
        <v>12</v>
      </c>
      <c r="D166" s="42">
        <v>0</v>
      </c>
      <c r="E166" s="43">
        <v>7</v>
      </c>
      <c r="F166" s="18">
        <v>9</v>
      </c>
      <c r="G166" s="18">
        <v>615.53</v>
      </c>
      <c r="H166" s="17" t="s">
        <v>967</v>
      </c>
      <c r="I166" s="52">
        <f t="shared" si="4"/>
        <v>4.30871</v>
      </c>
      <c r="J166" s="17" t="s">
        <v>795</v>
      </c>
      <c r="K166" s="17" t="s">
        <v>968</v>
      </c>
      <c r="L166" s="18">
        <v>9.75</v>
      </c>
      <c r="M166" s="18">
        <v>12</v>
      </c>
      <c r="N166" s="42">
        <v>2</v>
      </c>
      <c r="O166" s="43">
        <v>0</v>
      </c>
      <c r="P166" s="18">
        <v>1</v>
      </c>
      <c r="Q166" s="18">
        <v>1791.67</v>
      </c>
      <c r="R166" s="17" t="s">
        <v>969</v>
      </c>
      <c r="S166" s="52">
        <f t="shared" si="5"/>
        <v>3.58334</v>
      </c>
      <c r="T166" s="17" t="s">
        <v>798</v>
      </c>
    </row>
    <row r="167" customHeight="1" spans="1:20">
      <c r="A167" s="17"/>
      <c r="B167" s="18">
        <v>11.75</v>
      </c>
      <c r="C167" s="18">
        <v>6</v>
      </c>
      <c r="D167" s="42">
        <v>0</v>
      </c>
      <c r="E167" s="43">
        <v>5</v>
      </c>
      <c r="F167" s="18">
        <v>9</v>
      </c>
      <c r="G167" s="18">
        <v>365.2</v>
      </c>
      <c r="H167" s="17" t="s">
        <v>970</v>
      </c>
      <c r="I167" s="52">
        <f t="shared" si="4"/>
        <v>1.826</v>
      </c>
      <c r="J167" s="17" t="s">
        <v>807</v>
      </c>
      <c r="K167" s="17" t="s">
        <v>968</v>
      </c>
      <c r="L167" s="18">
        <v>9.75</v>
      </c>
      <c r="M167" s="18">
        <v>6</v>
      </c>
      <c r="N167" s="42">
        <v>6</v>
      </c>
      <c r="O167" s="43">
        <v>0</v>
      </c>
      <c r="P167" s="18">
        <v>1</v>
      </c>
      <c r="Q167" s="18">
        <v>895.84</v>
      </c>
      <c r="R167" s="17" t="s">
        <v>945</v>
      </c>
      <c r="S167" s="52">
        <f t="shared" si="5"/>
        <v>5.37504</v>
      </c>
      <c r="T167" s="17" t="s">
        <v>879</v>
      </c>
    </row>
    <row r="168" customHeight="1" spans="1:20">
      <c r="A168" s="17"/>
      <c r="B168" s="18">
        <v>13.75</v>
      </c>
      <c r="C168" s="18">
        <v>12</v>
      </c>
      <c r="D168" s="42">
        <v>0</v>
      </c>
      <c r="E168" s="43">
        <v>7</v>
      </c>
      <c r="F168" s="18">
        <v>9</v>
      </c>
      <c r="G168" s="18">
        <v>841.41</v>
      </c>
      <c r="H168" s="17" t="s">
        <v>971</v>
      </c>
      <c r="I168" s="52">
        <f t="shared" si="4"/>
        <v>5.88987</v>
      </c>
      <c r="J168" s="17" t="s">
        <v>807</v>
      </c>
      <c r="K168" s="17" t="s">
        <v>968</v>
      </c>
      <c r="L168" s="18">
        <v>11.75</v>
      </c>
      <c r="M168" s="18">
        <v>6</v>
      </c>
      <c r="N168" s="42">
        <v>15</v>
      </c>
      <c r="O168" s="43">
        <v>0</v>
      </c>
      <c r="P168" s="18">
        <v>1</v>
      </c>
      <c r="Q168" s="18">
        <v>1073.9</v>
      </c>
      <c r="R168" s="17" t="s">
        <v>972</v>
      </c>
      <c r="S168" s="52">
        <f t="shared" si="5"/>
        <v>16.1085</v>
      </c>
      <c r="T168" s="17" t="s">
        <v>879</v>
      </c>
    </row>
    <row r="169" customHeight="1" spans="1:20">
      <c r="A169" s="17"/>
      <c r="B169" s="18">
        <v>13.75</v>
      </c>
      <c r="C169" s="18">
        <v>6</v>
      </c>
      <c r="D169" s="42">
        <v>0</v>
      </c>
      <c r="E169" s="43">
        <v>2</v>
      </c>
      <c r="F169" s="18">
        <v>9</v>
      </c>
      <c r="G169" s="18">
        <v>420.71</v>
      </c>
      <c r="H169" s="17" t="s">
        <v>973</v>
      </c>
      <c r="I169" s="52">
        <f t="shared" si="4"/>
        <v>0.84142</v>
      </c>
      <c r="J169" s="17" t="s">
        <v>807</v>
      </c>
      <c r="K169" s="17" t="s">
        <v>968</v>
      </c>
      <c r="L169" s="18">
        <v>15.5</v>
      </c>
      <c r="M169" s="18">
        <v>6</v>
      </c>
      <c r="N169" s="42">
        <v>1</v>
      </c>
      <c r="O169" s="43">
        <v>0</v>
      </c>
      <c r="P169" s="18">
        <v>1</v>
      </c>
      <c r="Q169" s="18">
        <v>1402.56</v>
      </c>
      <c r="R169" s="17" t="s">
        <v>872</v>
      </c>
      <c r="S169" s="52">
        <f t="shared" si="5"/>
        <v>1.40256</v>
      </c>
      <c r="T169" s="17" t="s">
        <v>879</v>
      </c>
    </row>
    <row r="170" customHeight="1" spans="1:20">
      <c r="A170" s="24"/>
      <c r="B170" s="24"/>
      <c r="C170" s="24"/>
      <c r="D170" s="53"/>
      <c r="E170" s="54"/>
      <c r="F170" s="24"/>
      <c r="G170" s="24"/>
      <c r="H170" s="24"/>
      <c r="I170" s="25"/>
      <c r="J170" s="24"/>
      <c r="K170" s="17" t="s">
        <v>968</v>
      </c>
      <c r="L170" s="18">
        <v>15.75</v>
      </c>
      <c r="M170" s="18">
        <v>6</v>
      </c>
      <c r="N170" s="42">
        <v>2</v>
      </c>
      <c r="O170" s="43">
        <v>0</v>
      </c>
      <c r="P170" s="18">
        <v>1</v>
      </c>
      <c r="Q170" s="18">
        <v>1424.23</v>
      </c>
      <c r="R170" s="17" t="s">
        <v>974</v>
      </c>
      <c r="S170" s="52">
        <f t="shared" si="5"/>
        <v>2.84846</v>
      </c>
      <c r="T170" s="17" t="s">
        <v>879</v>
      </c>
    </row>
    <row r="171" customHeight="1" spans="1:20">
      <c r="A171" s="17" t="s">
        <v>17</v>
      </c>
      <c r="B171" s="18">
        <v>5.75</v>
      </c>
      <c r="C171" s="18">
        <v>6</v>
      </c>
      <c r="D171" s="42">
        <v>9</v>
      </c>
      <c r="E171" s="43">
        <v>0</v>
      </c>
      <c r="F171" s="18">
        <v>32</v>
      </c>
      <c r="G171" s="18">
        <v>73.28</v>
      </c>
      <c r="H171" s="17" t="s">
        <v>762</v>
      </c>
      <c r="I171" s="52">
        <f t="shared" ref="I171:I234" si="6">(D171*F171+E171)*G171/1000</f>
        <v>21.10464</v>
      </c>
      <c r="J171" s="17" t="s">
        <v>785</v>
      </c>
      <c r="K171" s="17" t="s">
        <v>975</v>
      </c>
      <c r="L171" s="18">
        <v>3.75</v>
      </c>
      <c r="M171" s="18">
        <v>6</v>
      </c>
      <c r="N171" s="42">
        <v>1</v>
      </c>
      <c r="O171" s="43">
        <v>0</v>
      </c>
      <c r="P171" s="18">
        <v>6</v>
      </c>
      <c r="Q171" s="18">
        <v>148.56</v>
      </c>
      <c r="R171" s="17" t="s">
        <v>390</v>
      </c>
      <c r="S171" s="52">
        <f t="shared" si="5"/>
        <v>0.89136</v>
      </c>
      <c r="T171" s="17" t="s">
        <v>807</v>
      </c>
    </row>
    <row r="172" customHeight="1" spans="1:20">
      <c r="A172" s="18"/>
      <c r="B172" s="18">
        <v>7.5</v>
      </c>
      <c r="C172" s="18">
        <v>6</v>
      </c>
      <c r="D172" s="42">
        <v>2</v>
      </c>
      <c r="E172" s="43">
        <v>0</v>
      </c>
      <c r="F172" s="18">
        <v>32</v>
      </c>
      <c r="G172" s="18">
        <v>92.4</v>
      </c>
      <c r="H172" s="17" t="s">
        <v>574</v>
      </c>
      <c r="I172" s="52">
        <f t="shared" si="6"/>
        <v>5.9136</v>
      </c>
      <c r="J172" s="17" t="s">
        <v>785</v>
      </c>
      <c r="K172" s="17" t="s">
        <v>975</v>
      </c>
      <c r="L172" s="18">
        <v>4.75</v>
      </c>
      <c r="M172" s="18">
        <v>6</v>
      </c>
      <c r="N172" s="42">
        <v>0</v>
      </c>
      <c r="O172" s="43">
        <v>2</v>
      </c>
      <c r="P172" s="18">
        <v>6</v>
      </c>
      <c r="Q172" s="18">
        <v>187.02</v>
      </c>
      <c r="R172" s="17" t="s">
        <v>976</v>
      </c>
      <c r="S172" s="52">
        <f t="shared" si="5"/>
        <v>0.37404</v>
      </c>
      <c r="T172" s="17" t="s">
        <v>807</v>
      </c>
    </row>
    <row r="173" customHeight="1" spans="1:20">
      <c r="A173" s="18"/>
      <c r="B173" s="18">
        <v>7.75</v>
      </c>
      <c r="C173" s="18">
        <v>6</v>
      </c>
      <c r="D173" s="42">
        <v>2</v>
      </c>
      <c r="E173" s="43">
        <v>28</v>
      </c>
      <c r="F173" s="18">
        <v>32</v>
      </c>
      <c r="G173" s="18">
        <v>95.01</v>
      </c>
      <c r="H173" s="17" t="s">
        <v>977</v>
      </c>
      <c r="I173" s="52">
        <f t="shared" si="6"/>
        <v>8.74092</v>
      </c>
      <c r="J173" s="17" t="s">
        <v>785</v>
      </c>
      <c r="K173" s="17" t="s">
        <v>978</v>
      </c>
      <c r="L173" s="18">
        <v>3.75</v>
      </c>
      <c r="M173" s="18">
        <v>12</v>
      </c>
      <c r="N173" s="42">
        <v>7</v>
      </c>
      <c r="O173" s="43">
        <v>1</v>
      </c>
      <c r="P173" s="18">
        <v>6</v>
      </c>
      <c r="Q173" s="18">
        <v>311.25</v>
      </c>
      <c r="R173" s="17" t="s">
        <v>979</v>
      </c>
      <c r="S173" s="52">
        <f t="shared" si="5"/>
        <v>13.38375</v>
      </c>
      <c r="T173" s="17" t="s">
        <v>807</v>
      </c>
    </row>
    <row r="174" customHeight="1" spans="1:20">
      <c r="A174" s="17" t="s">
        <v>522</v>
      </c>
      <c r="B174" s="18">
        <v>5.5</v>
      </c>
      <c r="C174" s="18">
        <v>6</v>
      </c>
      <c r="D174" s="42">
        <v>51</v>
      </c>
      <c r="E174" s="43">
        <v>5</v>
      </c>
      <c r="F174" s="18">
        <v>24</v>
      </c>
      <c r="G174" s="18">
        <v>96.34</v>
      </c>
      <c r="H174" s="17" t="s">
        <v>682</v>
      </c>
      <c r="I174" s="52">
        <f t="shared" si="6"/>
        <v>118.40186</v>
      </c>
      <c r="J174" s="17" t="s">
        <v>785</v>
      </c>
      <c r="K174" s="17" t="s">
        <v>978</v>
      </c>
      <c r="L174" s="18">
        <v>3.75</v>
      </c>
      <c r="M174" s="18">
        <v>6</v>
      </c>
      <c r="N174" s="42">
        <v>0</v>
      </c>
      <c r="O174" s="43">
        <v>15</v>
      </c>
      <c r="P174" s="18">
        <v>6</v>
      </c>
      <c r="Q174" s="18">
        <v>155.63</v>
      </c>
      <c r="R174" s="17" t="s">
        <v>980</v>
      </c>
      <c r="S174" s="52">
        <f t="shared" si="5"/>
        <v>2.33445</v>
      </c>
      <c r="T174" s="17" t="s">
        <v>807</v>
      </c>
    </row>
    <row r="175" customHeight="1" spans="1:20">
      <c r="A175" s="18"/>
      <c r="B175" s="18">
        <v>5.75</v>
      </c>
      <c r="C175" s="18">
        <v>6</v>
      </c>
      <c r="D175" s="42">
        <v>38</v>
      </c>
      <c r="E175" s="43">
        <v>16</v>
      </c>
      <c r="F175" s="18">
        <v>24</v>
      </c>
      <c r="G175" s="18">
        <v>100.37</v>
      </c>
      <c r="H175" s="17" t="s">
        <v>685</v>
      </c>
      <c r="I175" s="52">
        <f t="shared" si="6"/>
        <v>93.14336</v>
      </c>
      <c r="J175" s="17" t="s">
        <v>785</v>
      </c>
      <c r="K175" s="17"/>
      <c r="L175" s="18">
        <v>4.5</v>
      </c>
      <c r="M175" s="18">
        <v>12</v>
      </c>
      <c r="N175" s="42">
        <v>2</v>
      </c>
      <c r="O175" s="43">
        <v>5</v>
      </c>
      <c r="P175" s="18">
        <v>6</v>
      </c>
      <c r="Q175" s="18">
        <v>371.87</v>
      </c>
      <c r="R175" s="17" t="s">
        <v>981</v>
      </c>
      <c r="S175" s="52">
        <f t="shared" si="5"/>
        <v>6.32179</v>
      </c>
      <c r="T175" s="17" t="s">
        <v>807</v>
      </c>
    </row>
    <row r="176" customHeight="1" spans="1:20">
      <c r="A176" s="18"/>
      <c r="B176" s="18">
        <v>7.5</v>
      </c>
      <c r="C176" s="18">
        <v>6</v>
      </c>
      <c r="D176" s="42">
        <v>0</v>
      </c>
      <c r="E176" s="43">
        <v>18</v>
      </c>
      <c r="F176" s="18">
        <v>24</v>
      </c>
      <c r="G176" s="18">
        <v>127.74</v>
      </c>
      <c r="H176" s="17" t="s">
        <v>982</v>
      </c>
      <c r="I176" s="52">
        <f t="shared" si="6"/>
        <v>2.29932</v>
      </c>
      <c r="J176" s="17" t="s">
        <v>785</v>
      </c>
      <c r="K176" s="17" t="s">
        <v>978</v>
      </c>
      <c r="L176" s="18">
        <v>4.5</v>
      </c>
      <c r="M176" s="18">
        <v>12</v>
      </c>
      <c r="N176" s="42">
        <v>2</v>
      </c>
      <c r="O176" s="43">
        <v>0</v>
      </c>
      <c r="P176" s="18">
        <v>6</v>
      </c>
      <c r="Q176" s="18">
        <v>371.87</v>
      </c>
      <c r="R176" s="17" t="s">
        <v>981</v>
      </c>
      <c r="S176" s="52">
        <f t="shared" si="5"/>
        <v>4.46244</v>
      </c>
      <c r="T176" s="17" t="s">
        <v>850</v>
      </c>
    </row>
    <row r="177" customHeight="1" spans="1:20">
      <c r="A177" s="18"/>
      <c r="B177" s="18">
        <v>7.75</v>
      </c>
      <c r="C177" s="18">
        <v>6</v>
      </c>
      <c r="D177" s="42">
        <v>0</v>
      </c>
      <c r="E177" s="43">
        <v>6</v>
      </c>
      <c r="F177" s="18">
        <v>24</v>
      </c>
      <c r="G177" s="18">
        <v>131.53</v>
      </c>
      <c r="H177" s="17" t="s">
        <v>983</v>
      </c>
      <c r="I177" s="52">
        <f t="shared" si="6"/>
        <v>0.78918</v>
      </c>
      <c r="J177" s="17" t="s">
        <v>785</v>
      </c>
      <c r="K177" s="17" t="s">
        <v>978</v>
      </c>
      <c r="L177" s="18">
        <v>4.5</v>
      </c>
      <c r="M177" s="18">
        <v>12</v>
      </c>
      <c r="N177" s="42">
        <v>9</v>
      </c>
      <c r="O177" s="43">
        <v>4</v>
      </c>
      <c r="P177" s="18">
        <v>6</v>
      </c>
      <c r="Q177" s="18">
        <v>371.87</v>
      </c>
      <c r="R177" s="17" t="s">
        <v>981</v>
      </c>
      <c r="S177" s="52">
        <f t="shared" si="5"/>
        <v>21.56846</v>
      </c>
      <c r="T177" s="17" t="s">
        <v>795</v>
      </c>
    </row>
    <row r="178" customHeight="1" spans="1:20">
      <c r="A178" s="17" t="s">
        <v>586</v>
      </c>
      <c r="B178" s="18">
        <v>5.75</v>
      </c>
      <c r="C178" s="18">
        <v>6</v>
      </c>
      <c r="D178" s="42">
        <v>1</v>
      </c>
      <c r="E178" s="43">
        <v>28</v>
      </c>
      <c r="F178" s="18">
        <v>35</v>
      </c>
      <c r="G178" s="18">
        <v>78.69</v>
      </c>
      <c r="H178" s="17" t="s">
        <v>599</v>
      </c>
      <c r="I178" s="52">
        <f t="shared" si="6"/>
        <v>4.95747</v>
      </c>
      <c r="J178" s="17" t="s">
        <v>785</v>
      </c>
      <c r="K178" s="17" t="s">
        <v>978</v>
      </c>
      <c r="L178" s="18">
        <v>4.5</v>
      </c>
      <c r="M178" s="18">
        <v>6</v>
      </c>
      <c r="N178" s="42">
        <v>4</v>
      </c>
      <c r="O178" s="43">
        <v>7</v>
      </c>
      <c r="P178" s="18">
        <v>6</v>
      </c>
      <c r="Q178" s="18">
        <v>185.94</v>
      </c>
      <c r="R178" s="17" t="s">
        <v>984</v>
      </c>
      <c r="S178" s="52">
        <f t="shared" si="5"/>
        <v>5.76414</v>
      </c>
      <c r="T178" s="17" t="s">
        <v>795</v>
      </c>
    </row>
    <row r="179" customHeight="1" spans="1:20">
      <c r="A179" s="17" t="s">
        <v>601</v>
      </c>
      <c r="B179" s="18">
        <v>5.5</v>
      </c>
      <c r="C179" s="18">
        <v>6</v>
      </c>
      <c r="D179" s="42">
        <v>2</v>
      </c>
      <c r="E179" s="43">
        <v>0</v>
      </c>
      <c r="F179" s="18">
        <v>28</v>
      </c>
      <c r="G179" s="18">
        <v>85.97</v>
      </c>
      <c r="H179" s="17" t="s">
        <v>631</v>
      </c>
      <c r="I179" s="52">
        <f t="shared" si="6"/>
        <v>4.81432</v>
      </c>
      <c r="J179" s="17" t="s">
        <v>785</v>
      </c>
      <c r="K179" s="17" t="s">
        <v>978</v>
      </c>
      <c r="L179" s="18">
        <v>4.5</v>
      </c>
      <c r="M179" s="18">
        <v>6</v>
      </c>
      <c r="N179" s="42">
        <v>0</v>
      </c>
      <c r="O179" s="43">
        <v>3</v>
      </c>
      <c r="P179" s="18">
        <v>6</v>
      </c>
      <c r="Q179" s="18">
        <v>185.94</v>
      </c>
      <c r="R179" s="17" t="s">
        <v>984</v>
      </c>
      <c r="S179" s="52">
        <f t="shared" si="5"/>
        <v>0.55782</v>
      </c>
      <c r="T179" s="17" t="s">
        <v>807</v>
      </c>
    </row>
    <row r="180" customHeight="1" spans="1:20">
      <c r="A180" s="18"/>
      <c r="B180" s="18">
        <v>5.75</v>
      </c>
      <c r="C180" s="18">
        <v>6</v>
      </c>
      <c r="D180" s="42">
        <v>7</v>
      </c>
      <c r="E180" s="43">
        <v>0</v>
      </c>
      <c r="F180" s="18">
        <v>28</v>
      </c>
      <c r="G180" s="18">
        <v>89.53</v>
      </c>
      <c r="H180" s="17" t="s">
        <v>633</v>
      </c>
      <c r="I180" s="52">
        <f t="shared" si="6"/>
        <v>17.54788</v>
      </c>
      <c r="J180" s="17" t="s">
        <v>785</v>
      </c>
      <c r="K180" s="17"/>
      <c r="L180" s="18">
        <v>4.75</v>
      </c>
      <c r="M180" s="18">
        <v>6</v>
      </c>
      <c r="N180" s="42">
        <v>1</v>
      </c>
      <c r="O180" s="43">
        <v>0</v>
      </c>
      <c r="P180" s="18">
        <v>6</v>
      </c>
      <c r="Q180" s="18">
        <v>195.98</v>
      </c>
      <c r="R180" s="17" t="s">
        <v>985</v>
      </c>
      <c r="S180" s="52">
        <f t="shared" si="5"/>
        <v>1.17588</v>
      </c>
      <c r="T180" s="17" t="s">
        <v>807</v>
      </c>
    </row>
    <row r="181" customHeight="1" spans="1:20">
      <c r="A181" s="18"/>
      <c r="B181" s="18">
        <v>7.75</v>
      </c>
      <c r="C181" s="18">
        <v>6</v>
      </c>
      <c r="D181" s="42">
        <v>0</v>
      </c>
      <c r="E181" s="43">
        <v>25</v>
      </c>
      <c r="F181" s="18">
        <v>28</v>
      </c>
      <c r="G181" s="18">
        <v>116.92</v>
      </c>
      <c r="H181" s="17" t="s">
        <v>986</v>
      </c>
      <c r="I181" s="52">
        <f t="shared" si="6"/>
        <v>2.923</v>
      </c>
      <c r="J181" s="17" t="s">
        <v>785</v>
      </c>
      <c r="K181" s="17" t="s">
        <v>978</v>
      </c>
      <c r="L181" s="18">
        <v>4.75</v>
      </c>
      <c r="M181" s="18">
        <v>6</v>
      </c>
      <c r="N181" s="42">
        <v>0</v>
      </c>
      <c r="O181" s="43">
        <v>2</v>
      </c>
      <c r="P181" s="18">
        <v>6</v>
      </c>
      <c r="Q181" s="18">
        <v>195.98</v>
      </c>
      <c r="R181" s="17" t="s">
        <v>985</v>
      </c>
      <c r="S181" s="52">
        <f t="shared" si="5"/>
        <v>0.39196</v>
      </c>
      <c r="T181" s="17" t="s">
        <v>795</v>
      </c>
    </row>
    <row r="182" customHeight="1" spans="1:20">
      <c r="A182" s="17" t="s">
        <v>636</v>
      </c>
      <c r="B182" s="18">
        <v>7.5</v>
      </c>
      <c r="C182" s="18">
        <v>6</v>
      </c>
      <c r="D182" s="42">
        <v>0</v>
      </c>
      <c r="E182" s="43">
        <v>5</v>
      </c>
      <c r="F182" s="18">
        <v>21</v>
      </c>
      <c r="G182" s="18">
        <v>127.74</v>
      </c>
      <c r="H182" s="17" t="s">
        <v>987</v>
      </c>
      <c r="I182" s="52">
        <f t="shared" si="6"/>
        <v>0.6387</v>
      </c>
      <c r="J182" s="17" t="s">
        <v>785</v>
      </c>
      <c r="K182" s="17"/>
      <c r="L182" s="18">
        <v>5.5</v>
      </c>
      <c r="M182" s="18">
        <v>12</v>
      </c>
      <c r="N182" s="42">
        <v>1</v>
      </c>
      <c r="O182" s="43">
        <v>1</v>
      </c>
      <c r="P182" s="18">
        <v>6</v>
      </c>
      <c r="Q182" s="18">
        <v>451.84</v>
      </c>
      <c r="R182" s="17" t="s">
        <v>988</v>
      </c>
      <c r="S182" s="52">
        <f t="shared" si="5"/>
        <v>3.16288</v>
      </c>
      <c r="T182" s="17" t="s">
        <v>795</v>
      </c>
    </row>
    <row r="183" customHeight="1" spans="1:20">
      <c r="A183" s="18"/>
      <c r="B183" s="18">
        <v>7.75</v>
      </c>
      <c r="C183" s="18">
        <v>6</v>
      </c>
      <c r="D183" s="42">
        <v>4</v>
      </c>
      <c r="E183" s="43">
        <v>0</v>
      </c>
      <c r="F183" s="18">
        <v>24</v>
      </c>
      <c r="G183" s="18">
        <v>131.53</v>
      </c>
      <c r="H183" s="17" t="s">
        <v>983</v>
      </c>
      <c r="I183" s="52">
        <f t="shared" si="6"/>
        <v>12.62688</v>
      </c>
      <c r="J183" s="17" t="s">
        <v>785</v>
      </c>
      <c r="K183" s="17" t="s">
        <v>978</v>
      </c>
      <c r="L183" s="18">
        <v>5.5</v>
      </c>
      <c r="M183" s="18">
        <v>12</v>
      </c>
      <c r="N183" s="42">
        <v>0</v>
      </c>
      <c r="O183" s="43">
        <v>7</v>
      </c>
      <c r="P183" s="18">
        <v>6</v>
      </c>
      <c r="Q183" s="18">
        <v>451.84</v>
      </c>
      <c r="R183" s="17" t="s">
        <v>988</v>
      </c>
      <c r="S183" s="52">
        <f t="shared" si="5"/>
        <v>3.16288</v>
      </c>
      <c r="T183" s="17" t="s">
        <v>807</v>
      </c>
    </row>
    <row r="184" customHeight="1" spans="1:20">
      <c r="A184" s="17" t="s">
        <v>640</v>
      </c>
      <c r="B184" s="18">
        <v>7.75</v>
      </c>
      <c r="C184" s="18">
        <v>6</v>
      </c>
      <c r="D184" s="42">
        <v>1</v>
      </c>
      <c r="E184" s="43">
        <v>8</v>
      </c>
      <c r="F184" s="18">
        <v>21</v>
      </c>
      <c r="G184" s="18">
        <v>146.14</v>
      </c>
      <c r="H184" s="17" t="s">
        <v>989</v>
      </c>
      <c r="I184" s="52">
        <f t="shared" si="6"/>
        <v>4.23806</v>
      </c>
      <c r="J184" s="17" t="s">
        <v>785</v>
      </c>
      <c r="K184" s="17" t="s">
        <v>978</v>
      </c>
      <c r="L184" s="18">
        <v>5.5</v>
      </c>
      <c r="M184" s="18">
        <v>6</v>
      </c>
      <c r="N184" s="42">
        <v>1</v>
      </c>
      <c r="O184" s="43">
        <v>3</v>
      </c>
      <c r="P184" s="18">
        <v>6</v>
      </c>
      <c r="Q184" s="18">
        <v>225.92</v>
      </c>
      <c r="R184" s="17" t="s">
        <v>754</v>
      </c>
      <c r="S184" s="52">
        <f t="shared" si="5"/>
        <v>2.03328</v>
      </c>
      <c r="T184" s="17" t="s">
        <v>807</v>
      </c>
    </row>
    <row r="185" customHeight="1" spans="1:20">
      <c r="A185" s="17" t="s">
        <v>990</v>
      </c>
      <c r="B185" s="18">
        <v>5.5</v>
      </c>
      <c r="C185" s="18">
        <v>6</v>
      </c>
      <c r="D185" s="42">
        <v>0</v>
      </c>
      <c r="E185" s="43">
        <v>34</v>
      </c>
      <c r="F185" s="18">
        <v>36</v>
      </c>
      <c r="G185" s="18">
        <v>96.34</v>
      </c>
      <c r="H185" s="17" t="s">
        <v>991</v>
      </c>
      <c r="I185" s="52">
        <f t="shared" si="6"/>
        <v>3.27556</v>
      </c>
      <c r="J185" s="17" t="s">
        <v>785</v>
      </c>
      <c r="K185" s="17"/>
      <c r="L185" s="18">
        <v>7.5</v>
      </c>
      <c r="M185" s="18">
        <v>12</v>
      </c>
      <c r="N185" s="42">
        <v>1</v>
      </c>
      <c r="O185" s="43">
        <v>2</v>
      </c>
      <c r="P185" s="18">
        <v>6</v>
      </c>
      <c r="Q185" s="18">
        <v>608.89</v>
      </c>
      <c r="R185" s="17" t="s">
        <v>992</v>
      </c>
      <c r="S185" s="52">
        <f t="shared" si="5"/>
        <v>4.87112</v>
      </c>
      <c r="T185" s="17" t="s">
        <v>795</v>
      </c>
    </row>
    <row r="186" customHeight="1" spans="1:20">
      <c r="A186" s="18"/>
      <c r="B186" s="18">
        <v>5.75</v>
      </c>
      <c r="C186" s="18">
        <v>6</v>
      </c>
      <c r="D186" s="42">
        <v>1</v>
      </c>
      <c r="E186" s="43">
        <v>14</v>
      </c>
      <c r="F186" s="18">
        <v>24</v>
      </c>
      <c r="G186" s="18">
        <v>100.37</v>
      </c>
      <c r="H186" s="17" t="s">
        <v>685</v>
      </c>
      <c r="I186" s="52">
        <f t="shared" si="6"/>
        <v>3.81406</v>
      </c>
      <c r="J186" s="17" t="s">
        <v>785</v>
      </c>
      <c r="K186" s="17" t="s">
        <v>978</v>
      </c>
      <c r="L186" s="18">
        <v>7.5</v>
      </c>
      <c r="M186" s="18">
        <v>6</v>
      </c>
      <c r="N186" s="42">
        <v>0</v>
      </c>
      <c r="O186" s="43">
        <v>7</v>
      </c>
      <c r="P186" s="18">
        <v>6</v>
      </c>
      <c r="Q186" s="18">
        <v>304.44</v>
      </c>
      <c r="R186" s="17" t="s">
        <v>993</v>
      </c>
      <c r="S186" s="52">
        <f t="shared" si="5"/>
        <v>2.13108</v>
      </c>
      <c r="T186" s="17" t="s">
        <v>795</v>
      </c>
    </row>
    <row r="187" customHeight="1" spans="1:20">
      <c r="A187" s="18"/>
      <c r="B187" s="18">
        <v>5.75</v>
      </c>
      <c r="C187" s="18">
        <v>6</v>
      </c>
      <c r="D187" s="42">
        <v>0</v>
      </c>
      <c r="E187" s="43">
        <v>0</v>
      </c>
      <c r="F187" s="18">
        <v>0</v>
      </c>
      <c r="G187" s="18">
        <v>100.37</v>
      </c>
      <c r="H187" s="17" t="s">
        <v>423</v>
      </c>
      <c r="I187" s="52">
        <f t="shared" si="6"/>
        <v>0</v>
      </c>
      <c r="J187" s="17" t="s">
        <v>788</v>
      </c>
      <c r="K187" s="17" t="s">
        <v>978</v>
      </c>
      <c r="L187" s="18">
        <v>7.5</v>
      </c>
      <c r="M187" s="18">
        <v>6</v>
      </c>
      <c r="N187" s="42">
        <v>1</v>
      </c>
      <c r="O187" s="43">
        <v>3</v>
      </c>
      <c r="P187" s="18">
        <v>6</v>
      </c>
      <c r="Q187" s="18">
        <v>304.44</v>
      </c>
      <c r="R187" s="17" t="s">
        <v>993</v>
      </c>
      <c r="S187" s="52">
        <f t="shared" si="5"/>
        <v>2.73996</v>
      </c>
      <c r="T187" s="17" t="s">
        <v>807</v>
      </c>
    </row>
    <row r="188" customHeight="1" spans="1:20">
      <c r="A188" s="18"/>
      <c r="B188" s="18">
        <v>5.75</v>
      </c>
      <c r="C188" s="18">
        <v>6</v>
      </c>
      <c r="D188" s="42">
        <v>0</v>
      </c>
      <c r="E188" s="43">
        <v>0</v>
      </c>
      <c r="F188" s="18">
        <v>0</v>
      </c>
      <c r="G188" s="18">
        <v>100.37</v>
      </c>
      <c r="H188" s="17" t="s">
        <v>423</v>
      </c>
      <c r="I188" s="52">
        <f t="shared" si="6"/>
        <v>0</v>
      </c>
      <c r="J188" s="17" t="s">
        <v>788</v>
      </c>
      <c r="K188" s="17"/>
      <c r="L188" s="18">
        <v>7.75</v>
      </c>
      <c r="M188" s="18">
        <v>12</v>
      </c>
      <c r="N188" s="42">
        <v>0</v>
      </c>
      <c r="O188" s="43">
        <v>1</v>
      </c>
      <c r="P188" s="18">
        <v>6</v>
      </c>
      <c r="Q188" s="18">
        <v>628.24</v>
      </c>
      <c r="R188" s="17" t="s">
        <v>994</v>
      </c>
      <c r="S188" s="52">
        <f t="shared" si="5"/>
        <v>0.62824</v>
      </c>
      <c r="T188" s="17" t="s">
        <v>807</v>
      </c>
    </row>
    <row r="189" customHeight="1" spans="1:20">
      <c r="A189" s="17" t="s">
        <v>995</v>
      </c>
      <c r="B189" s="18">
        <v>4.5</v>
      </c>
      <c r="C189" s="18">
        <v>6</v>
      </c>
      <c r="D189" s="42">
        <v>0</v>
      </c>
      <c r="E189" s="43">
        <v>2</v>
      </c>
      <c r="F189" s="18">
        <v>18</v>
      </c>
      <c r="G189" s="18">
        <v>90.52</v>
      </c>
      <c r="H189" s="17" t="s">
        <v>996</v>
      </c>
      <c r="I189" s="52">
        <f t="shared" si="6"/>
        <v>0.18104</v>
      </c>
      <c r="J189" s="17" t="s">
        <v>785</v>
      </c>
      <c r="K189" s="17" t="s">
        <v>978</v>
      </c>
      <c r="L189" s="18">
        <v>7.75</v>
      </c>
      <c r="M189" s="18">
        <v>6</v>
      </c>
      <c r="N189" s="42">
        <v>0</v>
      </c>
      <c r="O189" s="43">
        <v>6</v>
      </c>
      <c r="P189" s="18">
        <v>6</v>
      </c>
      <c r="Q189" s="18">
        <v>314.12</v>
      </c>
      <c r="R189" s="17" t="s">
        <v>997</v>
      </c>
      <c r="S189" s="52">
        <f t="shared" si="5"/>
        <v>1.88472</v>
      </c>
      <c r="T189" s="17" t="s">
        <v>795</v>
      </c>
    </row>
    <row r="190" customHeight="1" spans="1:20">
      <c r="A190" s="18"/>
      <c r="B190" s="18">
        <v>7.5</v>
      </c>
      <c r="C190" s="18">
        <v>6</v>
      </c>
      <c r="D190" s="42">
        <v>1</v>
      </c>
      <c r="E190" s="43">
        <v>8</v>
      </c>
      <c r="F190" s="18">
        <v>18</v>
      </c>
      <c r="G190" s="18">
        <v>145.41</v>
      </c>
      <c r="H190" s="17" t="s">
        <v>998</v>
      </c>
      <c r="I190" s="52">
        <f t="shared" si="6"/>
        <v>3.78066</v>
      </c>
      <c r="J190" s="17" t="s">
        <v>785</v>
      </c>
      <c r="K190" s="17" t="s">
        <v>978</v>
      </c>
      <c r="L190" s="18">
        <v>7.75</v>
      </c>
      <c r="M190" s="18">
        <v>6</v>
      </c>
      <c r="N190" s="42">
        <v>0</v>
      </c>
      <c r="O190" s="43">
        <v>5</v>
      </c>
      <c r="P190" s="18">
        <v>6</v>
      </c>
      <c r="Q190" s="18">
        <v>314.12</v>
      </c>
      <c r="R190" s="17" t="s">
        <v>997</v>
      </c>
      <c r="S190" s="52">
        <f t="shared" si="5"/>
        <v>1.5706</v>
      </c>
      <c r="T190" s="17" t="s">
        <v>807</v>
      </c>
    </row>
    <row r="191" customHeight="1" spans="1:20">
      <c r="A191" s="18"/>
      <c r="B191" s="18">
        <v>7.75</v>
      </c>
      <c r="C191" s="18">
        <v>6</v>
      </c>
      <c r="D191" s="42">
        <v>9</v>
      </c>
      <c r="E191" s="43">
        <v>12</v>
      </c>
      <c r="F191" s="18">
        <v>18</v>
      </c>
      <c r="G191" s="18">
        <v>149.79</v>
      </c>
      <c r="H191" s="17" t="s">
        <v>999</v>
      </c>
      <c r="I191" s="52">
        <f t="shared" si="6"/>
        <v>26.06346</v>
      </c>
      <c r="J191" s="17" t="s">
        <v>785</v>
      </c>
      <c r="K191" s="17"/>
      <c r="L191" s="18">
        <v>9.5</v>
      </c>
      <c r="M191" s="18">
        <v>12</v>
      </c>
      <c r="N191" s="42">
        <v>1</v>
      </c>
      <c r="O191" s="43">
        <v>0</v>
      </c>
      <c r="P191" s="18">
        <v>6</v>
      </c>
      <c r="Q191" s="18">
        <v>762.05</v>
      </c>
      <c r="R191" s="17" t="s">
        <v>1000</v>
      </c>
      <c r="S191" s="52">
        <f t="shared" si="5"/>
        <v>4.5723</v>
      </c>
      <c r="T191" s="17" t="s">
        <v>850</v>
      </c>
    </row>
    <row r="192" customHeight="1" spans="1:20">
      <c r="A192" s="17" t="s">
        <v>654</v>
      </c>
      <c r="B192" s="18">
        <v>7.5</v>
      </c>
      <c r="C192" s="18">
        <v>12</v>
      </c>
      <c r="D192" s="42">
        <v>4</v>
      </c>
      <c r="E192" s="43">
        <v>16</v>
      </c>
      <c r="F192" s="18">
        <v>20</v>
      </c>
      <c r="G192" s="18">
        <v>227.21</v>
      </c>
      <c r="H192" s="17" t="s">
        <v>1001</v>
      </c>
      <c r="I192" s="52">
        <f t="shared" si="6"/>
        <v>21.81216</v>
      </c>
      <c r="J192" s="17" t="s">
        <v>795</v>
      </c>
      <c r="K192" s="17" t="s">
        <v>978</v>
      </c>
      <c r="L192" s="18">
        <v>9.5</v>
      </c>
      <c r="M192" s="18">
        <v>12</v>
      </c>
      <c r="N192" s="42">
        <v>33</v>
      </c>
      <c r="O192" s="43">
        <v>9</v>
      </c>
      <c r="P192" s="18">
        <v>6</v>
      </c>
      <c r="Q192" s="18">
        <v>762.05</v>
      </c>
      <c r="R192" s="17" t="s">
        <v>1000</v>
      </c>
      <c r="S192" s="52">
        <f t="shared" si="5"/>
        <v>157.74435</v>
      </c>
      <c r="T192" s="17" t="s">
        <v>807</v>
      </c>
    </row>
    <row r="193" customHeight="1" spans="1:20">
      <c r="A193" s="18"/>
      <c r="B193" s="18">
        <v>7.5</v>
      </c>
      <c r="C193" s="18">
        <v>6</v>
      </c>
      <c r="D193" s="42">
        <v>1</v>
      </c>
      <c r="E193" s="43">
        <v>0</v>
      </c>
      <c r="F193" s="18">
        <v>25</v>
      </c>
      <c r="G193" s="18">
        <v>113.6</v>
      </c>
      <c r="H193" s="17" t="s">
        <v>1002</v>
      </c>
      <c r="I193" s="52">
        <f t="shared" si="6"/>
        <v>2.84</v>
      </c>
      <c r="J193" s="17" t="s">
        <v>795</v>
      </c>
      <c r="K193" s="17" t="s">
        <v>978</v>
      </c>
      <c r="L193" s="18">
        <v>9.5</v>
      </c>
      <c r="M193" s="18">
        <v>12</v>
      </c>
      <c r="N193" s="42">
        <v>7</v>
      </c>
      <c r="O193" s="43">
        <v>4</v>
      </c>
      <c r="P193" s="18">
        <v>6</v>
      </c>
      <c r="Q193" s="18">
        <v>762.05</v>
      </c>
      <c r="R193" s="17" t="s">
        <v>1000</v>
      </c>
      <c r="S193" s="52">
        <f t="shared" si="5"/>
        <v>35.0543</v>
      </c>
      <c r="T193" s="17" t="s">
        <v>795</v>
      </c>
    </row>
    <row r="194" customHeight="1" spans="1:20">
      <c r="A194" s="18"/>
      <c r="B194" s="18">
        <v>7.5</v>
      </c>
      <c r="C194" s="18">
        <v>6</v>
      </c>
      <c r="D194" s="42">
        <v>0</v>
      </c>
      <c r="E194" s="43">
        <v>2</v>
      </c>
      <c r="F194" s="18">
        <v>20</v>
      </c>
      <c r="G194" s="18">
        <v>113.6</v>
      </c>
      <c r="H194" s="17" t="s">
        <v>635</v>
      </c>
      <c r="I194" s="52">
        <f t="shared" si="6"/>
        <v>0.2272</v>
      </c>
      <c r="J194" s="17" t="s">
        <v>785</v>
      </c>
      <c r="K194" s="17" t="s">
        <v>978</v>
      </c>
      <c r="L194" s="18">
        <v>9.5</v>
      </c>
      <c r="M194" s="18">
        <v>6</v>
      </c>
      <c r="N194" s="42">
        <v>39</v>
      </c>
      <c r="O194" s="43">
        <v>3</v>
      </c>
      <c r="P194" s="18">
        <v>6</v>
      </c>
      <c r="Q194" s="18">
        <v>381.03</v>
      </c>
      <c r="R194" s="17" t="s">
        <v>1003</v>
      </c>
      <c r="S194" s="52">
        <f t="shared" si="5"/>
        <v>90.30411</v>
      </c>
      <c r="T194" s="17" t="s">
        <v>795</v>
      </c>
    </row>
    <row r="195" customHeight="1" spans="1:20">
      <c r="A195" s="17" t="s">
        <v>667</v>
      </c>
      <c r="B195" s="18">
        <v>5.5</v>
      </c>
      <c r="C195" s="18">
        <v>6</v>
      </c>
      <c r="D195" s="42">
        <v>3</v>
      </c>
      <c r="E195" s="43">
        <v>0</v>
      </c>
      <c r="F195" s="18">
        <v>24</v>
      </c>
      <c r="G195" s="18">
        <v>96.34</v>
      </c>
      <c r="H195" s="17" t="s">
        <v>682</v>
      </c>
      <c r="I195" s="52">
        <f t="shared" si="6"/>
        <v>6.93648</v>
      </c>
      <c r="J195" s="17" t="s">
        <v>785</v>
      </c>
      <c r="K195" s="17" t="s">
        <v>978</v>
      </c>
      <c r="L195" s="18">
        <v>9.5</v>
      </c>
      <c r="M195" s="18">
        <v>6</v>
      </c>
      <c r="N195" s="42">
        <v>9</v>
      </c>
      <c r="O195" s="43">
        <v>5</v>
      </c>
      <c r="P195" s="18">
        <v>6</v>
      </c>
      <c r="Q195" s="18">
        <v>381.03</v>
      </c>
      <c r="R195" s="17" t="s">
        <v>1003</v>
      </c>
      <c r="S195" s="52">
        <f t="shared" ref="S195:S258" si="7">(N195*P195+O195)*Q195/1000</f>
        <v>22.48077</v>
      </c>
      <c r="T195" s="17" t="s">
        <v>807</v>
      </c>
    </row>
    <row r="196" customHeight="1" spans="1:20">
      <c r="A196" s="18"/>
      <c r="B196" s="18">
        <v>5.75</v>
      </c>
      <c r="C196" s="18">
        <v>6</v>
      </c>
      <c r="D196" s="42">
        <v>1</v>
      </c>
      <c r="E196" s="43">
        <v>5</v>
      </c>
      <c r="F196" s="18">
        <v>24</v>
      </c>
      <c r="G196" s="18">
        <v>100.37</v>
      </c>
      <c r="H196" s="17" t="s">
        <v>685</v>
      </c>
      <c r="I196" s="52">
        <f t="shared" si="6"/>
        <v>2.91073</v>
      </c>
      <c r="J196" s="17" t="s">
        <v>785</v>
      </c>
      <c r="K196" s="17"/>
      <c r="L196" s="18">
        <v>9.75</v>
      </c>
      <c r="M196" s="18">
        <v>12</v>
      </c>
      <c r="N196" s="42">
        <v>11</v>
      </c>
      <c r="O196" s="43">
        <v>1</v>
      </c>
      <c r="P196" s="18">
        <v>6</v>
      </c>
      <c r="Q196" s="18">
        <v>780.93</v>
      </c>
      <c r="R196" s="17" t="s">
        <v>1004</v>
      </c>
      <c r="S196" s="52">
        <f t="shared" si="7"/>
        <v>52.32231</v>
      </c>
      <c r="T196" s="17" t="s">
        <v>795</v>
      </c>
    </row>
    <row r="197" customHeight="1" spans="1:20">
      <c r="A197" s="18"/>
      <c r="B197" s="18">
        <v>5.75</v>
      </c>
      <c r="C197" s="18">
        <v>6</v>
      </c>
      <c r="D197" s="42">
        <v>1</v>
      </c>
      <c r="E197" s="43">
        <v>19</v>
      </c>
      <c r="F197" s="18">
        <v>24</v>
      </c>
      <c r="G197" s="18">
        <v>100.37</v>
      </c>
      <c r="H197" s="17" t="s">
        <v>685</v>
      </c>
      <c r="I197" s="52">
        <f t="shared" si="6"/>
        <v>4.31591</v>
      </c>
      <c r="J197" s="17" t="s">
        <v>798</v>
      </c>
      <c r="K197" s="17" t="s">
        <v>978</v>
      </c>
      <c r="L197" s="18">
        <v>9.75</v>
      </c>
      <c r="M197" s="18">
        <v>12</v>
      </c>
      <c r="N197" s="42">
        <v>2</v>
      </c>
      <c r="O197" s="43">
        <v>1</v>
      </c>
      <c r="P197" s="18">
        <v>6</v>
      </c>
      <c r="Q197" s="18">
        <v>780.93</v>
      </c>
      <c r="R197" s="17" t="s">
        <v>1004</v>
      </c>
      <c r="S197" s="52">
        <f t="shared" si="7"/>
        <v>10.15209</v>
      </c>
      <c r="T197" s="17" t="s">
        <v>850</v>
      </c>
    </row>
    <row r="198" customHeight="1" spans="1:20">
      <c r="A198" s="18"/>
      <c r="B198" s="18">
        <v>7.5</v>
      </c>
      <c r="C198" s="18">
        <v>12</v>
      </c>
      <c r="D198" s="42">
        <v>9</v>
      </c>
      <c r="E198" s="43">
        <v>0</v>
      </c>
      <c r="F198" s="18">
        <v>20</v>
      </c>
      <c r="G198" s="18">
        <v>255.48</v>
      </c>
      <c r="H198" s="17" t="s">
        <v>1005</v>
      </c>
      <c r="I198" s="52">
        <f t="shared" si="6"/>
        <v>45.9864</v>
      </c>
      <c r="J198" s="17" t="s">
        <v>785</v>
      </c>
      <c r="K198" s="17" t="s">
        <v>978</v>
      </c>
      <c r="L198" s="18">
        <v>9.75</v>
      </c>
      <c r="M198" s="18">
        <v>12</v>
      </c>
      <c r="N198" s="42">
        <v>0</v>
      </c>
      <c r="O198" s="43">
        <v>3</v>
      </c>
      <c r="P198" s="18">
        <v>6</v>
      </c>
      <c r="Q198" s="18">
        <v>780.93</v>
      </c>
      <c r="R198" s="17" t="s">
        <v>1004</v>
      </c>
      <c r="S198" s="52">
        <f t="shared" si="7"/>
        <v>2.34279</v>
      </c>
      <c r="T198" s="17" t="s">
        <v>807</v>
      </c>
    </row>
    <row r="199" customHeight="1" spans="1:20">
      <c r="A199" s="18"/>
      <c r="B199" s="18">
        <v>7.5</v>
      </c>
      <c r="C199" s="18">
        <v>12</v>
      </c>
      <c r="D199" s="42">
        <v>3</v>
      </c>
      <c r="E199" s="43">
        <v>0</v>
      </c>
      <c r="F199" s="18">
        <v>20</v>
      </c>
      <c r="G199" s="18">
        <v>255.48</v>
      </c>
      <c r="H199" s="17" t="s">
        <v>1005</v>
      </c>
      <c r="I199" s="52">
        <f t="shared" si="6"/>
        <v>15.3288</v>
      </c>
      <c r="J199" s="17" t="s">
        <v>795</v>
      </c>
      <c r="K199" s="17" t="s">
        <v>978</v>
      </c>
      <c r="L199" s="18">
        <v>9.75</v>
      </c>
      <c r="M199" s="18">
        <v>6</v>
      </c>
      <c r="N199" s="42">
        <v>17</v>
      </c>
      <c r="O199" s="43">
        <v>7</v>
      </c>
      <c r="P199" s="18">
        <v>6</v>
      </c>
      <c r="Q199" s="18">
        <v>390.46</v>
      </c>
      <c r="R199" s="17" t="s">
        <v>1006</v>
      </c>
      <c r="S199" s="52">
        <f t="shared" si="7"/>
        <v>42.56014</v>
      </c>
      <c r="T199" s="17" t="s">
        <v>807</v>
      </c>
    </row>
    <row r="200" customHeight="1" spans="1:20">
      <c r="A200" s="18"/>
      <c r="B200" s="18">
        <v>7.5</v>
      </c>
      <c r="C200" s="18">
        <v>6</v>
      </c>
      <c r="D200" s="42">
        <v>3</v>
      </c>
      <c r="E200" s="43">
        <v>9</v>
      </c>
      <c r="F200" s="18">
        <v>20</v>
      </c>
      <c r="G200" s="18">
        <v>127.74</v>
      </c>
      <c r="H200" s="17" t="s">
        <v>1007</v>
      </c>
      <c r="I200" s="52">
        <f t="shared" si="6"/>
        <v>8.81406</v>
      </c>
      <c r="J200" s="17" t="s">
        <v>785</v>
      </c>
      <c r="K200" s="17" t="s">
        <v>978</v>
      </c>
      <c r="L200" s="18">
        <v>9.75</v>
      </c>
      <c r="M200" s="18">
        <v>6</v>
      </c>
      <c r="N200" s="42">
        <v>4</v>
      </c>
      <c r="O200" s="43">
        <v>13</v>
      </c>
      <c r="P200" s="18">
        <v>6</v>
      </c>
      <c r="Q200" s="18">
        <v>390.46</v>
      </c>
      <c r="R200" s="17" t="s">
        <v>1006</v>
      </c>
      <c r="S200" s="52">
        <f t="shared" si="7"/>
        <v>14.44702</v>
      </c>
      <c r="T200" s="17" t="s">
        <v>795</v>
      </c>
    </row>
    <row r="201" customHeight="1" spans="1:20">
      <c r="A201" s="18"/>
      <c r="B201" s="18">
        <v>7.5</v>
      </c>
      <c r="C201" s="18">
        <v>6</v>
      </c>
      <c r="D201" s="42">
        <v>4</v>
      </c>
      <c r="E201" s="43">
        <v>0</v>
      </c>
      <c r="F201" s="18">
        <v>20</v>
      </c>
      <c r="G201" s="18">
        <v>127.74</v>
      </c>
      <c r="H201" s="17" t="s">
        <v>1007</v>
      </c>
      <c r="I201" s="52">
        <f t="shared" si="6"/>
        <v>10.2192</v>
      </c>
      <c r="J201" s="17" t="s">
        <v>798</v>
      </c>
      <c r="K201" s="17"/>
      <c r="L201" s="18">
        <v>11.5</v>
      </c>
      <c r="M201" s="18">
        <v>12</v>
      </c>
      <c r="N201" s="42">
        <v>23</v>
      </c>
      <c r="O201" s="43">
        <v>4</v>
      </c>
      <c r="P201" s="18">
        <v>6</v>
      </c>
      <c r="Q201" s="18">
        <v>911.34</v>
      </c>
      <c r="R201" s="17" t="s">
        <v>1008</v>
      </c>
      <c r="S201" s="52">
        <f t="shared" si="7"/>
        <v>129.41028</v>
      </c>
      <c r="T201" s="17" t="s">
        <v>807</v>
      </c>
    </row>
    <row r="202" customHeight="1" spans="1:20">
      <c r="A202" s="18"/>
      <c r="B202" s="18">
        <v>7.75</v>
      </c>
      <c r="C202" s="18">
        <v>12</v>
      </c>
      <c r="D202" s="42">
        <v>2</v>
      </c>
      <c r="E202" s="43">
        <v>18</v>
      </c>
      <c r="F202" s="18">
        <v>24</v>
      </c>
      <c r="G202" s="18">
        <v>263.06</v>
      </c>
      <c r="H202" s="17" t="s">
        <v>1009</v>
      </c>
      <c r="I202" s="52">
        <f t="shared" si="6"/>
        <v>17.36196</v>
      </c>
      <c r="J202" s="17" t="s">
        <v>795</v>
      </c>
      <c r="K202" s="17" t="s">
        <v>978</v>
      </c>
      <c r="L202" s="18">
        <v>11.5</v>
      </c>
      <c r="M202" s="18">
        <v>12</v>
      </c>
      <c r="N202" s="42">
        <v>0</v>
      </c>
      <c r="O202" s="43">
        <v>5</v>
      </c>
      <c r="P202" s="18">
        <v>6</v>
      </c>
      <c r="Q202" s="18">
        <v>911.34</v>
      </c>
      <c r="R202" s="17" t="s">
        <v>1008</v>
      </c>
      <c r="S202" s="52">
        <f t="shared" si="7"/>
        <v>4.5567</v>
      </c>
      <c r="T202" s="17" t="s">
        <v>850</v>
      </c>
    </row>
    <row r="203" customHeight="1" spans="1:20">
      <c r="A203" s="18"/>
      <c r="B203" s="18">
        <v>7.75</v>
      </c>
      <c r="C203" s="18">
        <v>12</v>
      </c>
      <c r="D203" s="42">
        <v>0</v>
      </c>
      <c r="E203" s="43">
        <v>20</v>
      </c>
      <c r="F203" s="18">
        <v>20</v>
      </c>
      <c r="G203" s="18">
        <v>263.06</v>
      </c>
      <c r="H203" s="17" t="s">
        <v>1010</v>
      </c>
      <c r="I203" s="52">
        <f t="shared" si="6"/>
        <v>5.2612</v>
      </c>
      <c r="J203" s="17" t="s">
        <v>785</v>
      </c>
      <c r="K203" s="17" t="s">
        <v>978</v>
      </c>
      <c r="L203" s="18">
        <v>11.5</v>
      </c>
      <c r="M203" s="18">
        <v>6</v>
      </c>
      <c r="N203" s="42">
        <v>0</v>
      </c>
      <c r="O203" s="43">
        <v>12</v>
      </c>
      <c r="P203" s="18">
        <v>6</v>
      </c>
      <c r="Q203" s="18">
        <v>455.67</v>
      </c>
      <c r="R203" s="17" t="s">
        <v>1011</v>
      </c>
      <c r="S203" s="52">
        <f t="shared" si="7"/>
        <v>5.46804</v>
      </c>
      <c r="T203" s="17" t="s">
        <v>807</v>
      </c>
    </row>
    <row r="204" customHeight="1" spans="1:20">
      <c r="A204" s="18"/>
      <c r="B204" s="18">
        <v>7.75</v>
      </c>
      <c r="C204" s="18">
        <v>12</v>
      </c>
      <c r="D204" s="42">
        <v>8</v>
      </c>
      <c r="E204" s="43">
        <v>16</v>
      </c>
      <c r="F204" s="18">
        <v>20</v>
      </c>
      <c r="G204" s="18">
        <v>263.06</v>
      </c>
      <c r="H204" s="17" t="s">
        <v>1010</v>
      </c>
      <c r="I204" s="52">
        <f t="shared" si="6"/>
        <v>46.29856</v>
      </c>
      <c r="J204" s="17" t="s">
        <v>785</v>
      </c>
      <c r="K204" s="17"/>
      <c r="L204" s="18">
        <v>11.75</v>
      </c>
      <c r="M204" s="18">
        <v>12</v>
      </c>
      <c r="N204" s="42">
        <v>0</v>
      </c>
      <c r="O204" s="43">
        <v>8</v>
      </c>
      <c r="P204" s="18">
        <v>6</v>
      </c>
      <c r="Q204" s="18">
        <v>929.73</v>
      </c>
      <c r="R204" s="17" t="s">
        <v>1012</v>
      </c>
      <c r="S204" s="52">
        <f t="shared" si="7"/>
        <v>7.43784</v>
      </c>
      <c r="T204" s="17" t="s">
        <v>795</v>
      </c>
    </row>
    <row r="205" customHeight="1" spans="1:20">
      <c r="A205" s="18"/>
      <c r="B205" s="18">
        <v>7.75</v>
      </c>
      <c r="C205" s="18">
        <v>6</v>
      </c>
      <c r="D205" s="42">
        <v>0</v>
      </c>
      <c r="E205" s="43">
        <v>21</v>
      </c>
      <c r="F205" s="18">
        <v>20</v>
      </c>
      <c r="G205" s="18">
        <v>131.53</v>
      </c>
      <c r="H205" s="17" t="s">
        <v>1013</v>
      </c>
      <c r="I205" s="52">
        <f t="shared" si="6"/>
        <v>2.76213</v>
      </c>
      <c r="J205" s="17" t="s">
        <v>798</v>
      </c>
      <c r="K205" s="17" t="s">
        <v>978</v>
      </c>
      <c r="L205" s="18">
        <v>11.75</v>
      </c>
      <c r="M205" s="18">
        <v>12</v>
      </c>
      <c r="N205" s="42">
        <v>0</v>
      </c>
      <c r="O205" s="43">
        <v>4</v>
      </c>
      <c r="P205" s="18">
        <v>6</v>
      </c>
      <c r="Q205" s="18">
        <v>929.73</v>
      </c>
      <c r="R205" s="17" t="s">
        <v>1012</v>
      </c>
      <c r="S205" s="52">
        <f t="shared" si="7"/>
        <v>3.71892</v>
      </c>
      <c r="T205" s="17" t="s">
        <v>807</v>
      </c>
    </row>
    <row r="206" customHeight="1" spans="1:20">
      <c r="A206" s="18"/>
      <c r="B206" s="18">
        <v>7.75</v>
      </c>
      <c r="C206" s="18">
        <v>6</v>
      </c>
      <c r="D206" s="42">
        <v>0</v>
      </c>
      <c r="E206" s="43">
        <v>16</v>
      </c>
      <c r="F206" s="18">
        <v>24</v>
      </c>
      <c r="G206" s="18">
        <v>131.53</v>
      </c>
      <c r="H206" s="17" t="s">
        <v>983</v>
      </c>
      <c r="I206" s="52">
        <f t="shared" si="6"/>
        <v>2.10448</v>
      </c>
      <c r="J206" s="17" t="s">
        <v>785</v>
      </c>
      <c r="K206" s="17" t="s">
        <v>978</v>
      </c>
      <c r="L206" s="18">
        <v>11.75</v>
      </c>
      <c r="M206" s="18">
        <v>6</v>
      </c>
      <c r="N206" s="42">
        <v>0</v>
      </c>
      <c r="O206" s="43">
        <v>3</v>
      </c>
      <c r="P206" s="18">
        <v>6</v>
      </c>
      <c r="Q206" s="18">
        <v>464.87</v>
      </c>
      <c r="R206" s="17" t="s">
        <v>1014</v>
      </c>
      <c r="S206" s="52">
        <f t="shared" si="7"/>
        <v>1.39461</v>
      </c>
      <c r="T206" s="17" t="s">
        <v>807</v>
      </c>
    </row>
    <row r="207" customHeight="1" spans="1:20">
      <c r="A207" s="18"/>
      <c r="B207" s="18">
        <v>7.75</v>
      </c>
      <c r="C207" s="18">
        <v>6</v>
      </c>
      <c r="D207" s="42">
        <v>0</v>
      </c>
      <c r="E207" s="43">
        <v>0</v>
      </c>
      <c r="F207" s="18">
        <v>24</v>
      </c>
      <c r="G207" s="18">
        <v>131.53</v>
      </c>
      <c r="H207" s="17" t="s">
        <v>983</v>
      </c>
      <c r="I207" s="52">
        <f t="shared" si="6"/>
        <v>0</v>
      </c>
      <c r="J207" s="17" t="s">
        <v>795</v>
      </c>
      <c r="K207" s="17"/>
      <c r="L207" s="18">
        <v>13.75</v>
      </c>
      <c r="M207" s="18">
        <v>12</v>
      </c>
      <c r="N207" s="42">
        <v>1</v>
      </c>
      <c r="O207" s="43">
        <v>3</v>
      </c>
      <c r="P207" s="18">
        <v>6</v>
      </c>
      <c r="Q207" s="18">
        <v>1074.66</v>
      </c>
      <c r="R207" s="17" t="s">
        <v>1015</v>
      </c>
      <c r="S207" s="52">
        <f t="shared" si="7"/>
        <v>9.67194</v>
      </c>
      <c r="T207" s="17" t="s">
        <v>807</v>
      </c>
    </row>
    <row r="208" customHeight="1" spans="1:20">
      <c r="A208" s="18"/>
      <c r="B208" s="18">
        <v>7.75</v>
      </c>
      <c r="C208" s="18">
        <v>6</v>
      </c>
      <c r="D208" s="42">
        <v>0</v>
      </c>
      <c r="E208" s="43">
        <v>0</v>
      </c>
      <c r="F208" s="18">
        <v>20</v>
      </c>
      <c r="G208" s="18">
        <v>131.53</v>
      </c>
      <c r="H208" s="17" t="s">
        <v>1013</v>
      </c>
      <c r="I208" s="52">
        <f t="shared" si="6"/>
        <v>0</v>
      </c>
      <c r="J208" s="17" t="s">
        <v>788</v>
      </c>
      <c r="K208" s="17" t="s">
        <v>978</v>
      </c>
      <c r="L208" s="18">
        <v>13.75</v>
      </c>
      <c r="M208" s="18">
        <v>6</v>
      </c>
      <c r="N208" s="42">
        <v>0</v>
      </c>
      <c r="O208" s="43">
        <v>4</v>
      </c>
      <c r="P208" s="18">
        <v>6</v>
      </c>
      <c r="Q208" s="18">
        <v>537.33</v>
      </c>
      <c r="R208" s="17" t="s">
        <v>1016</v>
      </c>
      <c r="S208" s="52">
        <f t="shared" si="7"/>
        <v>2.14932</v>
      </c>
      <c r="T208" s="17" t="s">
        <v>807</v>
      </c>
    </row>
    <row r="209" customHeight="1" spans="1:20">
      <c r="A209" s="18"/>
      <c r="B209" s="18">
        <v>7.75</v>
      </c>
      <c r="C209" s="18">
        <v>6</v>
      </c>
      <c r="D209" s="42">
        <v>0</v>
      </c>
      <c r="E209" s="43">
        <v>0</v>
      </c>
      <c r="F209" s="18">
        <v>24</v>
      </c>
      <c r="G209" s="18">
        <v>131.53</v>
      </c>
      <c r="H209" s="17" t="s">
        <v>983</v>
      </c>
      <c r="I209" s="52">
        <f t="shared" si="6"/>
        <v>0</v>
      </c>
      <c r="J209" s="17" t="s">
        <v>788</v>
      </c>
      <c r="K209" s="17" t="s">
        <v>1017</v>
      </c>
      <c r="L209" s="18">
        <v>4.75</v>
      </c>
      <c r="M209" s="18">
        <v>12</v>
      </c>
      <c r="N209" s="42">
        <v>0</v>
      </c>
      <c r="O209" s="43">
        <v>2</v>
      </c>
      <c r="P209" s="18">
        <v>3</v>
      </c>
      <c r="Q209" s="18">
        <v>436.72</v>
      </c>
      <c r="R209" s="17" t="s">
        <v>1018</v>
      </c>
      <c r="S209" s="52">
        <f t="shared" si="7"/>
        <v>0.87344</v>
      </c>
      <c r="T209" s="17" t="s">
        <v>807</v>
      </c>
    </row>
    <row r="210" customHeight="1" spans="1:20">
      <c r="A210" s="18"/>
      <c r="B210" s="18">
        <v>7.75</v>
      </c>
      <c r="C210" s="18">
        <v>6</v>
      </c>
      <c r="D210" s="42">
        <v>4</v>
      </c>
      <c r="E210" s="43">
        <v>0</v>
      </c>
      <c r="F210" s="18">
        <v>20</v>
      </c>
      <c r="G210" s="18">
        <v>131.53</v>
      </c>
      <c r="H210" s="17" t="s">
        <v>1013</v>
      </c>
      <c r="I210" s="52">
        <f t="shared" si="6"/>
        <v>10.5224</v>
      </c>
      <c r="J210" s="17" t="s">
        <v>795</v>
      </c>
      <c r="K210" s="17" t="s">
        <v>1017</v>
      </c>
      <c r="L210" s="18">
        <v>4.75</v>
      </c>
      <c r="M210" s="18">
        <v>6</v>
      </c>
      <c r="N210" s="42">
        <v>0</v>
      </c>
      <c r="O210" s="43">
        <v>3</v>
      </c>
      <c r="P210" s="18">
        <v>3</v>
      </c>
      <c r="Q210" s="18">
        <v>218.36</v>
      </c>
      <c r="R210" s="17" t="s">
        <v>1019</v>
      </c>
      <c r="S210" s="52">
        <f t="shared" si="7"/>
        <v>0.65508</v>
      </c>
      <c r="T210" s="17" t="s">
        <v>807</v>
      </c>
    </row>
    <row r="211" customHeight="1" spans="1:20">
      <c r="A211" s="18"/>
      <c r="B211" s="18">
        <v>7.75</v>
      </c>
      <c r="C211" s="18">
        <v>6</v>
      </c>
      <c r="D211" s="42">
        <v>8</v>
      </c>
      <c r="E211" s="43">
        <v>10</v>
      </c>
      <c r="F211" s="18">
        <v>20</v>
      </c>
      <c r="G211" s="18">
        <v>131.53</v>
      </c>
      <c r="H211" s="17" t="s">
        <v>1013</v>
      </c>
      <c r="I211" s="52">
        <f t="shared" si="6"/>
        <v>22.3601</v>
      </c>
      <c r="J211" s="17" t="s">
        <v>785</v>
      </c>
      <c r="K211" s="17" t="s">
        <v>1017</v>
      </c>
      <c r="L211" s="18">
        <v>5.75</v>
      </c>
      <c r="M211" s="18">
        <v>6</v>
      </c>
      <c r="N211" s="42">
        <v>0</v>
      </c>
      <c r="O211" s="43">
        <v>1</v>
      </c>
      <c r="P211" s="18">
        <v>3</v>
      </c>
      <c r="Q211" s="18">
        <v>262.94</v>
      </c>
      <c r="R211" s="17" t="s">
        <v>1020</v>
      </c>
      <c r="S211" s="52">
        <f t="shared" si="7"/>
        <v>0.26294</v>
      </c>
      <c r="T211" s="17" t="s">
        <v>807</v>
      </c>
    </row>
    <row r="212" customHeight="1" spans="1:20">
      <c r="A212" s="18"/>
      <c r="B212" s="18">
        <v>9.5</v>
      </c>
      <c r="C212" s="18">
        <v>12</v>
      </c>
      <c r="D212" s="42">
        <v>2</v>
      </c>
      <c r="E212" s="43">
        <v>6</v>
      </c>
      <c r="F212" s="18">
        <v>20</v>
      </c>
      <c r="G212" s="18">
        <v>314.4</v>
      </c>
      <c r="H212" s="17" t="s">
        <v>1021</v>
      </c>
      <c r="I212" s="52">
        <f t="shared" si="6"/>
        <v>14.4624</v>
      </c>
      <c r="J212" s="17" t="s">
        <v>798</v>
      </c>
      <c r="K212" s="17"/>
      <c r="L212" s="18">
        <v>9.5</v>
      </c>
      <c r="M212" s="18">
        <v>12</v>
      </c>
      <c r="N212" s="42">
        <v>0</v>
      </c>
      <c r="O212" s="43">
        <v>0</v>
      </c>
      <c r="P212" s="18">
        <v>3</v>
      </c>
      <c r="Q212" s="18">
        <v>851.58</v>
      </c>
      <c r="R212" s="17" t="s">
        <v>1007</v>
      </c>
      <c r="S212" s="52">
        <f t="shared" si="7"/>
        <v>0</v>
      </c>
      <c r="T212" s="17" t="s">
        <v>807</v>
      </c>
    </row>
    <row r="213" customHeight="1" spans="1:20">
      <c r="A213" s="18"/>
      <c r="B213" s="18">
        <v>9.5</v>
      </c>
      <c r="C213" s="18">
        <v>6</v>
      </c>
      <c r="D213" s="42">
        <v>13</v>
      </c>
      <c r="E213" s="43">
        <v>6</v>
      </c>
      <c r="F213" s="18">
        <v>20</v>
      </c>
      <c r="G213" s="18">
        <v>157.2</v>
      </c>
      <c r="H213" s="17" t="s">
        <v>1022</v>
      </c>
      <c r="I213" s="52">
        <f t="shared" si="6"/>
        <v>41.8152</v>
      </c>
      <c r="J213" s="17" t="s">
        <v>798</v>
      </c>
      <c r="K213" s="17" t="s">
        <v>1017</v>
      </c>
      <c r="L213" s="18">
        <v>9.5</v>
      </c>
      <c r="M213" s="18">
        <v>12</v>
      </c>
      <c r="N213" s="42">
        <v>0</v>
      </c>
      <c r="O213" s="43">
        <v>0</v>
      </c>
      <c r="P213" s="18">
        <v>0</v>
      </c>
      <c r="Q213" s="18">
        <v>851.58</v>
      </c>
      <c r="R213" s="17" t="s">
        <v>423</v>
      </c>
      <c r="S213" s="52">
        <f t="shared" si="7"/>
        <v>0</v>
      </c>
      <c r="T213" s="17" t="s">
        <v>807</v>
      </c>
    </row>
    <row r="214" customHeight="1" spans="1:20">
      <c r="A214" s="18"/>
      <c r="B214" s="18">
        <v>9.75</v>
      </c>
      <c r="C214" s="18">
        <v>12</v>
      </c>
      <c r="D214" s="42">
        <v>0</v>
      </c>
      <c r="E214" s="43">
        <v>20</v>
      </c>
      <c r="F214" s="18">
        <v>20</v>
      </c>
      <c r="G214" s="18">
        <v>321.5</v>
      </c>
      <c r="H214" s="17" t="s">
        <v>1023</v>
      </c>
      <c r="I214" s="52">
        <f t="shared" si="6"/>
        <v>6.43</v>
      </c>
      <c r="J214" s="17" t="s">
        <v>798</v>
      </c>
      <c r="K214" s="17"/>
      <c r="L214" s="18">
        <v>9.75</v>
      </c>
      <c r="M214" s="18">
        <v>12</v>
      </c>
      <c r="N214" s="42">
        <v>0</v>
      </c>
      <c r="O214" s="43">
        <v>0</v>
      </c>
      <c r="P214" s="18">
        <v>4</v>
      </c>
      <c r="Q214" s="18">
        <v>872.81</v>
      </c>
      <c r="R214" s="17" t="s">
        <v>1024</v>
      </c>
      <c r="S214" s="52">
        <f t="shared" si="7"/>
        <v>0</v>
      </c>
      <c r="T214" s="17" t="s">
        <v>807</v>
      </c>
    </row>
    <row r="215" customHeight="1" spans="1:20">
      <c r="A215" s="18"/>
      <c r="B215" s="18">
        <v>9.75</v>
      </c>
      <c r="C215" s="18">
        <v>12</v>
      </c>
      <c r="D215" s="42">
        <v>6</v>
      </c>
      <c r="E215" s="43">
        <v>13</v>
      </c>
      <c r="F215" s="18">
        <v>20</v>
      </c>
      <c r="G215" s="18">
        <v>321.5</v>
      </c>
      <c r="H215" s="17" t="s">
        <v>1023</v>
      </c>
      <c r="I215" s="52">
        <f t="shared" si="6"/>
        <v>42.7595</v>
      </c>
      <c r="J215" s="17" t="s">
        <v>798</v>
      </c>
      <c r="K215" s="17" t="s">
        <v>1017</v>
      </c>
      <c r="L215" s="18">
        <v>9.75</v>
      </c>
      <c r="M215" s="18">
        <v>12</v>
      </c>
      <c r="N215" s="42">
        <v>0</v>
      </c>
      <c r="O215" s="43">
        <v>0</v>
      </c>
      <c r="P215" s="18">
        <v>3</v>
      </c>
      <c r="Q215" s="18">
        <v>872.81</v>
      </c>
      <c r="R215" s="17" t="s">
        <v>1025</v>
      </c>
      <c r="S215" s="52">
        <f t="shared" si="7"/>
        <v>0</v>
      </c>
      <c r="T215" s="17" t="s">
        <v>807</v>
      </c>
    </row>
    <row r="216" customHeight="1" spans="1:20">
      <c r="A216" s="18"/>
      <c r="B216" s="18">
        <v>9.75</v>
      </c>
      <c r="C216" s="18">
        <v>6</v>
      </c>
      <c r="D216" s="42">
        <v>0</v>
      </c>
      <c r="E216" s="43">
        <v>5</v>
      </c>
      <c r="F216" s="18">
        <v>20</v>
      </c>
      <c r="G216" s="18">
        <v>160.75</v>
      </c>
      <c r="H216" s="17" t="s">
        <v>1026</v>
      </c>
      <c r="I216" s="52">
        <f t="shared" si="6"/>
        <v>0.80375</v>
      </c>
      <c r="J216" s="17" t="s">
        <v>798</v>
      </c>
      <c r="K216" s="17" t="s">
        <v>1017</v>
      </c>
      <c r="L216" s="18">
        <v>11.5</v>
      </c>
      <c r="M216" s="18">
        <v>6</v>
      </c>
      <c r="N216" s="42">
        <v>3</v>
      </c>
      <c r="O216" s="43">
        <v>2</v>
      </c>
      <c r="P216" s="18">
        <v>3</v>
      </c>
      <c r="Q216" s="18">
        <v>509.86</v>
      </c>
      <c r="R216" s="17" t="s">
        <v>1027</v>
      </c>
      <c r="S216" s="52">
        <f t="shared" si="7"/>
        <v>5.60846</v>
      </c>
      <c r="T216" s="17" t="s">
        <v>807</v>
      </c>
    </row>
    <row r="217" customHeight="1" spans="1:20">
      <c r="A217" s="17" t="s">
        <v>686</v>
      </c>
      <c r="B217" s="18">
        <v>4.75</v>
      </c>
      <c r="C217" s="18">
        <v>6</v>
      </c>
      <c r="D217" s="42">
        <v>0</v>
      </c>
      <c r="E217" s="43">
        <v>5</v>
      </c>
      <c r="F217" s="18">
        <v>15</v>
      </c>
      <c r="G217" s="18">
        <v>93.02</v>
      </c>
      <c r="H217" s="17" t="s">
        <v>703</v>
      </c>
      <c r="I217" s="52">
        <f t="shared" si="6"/>
        <v>0.4651</v>
      </c>
      <c r="J217" s="17" t="s">
        <v>798</v>
      </c>
      <c r="K217" s="17"/>
      <c r="L217" s="18">
        <v>11.75</v>
      </c>
      <c r="M217" s="18">
        <v>12</v>
      </c>
      <c r="N217" s="42">
        <v>0</v>
      </c>
      <c r="O217" s="43">
        <v>2</v>
      </c>
      <c r="P217" s="18">
        <v>3</v>
      </c>
      <c r="Q217" s="18">
        <v>1040.47</v>
      </c>
      <c r="R217" s="17" t="s">
        <v>1028</v>
      </c>
      <c r="S217" s="52">
        <f t="shared" si="7"/>
        <v>2.08094</v>
      </c>
      <c r="T217" s="17" t="s">
        <v>798</v>
      </c>
    </row>
    <row r="218" customHeight="1" spans="1:20">
      <c r="A218" s="18"/>
      <c r="B218" s="18">
        <v>5.5</v>
      </c>
      <c r="C218" s="18">
        <v>6</v>
      </c>
      <c r="D218" s="42">
        <v>1</v>
      </c>
      <c r="E218" s="43">
        <v>0</v>
      </c>
      <c r="F218" s="18">
        <v>15</v>
      </c>
      <c r="G218" s="18">
        <v>106.71</v>
      </c>
      <c r="H218" s="17" t="s">
        <v>705</v>
      </c>
      <c r="I218" s="52">
        <f t="shared" si="6"/>
        <v>1.60065</v>
      </c>
      <c r="J218" s="17" t="s">
        <v>785</v>
      </c>
      <c r="K218" s="17" t="s">
        <v>1017</v>
      </c>
      <c r="L218" s="18">
        <v>11.75</v>
      </c>
      <c r="M218" s="18">
        <v>12</v>
      </c>
      <c r="N218" s="42">
        <v>0</v>
      </c>
      <c r="O218" s="43">
        <v>0</v>
      </c>
      <c r="P218" s="18">
        <v>3</v>
      </c>
      <c r="Q218" s="18">
        <v>1040.47</v>
      </c>
      <c r="R218" s="17" t="s">
        <v>1028</v>
      </c>
      <c r="S218" s="52">
        <f t="shared" si="7"/>
        <v>0</v>
      </c>
      <c r="T218" s="17" t="s">
        <v>807</v>
      </c>
    </row>
    <row r="219" customHeight="1" spans="1:20">
      <c r="A219" s="18"/>
      <c r="B219" s="18">
        <v>5.75</v>
      </c>
      <c r="C219" s="18">
        <v>6</v>
      </c>
      <c r="D219" s="42">
        <v>4</v>
      </c>
      <c r="E219" s="43">
        <v>0</v>
      </c>
      <c r="F219" s="18">
        <v>15</v>
      </c>
      <c r="G219" s="18">
        <v>111.21</v>
      </c>
      <c r="H219" s="17" t="s">
        <v>708</v>
      </c>
      <c r="I219" s="52">
        <f t="shared" si="6"/>
        <v>6.6726</v>
      </c>
      <c r="J219" s="17" t="s">
        <v>785</v>
      </c>
      <c r="K219" s="17" t="s">
        <v>1017</v>
      </c>
      <c r="L219" s="18">
        <v>11.75</v>
      </c>
      <c r="M219" s="18">
        <v>6</v>
      </c>
      <c r="N219" s="42">
        <v>1</v>
      </c>
      <c r="O219" s="43">
        <v>2</v>
      </c>
      <c r="P219" s="18">
        <v>3</v>
      </c>
      <c r="Q219" s="18">
        <v>520.23</v>
      </c>
      <c r="R219" s="17" t="s">
        <v>646</v>
      </c>
      <c r="S219" s="52">
        <f t="shared" si="7"/>
        <v>2.60115</v>
      </c>
      <c r="T219" s="17" t="s">
        <v>807</v>
      </c>
    </row>
    <row r="220" customHeight="1" spans="1:20">
      <c r="A220" s="18"/>
      <c r="B220" s="18">
        <v>7.5</v>
      </c>
      <c r="C220" s="18">
        <v>12</v>
      </c>
      <c r="D220" s="42">
        <v>3</v>
      </c>
      <c r="E220" s="43">
        <v>7</v>
      </c>
      <c r="F220" s="18">
        <v>15</v>
      </c>
      <c r="G220" s="18">
        <v>283.75</v>
      </c>
      <c r="H220" s="17" t="s">
        <v>1029</v>
      </c>
      <c r="I220" s="52">
        <f t="shared" si="6"/>
        <v>14.755</v>
      </c>
      <c r="J220" s="17" t="s">
        <v>785</v>
      </c>
      <c r="K220" s="17" t="s">
        <v>1030</v>
      </c>
      <c r="L220" s="18">
        <v>7.5</v>
      </c>
      <c r="M220" s="18">
        <v>6</v>
      </c>
      <c r="N220" s="42">
        <v>0</v>
      </c>
      <c r="O220" s="43">
        <v>1</v>
      </c>
      <c r="P220" s="18">
        <v>3</v>
      </c>
      <c r="Q220" s="18">
        <v>375.12</v>
      </c>
      <c r="R220" s="17" t="s">
        <v>1031</v>
      </c>
      <c r="S220" s="52">
        <f t="shared" si="7"/>
        <v>0.37512</v>
      </c>
      <c r="T220" s="17" t="s">
        <v>807</v>
      </c>
    </row>
    <row r="221" customHeight="1" spans="1:20">
      <c r="A221" s="18"/>
      <c r="B221" s="18">
        <v>7.5</v>
      </c>
      <c r="C221" s="18">
        <v>6</v>
      </c>
      <c r="D221" s="42">
        <v>4</v>
      </c>
      <c r="E221" s="43">
        <v>12</v>
      </c>
      <c r="F221" s="18">
        <v>15</v>
      </c>
      <c r="G221" s="18">
        <v>141.88</v>
      </c>
      <c r="H221" s="17" t="s">
        <v>1032</v>
      </c>
      <c r="I221" s="52">
        <f t="shared" si="6"/>
        <v>10.21536</v>
      </c>
      <c r="J221" s="17" t="s">
        <v>785</v>
      </c>
      <c r="K221" s="17" t="s">
        <v>1030</v>
      </c>
      <c r="L221" s="18">
        <v>9.75</v>
      </c>
      <c r="M221" s="18">
        <v>12</v>
      </c>
      <c r="N221" s="42">
        <v>0</v>
      </c>
      <c r="O221" s="43">
        <v>1</v>
      </c>
      <c r="P221" s="18">
        <v>3</v>
      </c>
      <c r="Q221" s="18">
        <v>964.7</v>
      </c>
      <c r="R221" s="17" t="s">
        <v>1033</v>
      </c>
      <c r="S221" s="52">
        <f t="shared" si="7"/>
        <v>0.9647</v>
      </c>
      <c r="T221" s="17" t="s">
        <v>807</v>
      </c>
    </row>
    <row r="222" customHeight="1" spans="1:20">
      <c r="A222" s="18"/>
      <c r="B222" s="18">
        <v>7.75</v>
      </c>
      <c r="C222" s="18">
        <v>6</v>
      </c>
      <c r="D222" s="42">
        <v>0</v>
      </c>
      <c r="E222" s="43">
        <v>2</v>
      </c>
      <c r="F222" s="18">
        <v>15</v>
      </c>
      <c r="G222" s="18">
        <v>146.14</v>
      </c>
      <c r="H222" s="17" t="s">
        <v>1034</v>
      </c>
      <c r="I222" s="52">
        <f t="shared" si="6"/>
        <v>0.29228</v>
      </c>
      <c r="J222" s="17" t="s">
        <v>785</v>
      </c>
      <c r="K222" s="17"/>
      <c r="L222" s="18">
        <v>11.75</v>
      </c>
      <c r="M222" s="18">
        <v>12</v>
      </c>
      <c r="N222" s="42">
        <v>0</v>
      </c>
      <c r="O222" s="43">
        <v>1</v>
      </c>
      <c r="P222" s="18">
        <v>0</v>
      </c>
      <c r="Q222" s="18">
        <v>1151.2</v>
      </c>
      <c r="R222" s="17" t="s">
        <v>423</v>
      </c>
      <c r="S222" s="52">
        <f t="shared" si="7"/>
        <v>1.1512</v>
      </c>
      <c r="T222" s="17" t="s">
        <v>807</v>
      </c>
    </row>
    <row r="223" customHeight="1" spans="1:20">
      <c r="A223" s="18"/>
      <c r="B223" s="18">
        <v>9.5</v>
      </c>
      <c r="C223" s="18">
        <v>6</v>
      </c>
      <c r="D223" s="42">
        <v>1</v>
      </c>
      <c r="E223" s="43">
        <v>1</v>
      </c>
      <c r="F223" s="18">
        <v>15</v>
      </c>
      <c r="G223" s="18">
        <v>175.11</v>
      </c>
      <c r="H223" s="17" t="s">
        <v>1035</v>
      </c>
      <c r="I223" s="52">
        <f t="shared" si="6"/>
        <v>2.80176</v>
      </c>
      <c r="J223" s="17" t="s">
        <v>798</v>
      </c>
      <c r="K223" s="17" t="s">
        <v>1030</v>
      </c>
      <c r="L223" s="18">
        <v>11.75</v>
      </c>
      <c r="M223" s="18">
        <v>6</v>
      </c>
      <c r="N223" s="42">
        <v>0</v>
      </c>
      <c r="O223" s="43">
        <v>1</v>
      </c>
      <c r="P223" s="18">
        <v>3</v>
      </c>
      <c r="Q223" s="18">
        <v>575.6</v>
      </c>
      <c r="R223" s="17" t="s">
        <v>1036</v>
      </c>
      <c r="S223" s="52">
        <f t="shared" si="7"/>
        <v>0.5756</v>
      </c>
      <c r="T223" s="17" t="s">
        <v>807</v>
      </c>
    </row>
    <row r="224" customHeight="1" spans="1:20">
      <c r="A224" s="18"/>
      <c r="B224" s="18">
        <v>9.75</v>
      </c>
      <c r="C224" s="18">
        <v>6</v>
      </c>
      <c r="D224" s="42">
        <v>1</v>
      </c>
      <c r="E224" s="43">
        <v>8</v>
      </c>
      <c r="F224" s="18">
        <v>15</v>
      </c>
      <c r="G224" s="18">
        <v>179.12</v>
      </c>
      <c r="H224" s="17" t="s">
        <v>1037</v>
      </c>
      <c r="I224" s="52">
        <f t="shared" si="6"/>
        <v>4.11976</v>
      </c>
      <c r="J224" s="17" t="s">
        <v>798</v>
      </c>
      <c r="K224" s="17" t="s">
        <v>1038</v>
      </c>
      <c r="L224" s="18">
        <v>9.75</v>
      </c>
      <c r="M224" s="18">
        <v>6</v>
      </c>
      <c r="N224" s="42">
        <v>0</v>
      </c>
      <c r="O224" s="43">
        <v>2</v>
      </c>
      <c r="P224" s="18">
        <v>3</v>
      </c>
      <c r="Q224" s="18">
        <v>491.54</v>
      </c>
      <c r="R224" s="17" t="s">
        <v>1039</v>
      </c>
      <c r="S224" s="52">
        <f t="shared" si="7"/>
        <v>0.98308</v>
      </c>
      <c r="T224" s="17" t="s">
        <v>807</v>
      </c>
    </row>
    <row r="225" customHeight="1" spans="1:20">
      <c r="A225" s="17" t="s">
        <v>709</v>
      </c>
      <c r="B225" s="18">
        <v>4.75</v>
      </c>
      <c r="C225" s="18">
        <v>6</v>
      </c>
      <c r="D225" s="42">
        <v>0</v>
      </c>
      <c r="E225" s="43">
        <v>16</v>
      </c>
      <c r="F225" s="18">
        <v>18</v>
      </c>
      <c r="G225" s="18">
        <v>101.97</v>
      </c>
      <c r="H225" s="17" t="s">
        <v>724</v>
      </c>
      <c r="I225" s="52">
        <f t="shared" si="6"/>
        <v>1.63152</v>
      </c>
      <c r="J225" s="17" t="s">
        <v>798</v>
      </c>
      <c r="K225" s="17" t="s">
        <v>1040</v>
      </c>
      <c r="L225" s="18">
        <v>9.75</v>
      </c>
      <c r="M225" s="18">
        <v>12</v>
      </c>
      <c r="N225" s="42">
        <v>0</v>
      </c>
      <c r="O225" s="43">
        <v>4</v>
      </c>
      <c r="P225" s="18">
        <v>6</v>
      </c>
      <c r="Q225" s="18">
        <v>799.3</v>
      </c>
      <c r="R225" s="17" t="s">
        <v>1041</v>
      </c>
      <c r="S225" s="52">
        <f t="shared" si="7"/>
        <v>3.1972</v>
      </c>
      <c r="T225" s="17" t="s">
        <v>807</v>
      </c>
    </row>
    <row r="226" customHeight="1" spans="1:20">
      <c r="A226" s="18"/>
      <c r="B226" s="18">
        <v>5.5</v>
      </c>
      <c r="C226" s="18">
        <v>12</v>
      </c>
      <c r="D226" s="42">
        <v>10</v>
      </c>
      <c r="E226" s="43">
        <v>0</v>
      </c>
      <c r="F226" s="18">
        <v>18</v>
      </c>
      <c r="G226" s="18">
        <v>234.15</v>
      </c>
      <c r="H226" s="17" t="s">
        <v>1042</v>
      </c>
      <c r="I226" s="52">
        <f t="shared" si="6"/>
        <v>42.147</v>
      </c>
      <c r="J226" s="17" t="s">
        <v>785</v>
      </c>
      <c r="K226" s="17" t="s">
        <v>1040</v>
      </c>
      <c r="L226" s="18">
        <v>9.75</v>
      </c>
      <c r="M226" s="18">
        <v>6</v>
      </c>
      <c r="N226" s="42">
        <v>1</v>
      </c>
      <c r="O226" s="43">
        <v>0</v>
      </c>
      <c r="P226" s="18">
        <v>6</v>
      </c>
      <c r="Q226" s="18">
        <v>399.65</v>
      </c>
      <c r="R226" s="17" t="s">
        <v>1043</v>
      </c>
      <c r="S226" s="52">
        <f t="shared" si="7"/>
        <v>2.3979</v>
      </c>
      <c r="T226" s="17" t="s">
        <v>807</v>
      </c>
    </row>
    <row r="227" customHeight="1" spans="1:20">
      <c r="A227" s="18"/>
      <c r="B227" s="18">
        <v>5.5</v>
      </c>
      <c r="C227" s="18">
        <v>12</v>
      </c>
      <c r="D227" s="42">
        <v>0</v>
      </c>
      <c r="E227" s="43">
        <v>9</v>
      </c>
      <c r="F227" s="18">
        <v>18</v>
      </c>
      <c r="G227" s="18">
        <v>234.15</v>
      </c>
      <c r="H227" s="17" t="s">
        <v>1042</v>
      </c>
      <c r="I227" s="52">
        <f t="shared" si="6"/>
        <v>2.10735</v>
      </c>
      <c r="J227" s="17" t="s">
        <v>795</v>
      </c>
      <c r="K227" s="17" t="s">
        <v>1044</v>
      </c>
      <c r="L227" s="18">
        <v>7.75</v>
      </c>
      <c r="M227" s="18">
        <v>12</v>
      </c>
      <c r="N227" s="42">
        <v>3</v>
      </c>
      <c r="O227" s="43">
        <v>0</v>
      </c>
      <c r="P227" s="18">
        <v>3</v>
      </c>
      <c r="Q227" s="18">
        <v>745.1</v>
      </c>
      <c r="R227" s="17" t="s">
        <v>647</v>
      </c>
      <c r="S227" s="52">
        <f t="shared" si="7"/>
        <v>6.7059</v>
      </c>
      <c r="T227" s="17" t="s">
        <v>807</v>
      </c>
    </row>
    <row r="228" customHeight="1" spans="1:20">
      <c r="A228" s="18"/>
      <c r="B228" s="18">
        <v>5.5</v>
      </c>
      <c r="C228" s="18">
        <v>6</v>
      </c>
      <c r="D228" s="42">
        <v>2</v>
      </c>
      <c r="E228" s="43">
        <v>0</v>
      </c>
      <c r="F228" s="18">
        <v>18</v>
      </c>
      <c r="G228" s="18">
        <v>117.07</v>
      </c>
      <c r="H228" s="17" t="s">
        <v>1045</v>
      </c>
      <c r="I228" s="52">
        <f t="shared" si="6"/>
        <v>4.21452</v>
      </c>
      <c r="J228" s="17" t="s">
        <v>798</v>
      </c>
      <c r="K228" s="17" t="s">
        <v>1044</v>
      </c>
      <c r="L228" s="18">
        <v>7.75</v>
      </c>
      <c r="M228" s="18">
        <v>6</v>
      </c>
      <c r="N228" s="42">
        <v>0</v>
      </c>
      <c r="O228" s="43">
        <v>1</v>
      </c>
      <c r="P228" s="18">
        <v>3</v>
      </c>
      <c r="Q228" s="18">
        <v>372.55</v>
      </c>
      <c r="R228" s="17" t="s">
        <v>1046</v>
      </c>
      <c r="S228" s="52">
        <f t="shared" si="7"/>
        <v>0.37255</v>
      </c>
      <c r="T228" s="17" t="s">
        <v>807</v>
      </c>
    </row>
    <row r="229" customHeight="1" spans="1:20">
      <c r="A229" s="18"/>
      <c r="B229" s="18">
        <v>5.5</v>
      </c>
      <c r="C229" s="18">
        <v>6</v>
      </c>
      <c r="D229" s="42">
        <v>28</v>
      </c>
      <c r="E229" s="43">
        <v>8</v>
      </c>
      <c r="F229" s="18">
        <v>18</v>
      </c>
      <c r="G229" s="18">
        <v>117.07</v>
      </c>
      <c r="H229" s="17" t="s">
        <v>1045</v>
      </c>
      <c r="I229" s="52">
        <f t="shared" si="6"/>
        <v>59.93984</v>
      </c>
      <c r="J229" s="17" t="s">
        <v>785</v>
      </c>
      <c r="K229" s="17" t="s">
        <v>1047</v>
      </c>
      <c r="L229" s="18">
        <v>9.75</v>
      </c>
      <c r="M229" s="18">
        <v>6</v>
      </c>
      <c r="N229" s="42">
        <v>1</v>
      </c>
      <c r="O229" s="43">
        <v>0</v>
      </c>
      <c r="P229" s="18">
        <v>4</v>
      </c>
      <c r="Q229" s="18">
        <v>367.49</v>
      </c>
      <c r="R229" s="17" t="s">
        <v>1048</v>
      </c>
      <c r="S229" s="52">
        <f t="shared" si="7"/>
        <v>1.46996</v>
      </c>
      <c r="T229" s="17" t="s">
        <v>807</v>
      </c>
    </row>
    <row r="230" customHeight="1" spans="1:20">
      <c r="A230" s="18"/>
      <c r="B230" s="18">
        <v>5.75</v>
      </c>
      <c r="C230" s="18">
        <v>12</v>
      </c>
      <c r="D230" s="42">
        <v>14</v>
      </c>
      <c r="E230" s="43">
        <v>0</v>
      </c>
      <c r="F230" s="18">
        <v>18</v>
      </c>
      <c r="G230" s="18">
        <v>244.09</v>
      </c>
      <c r="H230" s="17" t="s">
        <v>1049</v>
      </c>
      <c r="I230" s="52">
        <f t="shared" si="6"/>
        <v>61.51068</v>
      </c>
      <c r="J230" s="17" t="s">
        <v>785</v>
      </c>
      <c r="K230" s="17" t="s">
        <v>1047</v>
      </c>
      <c r="L230" s="18">
        <v>13.5</v>
      </c>
      <c r="M230" s="18">
        <v>6</v>
      </c>
      <c r="N230" s="42">
        <v>0</v>
      </c>
      <c r="O230" s="43">
        <v>1</v>
      </c>
      <c r="P230" s="18">
        <v>4</v>
      </c>
      <c r="Q230" s="18">
        <v>496.57</v>
      </c>
      <c r="R230" s="17" t="s">
        <v>1050</v>
      </c>
      <c r="S230" s="52">
        <f t="shared" si="7"/>
        <v>0.49657</v>
      </c>
      <c r="T230" s="17" t="s">
        <v>807</v>
      </c>
    </row>
    <row r="231" customHeight="1" spans="1:20">
      <c r="A231" s="18"/>
      <c r="B231" s="18">
        <v>5.75</v>
      </c>
      <c r="C231" s="18">
        <v>6</v>
      </c>
      <c r="D231" s="42">
        <v>8</v>
      </c>
      <c r="E231" s="43">
        <v>10</v>
      </c>
      <c r="F231" s="18">
        <v>18</v>
      </c>
      <c r="G231" s="18">
        <v>122.05</v>
      </c>
      <c r="H231" s="17" t="s">
        <v>1051</v>
      </c>
      <c r="I231" s="52">
        <f t="shared" si="6"/>
        <v>18.7957</v>
      </c>
      <c r="J231" s="17" t="s">
        <v>785</v>
      </c>
      <c r="K231" s="17" t="s">
        <v>1047</v>
      </c>
      <c r="L231" s="18">
        <v>13.75</v>
      </c>
      <c r="M231" s="18">
        <v>6</v>
      </c>
      <c r="N231" s="42">
        <v>0</v>
      </c>
      <c r="O231" s="43">
        <v>1</v>
      </c>
      <c r="P231" s="18">
        <v>4</v>
      </c>
      <c r="Q231" s="18">
        <v>504.94</v>
      </c>
      <c r="R231" s="17" t="s">
        <v>1052</v>
      </c>
      <c r="S231" s="52">
        <f t="shared" si="7"/>
        <v>0.50494</v>
      </c>
      <c r="T231" s="17" t="s">
        <v>807</v>
      </c>
    </row>
    <row r="232" customHeight="1" spans="1:20">
      <c r="A232" s="18"/>
      <c r="B232" s="18">
        <v>5.75</v>
      </c>
      <c r="C232" s="18">
        <v>6</v>
      </c>
      <c r="D232" s="42">
        <v>10</v>
      </c>
      <c r="E232" s="43">
        <v>26</v>
      </c>
      <c r="F232" s="18">
        <v>18</v>
      </c>
      <c r="G232" s="18">
        <v>122.05</v>
      </c>
      <c r="H232" s="17" t="s">
        <v>1051</v>
      </c>
      <c r="I232" s="52">
        <f t="shared" si="6"/>
        <v>25.1423</v>
      </c>
      <c r="J232" s="17" t="s">
        <v>798</v>
      </c>
      <c r="K232" s="17" t="s">
        <v>1053</v>
      </c>
      <c r="L232" s="18">
        <v>3.75</v>
      </c>
      <c r="M232" s="18">
        <v>12</v>
      </c>
      <c r="N232" s="42">
        <v>5</v>
      </c>
      <c r="O232" s="43">
        <v>2</v>
      </c>
      <c r="P232" s="18">
        <v>4</v>
      </c>
      <c r="Q232" s="18">
        <v>311.25</v>
      </c>
      <c r="R232" s="17" t="s">
        <v>814</v>
      </c>
      <c r="S232" s="52">
        <f t="shared" si="7"/>
        <v>6.8475</v>
      </c>
      <c r="T232" s="17" t="s">
        <v>807</v>
      </c>
    </row>
    <row r="233" customHeight="1" spans="1:20">
      <c r="A233" s="18"/>
      <c r="B233" s="18">
        <v>7.5</v>
      </c>
      <c r="C233" s="18">
        <v>12</v>
      </c>
      <c r="D233" s="42">
        <v>19</v>
      </c>
      <c r="E233" s="43">
        <v>0</v>
      </c>
      <c r="F233" s="18">
        <v>15</v>
      </c>
      <c r="G233" s="18">
        <v>312.02</v>
      </c>
      <c r="H233" s="17" t="s">
        <v>1054</v>
      </c>
      <c r="I233" s="52">
        <f t="shared" si="6"/>
        <v>88.9257</v>
      </c>
      <c r="J233" s="17" t="s">
        <v>785</v>
      </c>
      <c r="K233" s="17" t="s">
        <v>1053</v>
      </c>
      <c r="L233" s="18">
        <v>3.75</v>
      </c>
      <c r="M233" s="18">
        <v>6</v>
      </c>
      <c r="N233" s="42">
        <v>1</v>
      </c>
      <c r="O233" s="43">
        <v>8</v>
      </c>
      <c r="P233" s="18">
        <v>4</v>
      </c>
      <c r="Q233" s="18">
        <v>155.63</v>
      </c>
      <c r="R233" s="17" t="s">
        <v>495</v>
      </c>
      <c r="S233" s="52">
        <f t="shared" si="7"/>
        <v>1.86756</v>
      </c>
      <c r="T233" s="17" t="s">
        <v>807</v>
      </c>
    </row>
    <row r="234" customHeight="1" spans="1:20">
      <c r="A234" s="18"/>
      <c r="B234" s="18">
        <v>7.5</v>
      </c>
      <c r="C234" s="18">
        <v>12</v>
      </c>
      <c r="D234" s="42">
        <v>15</v>
      </c>
      <c r="E234" s="43">
        <v>16</v>
      </c>
      <c r="F234" s="18">
        <v>15</v>
      </c>
      <c r="G234" s="18">
        <v>312.02</v>
      </c>
      <c r="H234" s="17" t="s">
        <v>1054</v>
      </c>
      <c r="I234" s="52">
        <f t="shared" si="6"/>
        <v>75.19682</v>
      </c>
      <c r="J234" s="17" t="s">
        <v>798</v>
      </c>
      <c r="K234" s="17"/>
      <c r="L234" s="18">
        <v>4.5</v>
      </c>
      <c r="M234" s="18">
        <v>12</v>
      </c>
      <c r="N234" s="42">
        <v>2</v>
      </c>
      <c r="O234" s="43">
        <v>1</v>
      </c>
      <c r="P234" s="18">
        <v>4</v>
      </c>
      <c r="Q234" s="18">
        <v>371.87</v>
      </c>
      <c r="R234" s="17" t="s">
        <v>1055</v>
      </c>
      <c r="S234" s="52">
        <f t="shared" si="7"/>
        <v>3.34683</v>
      </c>
      <c r="T234" s="17" t="s">
        <v>807</v>
      </c>
    </row>
    <row r="235" customHeight="1" spans="1:20">
      <c r="A235" s="18"/>
      <c r="B235" s="18">
        <v>7.5</v>
      </c>
      <c r="C235" s="18">
        <v>6</v>
      </c>
      <c r="D235" s="42">
        <v>3</v>
      </c>
      <c r="E235" s="43">
        <v>0</v>
      </c>
      <c r="F235" s="18">
        <v>15</v>
      </c>
      <c r="G235" s="18">
        <v>156.01</v>
      </c>
      <c r="H235" s="17" t="s">
        <v>1056</v>
      </c>
      <c r="I235" s="52">
        <f t="shared" ref="I235:I298" si="8">(D235*F235+E235)*G235/1000</f>
        <v>7.02045</v>
      </c>
      <c r="J235" s="17" t="s">
        <v>788</v>
      </c>
      <c r="K235" s="17" t="s">
        <v>1053</v>
      </c>
      <c r="L235" s="18">
        <v>4.5</v>
      </c>
      <c r="M235" s="18">
        <v>12</v>
      </c>
      <c r="N235" s="42">
        <v>9</v>
      </c>
      <c r="O235" s="43">
        <v>3</v>
      </c>
      <c r="P235" s="18">
        <v>4</v>
      </c>
      <c r="Q235" s="18">
        <v>371.87</v>
      </c>
      <c r="R235" s="17" t="s">
        <v>1055</v>
      </c>
      <c r="S235" s="52">
        <f t="shared" si="7"/>
        <v>14.50293</v>
      </c>
      <c r="T235" s="17" t="s">
        <v>795</v>
      </c>
    </row>
    <row r="236" customHeight="1" spans="1:20">
      <c r="A236" s="18"/>
      <c r="B236" s="18">
        <v>7.5</v>
      </c>
      <c r="C236" s="18">
        <v>6</v>
      </c>
      <c r="D236" s="42">
        <v>6</v>
      </c>
      <c r="E236" s="43">
        <v>12</v>
      </c>
      <c r="F236" s="18">
        <v>15</v>
      </c>
      <c r="G236" s="18">
        <v>156.01</v>
      </c>
      <c r="H236" s="17" t="s">
        <v>1056</v>
      </c>
      <c r="I236" s="52">
        <f t="shared" si="8"/>
        <v>15.91302</v>
      </c>
      <c r="J236" s="17" t="s">
        <v>798</v>
      </c>
      <c r="K236" s="17" t="s">
        <v>1053</v>
      </c>
      <c r="L236" s="18">
        <v>4.5</v>
      </c>
      <c r="M236" s="18">
        <v>6</v>
      </c>
      <c r="N236" s="42">
        <v>5</v>
      </c>
      <c r="O236" s="43">
        <v>3</v>
      </c>
      <c r="P236" s="18">
        <v>4</v>
      </c>
      <c r="Q236" s="18">
        <v>185.94</v>
      </c>
      <c r="R236" s="17" t="s">
        <v>499</v>
      </c>
      <c r="S236" s="52">
        <f t="shared" si="7"/>
        <v>4.27662</v>
      </c>
      <c r="T236" s="17" t="s">
        <v>807</v>
      </c>
    </row>
    <row r="237" customHeight="1" spans="1:20">
      <c r="A237" s="18"/>
      <c r="B237" s="18">
        <v>7.5</v>
      </c>
      <c r="C237" s="18">
        <v>6</v>
      </c>
      <c r="D237" s="42">
        <v>13</v>
      </c>
      <c r="E237" s="43">
        <v>12</v>
      </c>
      <c r="F237" s="18">
        <v>15</v>
      </c>
      <c r="G237" s="18">
        <v>156.01</v>
      </c>
      <c r="H237" s="17" t="s">
        <v>1056</v>
      </c>
      <c r="I237" s="52">
        <f t="shared" si="8"/>
        <v>32.29407</v>
      </c>
      <c r="J237" s="17" t="s">
        <v>785</v>
      </c>
      <c r="K237" s="17" t="s">
        <v>1053</v>
      </c>
      <c r="L237" s="18">
        <v>4.5</v>
      </c>
      <c r="M237" s="18">
        <v>6</v>
      </c>
      <c r="N237" s="42">
        <v>10</v>
      </c>
      <c r="O237" s="43">
        <v>1</v>
      </c>
      <c r="P237" s="18">
        <v>4</v>
      </c>
      <c r="Q237" s="18">
        <v>185.94</v>
      </c>
      <c r="R237" s="17" t="s">
        <v>499</v>
      </c>
      <c r="S237" s="52">
        <f t="shared" si="7"/>
        <v>7.62354</v>
      </c>
      <c r="T237" s="17" t="s">
        <v>795</v>
      </c>
    </row>
    <row r="238" customHeight="1" spans="1:20">
      <c r="A238" s="18"/>
      <c r="B238" s="18">
        <v>7.75</v>
      </c>
      <c r="C238" s="18">
        <v>12</v>
      </c>
      <c r="D238" s="42">
        <v>0</v>
      </c>
      <c r="E238" s="43">
        <v>12</v>
      </c>
      <c r="F238" s="18">
        <v>15</v>
      </c>
      <c r="G238" s="18">
        <v>321.49</v>
      </c>
      <c r="H238" s="17" t="s">
        <v>1057</v>
      </c>
      <c r="I238" s="52">
        <f t="shared" si="8"/>
        <v>3.85788</v>
      </c>
      <c r="J238" s="17" t="s">
        <v>785</v>
      </c>
      <c r="K238" s="17"/>
      <c r="L238" s="18">
        <v>4.75</v>
      </c>
      <c r="M238" s="18">
        <v>12</v>
      </c>
      <c r="N238" s="42">
        <v>6</v>
      </c>
      <c r="O238" s="43">
        <v>4</v>
      </c>
      <c r="P238" s="18">
        <v>4</v>
      </c>
      <c r="Q238" s="18">
        <v>391.96</v>
      </c>
      <c r="R238" s="17" t="s">
        <v>1058</v>
      </c>
      <c r="S238" s="52">
        <f t="shared" si="7"/>
        <v>10.97488</v>
      </c>
      <c r="T238" s="17" t="s">
        <v>795</v>
      </c>
    </row>
    <row r="239" customHeight="1" spans="1:20">
      <c r="A239" s="18"/>
      <c r="B239" s="18">
        <v>7.75</v>
      </c>
      <c r="C239" s="18">
        <v>6</v>
      </c>
      <c r="D239" s="42">
        <v>2</v>
      </c>
      <c r="E239" s="43">
        <v>10</v>
      </c>
      <c r="F239" s="18">
        <v>15</v>
      </c>
      <c r="G239" s="18">
        <v>160.74</v>
      </c>
      <c r="H239" s="17" t="s">
        <v>1059</v>
      </c>
      <c r="I239" s="52">
        <f t="shared" si="8"/>
        <v>6.4296</v>
      </c>
      <c r="J239" s="17" t="s">
        <v>795</v>
      </c>
      <c r="K239" s="17" t="s">
        <v>1053</v>
      </c>
      <c r="L239" s="18">
        <v>4.75</v>
      </c>
      <c r="M239" s="18">
        <v>12</v>
      </c>
      <c r="N239" s="42">
        <v>0</v>
      </c>
      <c r="O239" s="43">
        <v>3</v>
      </c>
      <c r="P239" s="18">
        <v>4</v>
      </c>
      <c r="Q239" s="18">
        <v>391.96</v>
      </c>
      <c r="R239" s="17" t="s">
        <v>1058</v>
      </c>
      <c r="S239" s="52">
        <f t="shared" si="7"/>
        <v>1.17588</v>
      </c>
      <c r="T239" s="17" t="s">
        <v>850</v>
      </c>
    </row>
    <row r="240" customHeight="1" spans="1:20">
      <c r="A240" s="18"/>
      <c r="B240" s="18">
        <v>7.75</v>
      </c>
      <c r="C240" s="18">
        <v>6</v>
      </c>
      <c r="D240" s="42">
        <v>7</v>
      </c>
      <c r="E240" s="43">
        <v>11</v>
      </c>
      <c r="F240" s="18">
        <v>15</v>
      </c>
      <c r="G240" s="18">
        <v>160.74</v>
      </c>
      <c r="H240" s="17" t="s">
        <v>1059</v>
      </c>
      <c r="I240" s="52">
        <f t="shared" si="8"/>
        <v>18.64584</v>
      </c>
      <c r="J240" s="17" t="s">
        <v>785</v>
      </c>
      <c r="K240" s="17" t="s">
        <v>1053</v>
      </c>
      <c r="L240" s="18">
        <v>4.75</v>
      </c>
      <c r="M240" s="18">
        <v>6</v>
      </c>
      <c r="N240" s="42">
        <v>1</v>
      </c>
      <c r="O240" s="43">
        <v>3</v>
      </c>
      <c r="P240" s="18">
        <v>4</v>
      </c>
      <c r="Q240" s="18">
        <v>195.98</v>
      </c>
      <c r="R240" s="17" t="s">
        <v>1060</v>
      </c>
      <c r="S240" s="52">
        <f t="shared" si="7"/>
        <v>1.37186</v>
      </c>
      <c r="T240" s="17" t="s">
        <v>795</v>
      </c>
    </row>
    <row r="241" customHeight="1" spans="1:20">
      <c r="A241" s="18"/>
      <c r="B241" s="18">
        <v>7.75</v>
      </c>
      <c r="C241" s="18">
        <v>6</v>
      </c>
      <c r="D241" s="42">
        <v>3</v>
      </c>
      <c r="E241" s="43">
        <v>2</v>
      </c>
      <c r="F241" s="18">
        <v>15</v>
      </c>
      <c r="G241" s="18">
        <v>160.74</v>
      </c>
      <c r="H241" s="17" t="s">
        <v>1059</v>
      </c>
      <c r="I241" s="52">
        <f t="shared" si="8"/>
        <v>7.55478</v>
      </c>
      <c r="J241" s="17" t="s">
        <v>798</v>
      </c>
      <c r="K241" s="17" t="s">
        <v>1053</v>
      </c>
      <c r="L241" s="18">
        <v>4.75</v>
      </c>
      <c r="M241" s="18">
        <v>6</v>
      </c>
      <c r="N241" s="42">
        <v>0</v>
      </c>
      <c r="O241" s="43">
        <v>7</v>
      </c>
      <c r="P241" s="18">
        <v>4</v>
      </c>
      <c r="Q241" s="18">
        <v>195.98</v>
      </c>
      <c r="R241" s="17" t="s">
        <v>1060</v>
      </c>
      <c r="S241" s="52">
        <f t="shared" si="7"/>
        <v>1.37186</v>
      </c>
      <c r="T241" s="17" t="s">
        <v>807</v>
      </c>
    </row>
    <row r="242" customHeight="1" spans="1:20">
      <c r="A242" s="18"/>
      <c r="B242" s="18">
        <v>9.5</v>
      </c>
      <c r="C242" s="18">
        <v>12</v>
      </c>
      <c r="D242" s="42">
        <v>0</v>
      </c>
      <c r="E242" s="43">
        <v>1</v>
      </c>
      <c r="F242" s="18">
        <v>15</v>
      </c>
      <c r="G242" s="18">
        <v>386.03</v>
      </c>
      <c r="H242" s="17" t="s">
        <v>1061</v>
      </c>
      <c r="I242" s="52">
        <f t="shared" si="8"/>
        <v>0.38603</v>
      </c>
      <c r="J242" s="17" t="s">
        <v>798</v>
      </c>
      <c r="K242" s="17"/>
      <c r="L242" s="18">
        <v>7.5</v>
      </c>
      <c r="M242" s="18">
        <v>12</v>
      </c>
      <c r="N242" s="42">
        <v>0</v>
      </c>
      <c r="O242" s="43">
        <v>2</v>
      </c>
      <c r="P242" s="18">
        <v>4</v>
      </c>
      <c r="Q242" s="18">
        <v>608.89</v>
      </c>
      <c r="R242" s="17" t="s">
        <v>608</v>
      </c>
      <c r="S242" s="52">
        <f t="shared" si="7"/>
        <v>1.21778</v>
      </c>
      <c r="T242" s="17" t="s">
        <v>807</v>
      </c>
    </row>
    <row r="243" customHeight="1" spans="1:20">
      <c r="A243" s="18"/>
      <c r="B243" s="18">
        <v>9.5</v>
      </c>
      <c r="C243" s="18">
        <v>6</v>
      </c>
      <c r="D243" s="42">
        <v>6</v>
      </c>
      <c r="E243" s="43">
        <v>11</v>
      </c>
      <c r="F243" s="18">
        <v>15</v>
      </c>
      <c r="G243" s="18">
        <v>193.01</v>
      </c>
      <c r="H243" s="17" t="s">
        <v>1062</v>
      </c>
      <c r="I243" s="52">
        <f t="shared" si="8"/>
        <v>19.49401</v>
      </c>
      <c r="J243" s="17" t="s">
        <v>798</v>
      </c>
      <c r="K243" s="17" t="s">
        <v>1053</v>
      </c>
      <c r="L243" s="18">
        <v>7.5</v>
      </c>
      <c r="M243" s="18">
        <v>6</v>
      </c>
      <c r="N243" s="42">
        <v>12</v>
      </c>
      <c r="O243" s="43">
        <v>0</v>
      </c>
      <c r="P243" s="18">
        <v>4</v>
      </c>
      <c r="Q243" s="18">
        <v>304.44</v>
      </c>
      <c r="R243" s="17" t="s">
        <v>381</v>
      </c>
      <c r="S243" s="52">
        <f t="shared" si="7"/>
        <v>14.61312</v>
      </c>
      <c r="T243" s="17" t="s">
        <v>795</v>
      </c>
    </row>
    <row r="244" customHeight="1" spans="1:20">
      <c r="A244" s="18"/>
      <c r="B244" s="18">
        <v>9.75</v>
      </c>
      <c r="C244" s="18">
        <v>6</v>
      </c>
      <c r="D244" s="42">
        <v>8</v>
      </c>
      <c r="E244" s="43">
        <v>5</v>
      </c>
      <c r="F244" s="18">
        <v>15</v>
      </c>
      <c r="G244" s="18">
        <v>197.5</v>
      </c>
      <c r="H244" s="17" t="s">
        <v>1063</v>
      </c>
      <c r="I244" s="52">
        <f t="shared" si="8"/>
        <v>24.6875</v>
      </c>
      <c r="J244" s="17" t="s">
        <v>798</v>
      </c>
      <c r="K244" s="17" t="s">
        <v>1053</v>
      </c>
      <c r="L244" s="18">
        <v>7.5</v>
      </c>
      <c r="M244" s="18">
        <v>6</v>
      </c>
      <c r="N244" s="42">
        <v>0</v>
      </c>
      <c r="O244" s="43">
        <v>2</v>
      </c>
      <c r="P244" s="18">
        <v>4</v>
      </c>
      <c r="Q244" s="18">
        <v>304.44</v>
      </c>
      <c r="R244" s="17" t="s">
        <v>381</v>
      </c>
      <c r="S244" s="52">
        <f t="shared" si="7"/>
        <v>0.60888</v>
      </c>
      <c r="T244" s="17" t="s">
        <v>807</v>
      </c>
    </row>
    <row r="245" customHeight="1" spans="1:20">
      <c r="A245" s="17" t="s">
        <v>728</v>
      </c>
      <c r="B245" s="18">
        <v>7.75</v>
      </c>
      <c r="C245" s="18">
        <v>6</v>
      </c>
      <c r="D245" s="42">
        <v>1</v>
      </c>
      <c r="E245" s="43">
        <v>0</v>
      </c>
      <c r="F245" s="18">
        <v>10</v>
      </c>
      <c r="G245" s="18">
        <v>175.35</v>
      </c>
      <c r="H245" s="17" t="s">
        <v>1064</v>
      </c>
      <c r="I245" s="52">
        <f t="shared" si="8"/>
        <v>1.7535</v>
      </c>
      <c r="J245" s="17" t="s">
        <v>798</v>
      </c>
      <c r="K245" s="17"/>
      <c r="L245" s="18">
        <v>7.75</v>
      </c>
      <c r="M245" s="18">
        <v>12</v>
      </c>
      <c r="N245" s="42">
        <v>0</v>
      </c>
      <c r="O245" s="43">
        <v>3</v>
      </c>
      <c r="P245" s="18">
        <v>4</v>
      </c>
      <c r="Q245" s="18">
        <v>628.24</v>
      </c>
      <c r="R245" s="17" t="s">
        <v>1065</v>
      </c>
      <c r="S245" s="52">
        <f t="shared" si="7"/>
        <v>1.88472</v>
      </c>
      <c r="T245" s="17" t="s">
        <v>807</v>
      </c>
    </row>
    <row r="246" customHeight="1" spans="1:20">
      <c r="A246" s="18"/>
      <c r="B246" s="18">
        <v>9.5</v>
      </c>
      <c r="C246" s="18">
        <v>6</v>
      </c>
      <c r="D246" s="42">
        <v>1</v>
      </c>
      <c r="E246" s="43">
        <v>0</v>
      </c>
      <c r="F246" s="18">
        <v>10</v>
      </c>
      <c r="G246" s="18">
        <v>210.92</v>
      </c>
      <c r="H246" s="17" t="s">
        <v>734</v>
      </c>
      <c r="I246" s="52">
        <f t="shared" si="8"/>
        <v>2.1092</v>
      </c>
      <c r="J246" s="17" t="s">
        <v>798</v>
      </c>
      <c r="K246" s="17" t="s">
        <v>1053</v>
      </c>
      <c r="L246" s="18">
        <v>7.75</v>
      </c>
      <c r="M246" s="18">
        <v>6</v>
      </c>
      <c r="N246" s="42">
        <v>0</v>
      </c>
      <c r="O246" s="43">
        <v>4</v>
      </c>
      <c r="P246" s="18">
        <v>4</v>
      </c>
      <c r="Q246" s="18">
        <v>314.12</v>
      </c>
      <c r="R246" s="17" t="s">
        <v>1066</v>
      </c>
      <c r="S246" s="52">
        <f t="shared" si="7"/>
        <v>1.25648</v>
      </c>
      <c r="T246" s="17" t="s">
        <v>795</v>
      </c>
    </row>
    <row r="247" customHeight="1" spans="1:20">
      <c r="A247" s="17" t="s">
        <v>1067</v>
      </c>
      <c r="B247" s="18">
        <v>9.5</v>
      </c>
      <c r="C247" s="18">
        <v>12</v>
      </c>
      <c r="D247" s="42">
        <v>0</v>
      </c>
      <c r="E247" s="43">
        <v>8</v>
      </c>
      <c r="F247" s="18">
        <v>10</v>
      </c>
      <c r="G247" s="18">
        <v>457.65</v>
      </c>
      <c r="H247" s="17" t="s">
        <v>1068</v>
      </c>
      <c r="I247" s="52">
        <f t="shared" si="8"/>
        <v>3.6612</v>
      </c>
      <c r="J247" s="17" t="s">
        <v>798</v>
      </c>
      <c r="K247" s="17" t="s">
        <v>1053</v>
      </c>
      <c r="L247" s="18">
        <v>7.75</v>
      </c>
      <c r="M247" s="18">
        <v>6</v>
      </c>
      <c r="N247" s="42">
        <v>0</v>
      </c>
      <c r="O247" s="43">
        <v>1</v>
      </c>
      <c r="P247" s="18">
        <v>4</v>
      </c>
      <c r="Q247" s="18">
        <v>314.12</v>
      </c>
      <c r="R247" s="17" t="s">
        <v>1066</v>
      </c>
      <c r="S247" s="52">
        <f t="shared" si="7"/>
        <v>0.31412</v>
      </c>
      <c r="T247" s="17" t="s">
        <v>807</v>
      </c>
    </row>
    <row r="248" customHeight="1" spans="1:20">
      <c r="A248" s="17" t="s">
        <v>1069</v>
      </c>
      <c r="B248" s="18">
        <v>7.75</v>
      </c>
      <c r="C248" s="18">
        <v>6</v>
      </c>
      <c r="D248" s="42">
        <v>5</v>
      </c>
      <c r="E248" s="43">
        <v>0</v>
      </c>
      <c r="F248" s="18">
        <v>10</v>
      </c>
      <c r="G248" s="18">
        <v>204.57</v>
      </c>
      <c r="H248" s="17" t="s">
        <v>1070</v>
      </c>
      <c r="I248" s="52">
        <f t="shared" si="8"/>
        <v>10.2285</v>
      </c>
      <c r="J248" s="17" t="s">
        <v>788</v>
      </c>
      <c r="K248" s="17"/>
      <c r="L248" s="18">
        <v>9.5</v>
      </c>
      <c r="M248" s="18">
        <v>12</v>
      </c>
      <c r="N248" s="42">
        <v>15</v>
      </c>
      <c r="O248" s="43">
        <v>0</v>
      </c>
      <c r="P248" s="18">
        <v>4</v>
      </c>
      <c r="Q248" s="18">
        <v>762.05</v>
      </c>
      <c r="R248" s="17" t="s">
        <v>1071</v>
      </c>
      <c r="S248" s="52">
        <f t="shared" si="7"/>
        <v>45.723</v>
      </c>
      <c r="T248" s="17" t="s">
        <v>807</v>
      </c>
    </row>
    <row r="249" customHeight="1" spans="1:20">
      <c r="A249" s="17" t="s">
        <v>1072</v>
      </c>
      <c r="B249" s="18">
        <v>5.75</v>
      </c>
      <c r="C249" s="18">
        <v>6</v>
      </c>
      <c r="D249" s="42">
        <v>3</v>
      </c>
      <c r="E249" s="43">
        <v>0</v>
      </c>
      <c r="F249" s="18">
        <v>10</v>
      </c>
      <c r="G249" s="18">
        <v>197.91</v>
      </c>
      <c r="H249" s="17" t="s">
        <v>1073</v>
      </c>
      <c r="I249" s="52">
        <f t="shared" si="8"/>
        <v>5.9373</v>
      </c>
      <c r="J249" s="17" t="s">
        <v>788</v>
      </c>
      <c r="K249" s="17" t="s">
        <v>1053</v>
      </c>
      <c r="L249" s="18">
        <v>9.5</v>
      </c>
      <c r="M249" s="18">
        <v>12</v>
      </c>
      <c r="N249" s="42">
        <v>29</v>
      </c>
      <c r="O249" s="43">
        <v>1</v>
      </c>
      <c r="P249" s="18">
        <v>4</v>
      </c>
      <c r="Q249" s="18">
        <v>762.05</v>
      </c>
      <c r="R249" s="17" t="s">
        <v>1071</v>
      </c>
      <c r="S249" s="52">
        <f t="shared" si="7"/>
        <v>89.15985</v>
      </c>
      <c r="T249" s="17" t="s">
        <v>795</v>
      </c>
    </row>
    <row r="250" customHeight="1" spans="1:20">
      <c r="A250" s="17" t="s">
        <v>1074</v>
      </c>
      <c r="B250" s="18">
        <v>5.75</v>
      </c>
      <c r="C250" s="18">
        <v>6</v>
      </c>
      <c r="D250" s="42">
        <v>3</v>
      </c>
      <c r="E250" s="43">
        <v>13</v>
      </c>
      <c r="F250" s="18">
        <v>16</v>
      </c>
      <c r="G250" s="18">
        <v>111.21</v>
      </c>
      <c r="H250" s="17" t="s">
        <v>1075</v>
      </c>
      <c r="I250" s="52">
        <f t="shared" si="8"/>
        <v>6.78381</v>
      </c>
      <c r="J250" s="17" t="s">
        <v>785</v>
      </c>
      <c r="K250" s="17" t="s">
        <v>1053</v>
      </c>
      <c r="L250" s="18">
        <v>9.5</v>
      </c>
      <c r="M250" s="18">
        <v>6</v>
      </c>
      <c r="N250" s="42">
        <v>36</v>
      </c>
      <c r="O250" s="43">
        <v>3</v>
      </c>
      <c r="P250" s="18">
        <v>4</v>
      </c>
      <c r="Q250" s="18">
        <v>381.03</v>
      </c>
      <c r="R250" s="17" t="s">
        <v>693</v>
      </c>
      <c r="S250" s="52">
        <f t="shared" si="7"/>
        <v>56.01141</v>
      </c>
      <c r="T250" s="17" t="s">
        <v>795</v>
      </c>
    </row>
    <row r="251" customHeight="1" spans="1:20">
      <c r="A251" s="18"/>
      <c r="B251" s="18">
        <v>7.75</v>
      </c>
      <c r="C251" s="18">
        <v>6</v>
      </c>
      <c r="D251" s="42">
        <v>3</v>
      </c>
      <c r="E251" s="43">
        <v>0</v>
      </c>
      <c r="F251" s="18">
        <v>16</v>
      </c>
      <c r="G251" s="18">
        <v>146.14</v>
      </c>
      <c r="H251" s="17" t="s">
        <v>1076</v>
      </c>
      <c r="I251" s="52">
        <f t="shared" si="8"/>
        <v>7.01472</v>
      </c>
      <c r="J251" s="17" t="s">
        <v>785</v>
      </c>
      <c r="K251" s="17" t="s">
        <v>1053</v>
      </c>
      <c r="L251" s="18">
        <v>9.5</v>
      </c>
      <c r="M251" s="18">
        <v>6</v>
      </c>
      <c r="N251" s="42">
        <v>4</v>
      </c>
      <c r="O251" s="43">
        <v>2</v>
      </c>
      <c r="P251" s="18">
        <v>4</v>
      </c>
      <c r="Q251" s="18">
        <v>381.03</v>
      </c>
      <c r="R251" s="17" t="s">
        <v>693</v>
      </c>
      <c r="S251" s="52">
        <f t="shared" si="7"/>
        <v>6.85854</v>
      </c>
      <c r="T251" s="17" t="s">
        <v>807</v>
      </c>
    </row>
    <row r="252" customHeight="1" spans="1:20">
      <c r="A252" s="17" t="s">
        <v>1077</v>
      </c>
      <c r="B252" s="18">
        <v>0</v>
      </c>
      <c r="C252" s="18">
        <v>6</v>
      </c>
      <c r="D252" s="42">
        <v>1</v>
      </c>
      <c r="E252" s="43">
        <v>7</v>
      </c>
      <c r="F252" s="18">
        <v>12</v>
      </c>
      <c r="G252" s="18">
        <v>0</v>
      </c>
      <c r="H252" s="18"/>
      <c r="I252" s="52">
        <f t="shared" si="8"/>
        <v>0</v>
      </c>
      <c r="J252" s="17" t="s">
        <v>798</v>
      </c>
      <c r="K252" s="17"/>
      <c r="L252" s="18">
        <v>9.75</v>
      </c>
      <c r="M252" s="18">
        <v>12</v>
      </c>
      <c r="N252" s="42">
        <v>2</v>
      </c>
      <c r="O252" s="43">
        <v>0</v>
      </c>
      <c r="P252" s="18">
        <v>4</v>
      </c>
      <c r="Q252" s="18">
        <v>780.93</v>
      </c>
      <c r="R252" s="17" t="s">
        <v>1078</v>
      </c>
      <c r="S252" s="52">
        <f t="shared" si="7"/>
        <v>6.24744</v>
      </c>
      <c r="T252" s="17" t="s">
        <v>795</v>
      </c>
    </row>
    <row r="253" customHeight="1" spans="1:20">
      <c r="A253" s="18"/>
      <c r="B253" s="18">
        <v>0</v>
      </c>
      <c r="C253" s="18">
        <v>6</v>
      </c>
      <c r="D253" s="42">
        <v>1</v>
      </c>
      <c r="E253" s="43">
        <v>0</v>
      </c>
      <c r="F253" s="18">
        <v>0</v>
      </c>
      <c r="G253" s="18">
        <v>0</v>
      </c>
      <c r="H253" s="18"/>
      <c r="I253" s="52">
        <f t="shared" si="8"/>
        <v>0</v>
      </c>
      <c r="J253" s="17" t="s">
        <v>785</v>
      </c>
      <c r="K253" s="17" t="s">
        <v>1053</v>
      </c>
      <c r="L253" s="18">
        <v>9.75</v>
      </c>
      <c r="M253" s="18">
        <v>12</v>
      </c>
      <c r="N253" s="42">
        <v>1</v>
      </c>
      <c r="O253" s="43">
        <v>3</v>
      </c>
      <c r="P253" s="18">
        <v>4</v>
      </c>
      <c r="Q253" s="18">
        <v>780.93</v>
      </c>
      <c r="R253" s="17" t="s">
        <v>1078</v>
      </c>
      <c r="S253" s="52">
        <f t="shared" si="7"/>
        <v>5.46651</v>
      </c>
      <c r="T253" s="17" t="s">
        <v>807</v>
      </c>
    </row>
    <row r="254" customHeight="1" spans="1:20">
      <c r="A254" s="18"/>
      <c r="B254" s="18">
        <v>5.5</v>
      </c>
      <c r="C254" s="18">
        <v>6</v>
      </c>
      <c r="D254" s="42">
        <v>0</v>
      </c>
      <c r="E254" s="43">
        <v>0</v>
      </c>
      <c r="F254" s="18">
        <v>0</v>
      </c>
      <c r="G254" s="18">
        <v>117.07</v>
      </c>
      <c r="H254" s="17" t="s">
        <v>423</v>
      </c>
      <c r="I254" s="52">
        <f t="shared" si="8"/>
        <v>0</v>
      </c>
      <c r="J254" s="17" t="s">
        <v>785</v>
      </c>
      <c r="K254" s="17" t="s">
        <v>1053</v>
      </c>
      <c r="L254" s="18">
        <v>9.75</v>
      </c>
      <c r="M254" s="18">
        <v>6</v>
      </c>
      <c r="N254" s="42">
        <v>3</v>
      </c>
      <c r="O254" s="43">
        <v>4</v>
      </c>
      <c r="P254" s="18">
        <v>4</v>
      </c>
      <c r="Q254" s="18">
        <v>390.46</v>
      </c>
      <c r="R254" s="17" t="s">
        <v>1079</v>
      </c>
      <c r="S254" s="52">
        <f t="shared" si="7"/>
        <v>6.24736</v>
      </c>
      <c r="T254" s="17" t="s">
        <v>807</v>
      </c>
    </row>
    <row r="255" customHeight="1" spans="1:20">
      <c r="A255" s="18"/>
      <c r="B255" s="18">
        <v>5.75</v>
      </c>
      <c r="C255" s="18">
        <v>6</v>
      </c>
      <c r="D255" s="42">
        <v>1</v>
      </c>
      <c r="E255" s="43">
        <v>11</v>
      </c>
      <c r="F255" s="18">
        <v>12</v>
      </c>
      <c r="G255" s="18">
        <v>122.05</v>
      </c>
      <c r="H255" s="17" t="s">
        <v>719</v>
      </c>
      <c r="I255" s="52">
        <f t="shared" si="8"/>
        <v>2.80715</v>
      </c>
      <c r="J255" s="17" t="s">
        <v>785</v>
      </c>
      <c r="K255" s="17" t="s">
        <v>1053</v>
      </c>
      <c r="L255" s="18">
        <v>9.75</v>
      </c>
      <c r="M255" s="18">
        <v>6</v>
      </c>
      <c r="N255" s="42">
        <v>0</v>
      </c>
      <c r="O255" s="43">
        <v>2</v>
      </c>
      <c r="P255" s="18">
        <v>4</v>
      </c>
      <c r="Q255" s="18">
        <v>390.46</v>
      </c>
      <c r="R255" s="17" t="s">
        <v>1079</v>
      </c>
      <c r="S255" s="52">
        <f t="shared" si="7"/>
        <v>0.78092</v>
      </c>
      <c r="T255" s="17" t="s">
        <v>795</v>
      </c>
    </row>
    <row r="256" customHeight="1" spans="1:20">
      <c r="A256" s="18"/>
      <c r="B256" s="18">
        <v>9.75</v>
      </c>
      <c r="C256" s="18">
        <v>6</v>
      </c>
      <c r="D256" s="42">
        <v>0</v>
      </c>
      <c r="E256" s="43">
        <v>9</v>
      </c>
      <c r="F256" s="18">
        <v>12</v>
      </c>
      <c r="G256" s="18">
        <v>197.5</v>
      </c>
      <c r="H256" s="17" t="s">
        <v>839</v>
      </c>
      <c r="I256" s="52">
        <f t="shared" si="8"/>
        <v>1.7775</v>
      </c>
      <c r="J256" s="17" t="s">
        <v>798</v>
      </c>
      <c r="K256" s="17"/>
      <c r="L256" s="18">
        <v>11.5</v>
      </c>
      <c r="M256" s="18">
        <v>12</v>
      </c>
      <c r="N256" s="42">
        <v>21</v>
      </c>
      <c r="O256" s="43">
        <v>0</v>
      </c>
      <c r="P256" s="18">
        <v>4</v>
      </c>
      <c r="Q256" s="18">
        <v>911.34</v>
      </c>
      <c r="R256" s="17" t="s">
        <v>1080</v>
      </c>
      <c r="S256" s="52">
        <f t="shared" si="7"/>
        <v>76.55256</v>
      </c>
      <c r="T256" s="17" t="s">
        <v>807</v>
      </c>
    </row>
    <row r="257" customHeight="1" spans="1:20">
      <c r="A257" s="17" t="s">
        <v>748</v>
      </c>
      <c r="B257" s="18">
        <v>4.75</v>
      </c>
      <c r="C257" s="18">
        <v>6</v>
      </c>
      <c r="D257" s="42">
        <v>0</v>
      </c>
      <c r="E257" s="43">
        <v>8</v>
      </c>
      <c r="F257" s="18">
        <v>15</v>
      </c>
      <c r="G257" s="18">
        <v>106.45</v>
      </c>
      <c r="H257" s="17" t="s">
        <v>727</v>
      </c>
      <c r="I257" s="52">
        <f t="shared" si="8"/>
        <v>0.8516</v>
      </c>
      <c r="J257" s="17" t="s">
        <v>785</v>
      </c>
      <c r="K257" s="17" t="s">
        <v>1053</v>
      </c>
      <c r="L257" s="18">
        <v>11.5</v>
      </c>
      <c r="M257" s="18">
        <v>6</v>
      </c>
      <c r="N257" s="42">
        <v>1</v>
      </c>
      <c r="O257" s="43">
        <v>4</v>
      </c>
      <c r="P257" s="18">
        <v>4</v>
      </c>
      <c r="Q257" s="18">
        <v>455.67</v>
      </c>
      <c r="R257" s="17" t="s">
        <v>1081</v>
      </c>
      <c r="S257" s="52">
        <f t="shared" si="7"/>
        <v>3.64536</v>
      </c>
      <c r="T257" s="17" t="s">
        <v>807</v>
      </c>
    </row>
    <row r="258" customHeight="1" spans="1:20">
      <c r="A258" s="18"/>
      <c r="B258" s="18">
        <v>5.5</v>
      </c>
      <c r="C258" s="18">
        <v>6</v>
      </c>
      <c r="D258" s="42">
        <v>1</v>
      </c>
      <c r="E258" s="43">
        <v>0</v>
      </c>
      <c r="F258" s="18">
        <v>15</v>
      </c>
      <c r="G258" s="18">
        <v>122.26</v>
      </c>
      <c r="H258" s="17" t="s">
        <v>758</v>
      </c>
      <c r="I258" s="52">
        <f t="shared" si="8"/>
        <v>1.8339</v>
      </c>
      <c r="J258" s="17" t="s">
        <v>795</v>
      </c>
      <c r="K258" s="17" t="s">
        <v>1053</v>
      </c>
      <c r="L258" s="18">
        <v>11.75</v>
      </c>
      <c r="M258" s="18">
        <v>12</v>
      </c>
      <c r="N258" s="42">
        <v>1</v>
      </c>
      <c r="O258" s="43">
        <v>3</v>
      </c>
      <c r="P258" s="18">
        <v>4</v>
      </c>
      <c r="Q258" s="18">
        <v>929.73</v>
      </c>
      <c r="R258" s="17" t="s">
        <v>1082</v>
      </c>
      <c r="S258" s="52">
        <f t="shared" si="7"/>
        <v>6.50811</v>
      </c>
      <c r="T258" s="17" t="s">
        <v>807</v>
      </c>
    </row>
    <row r="259" customHeight="1" spans="1:20">
      <c r="A259" s="18"/>
      <c r="B259" s="18">
        <v>5.5</v>
      </c>
      <c r="C259" s="18">
        <v>6</v>
      </c>
      <c r="D259" s="42">
        <v>1</v>
      </c>
      <c r="E259" s="43">
        <v>0</v>
      </c>
      <c r="F259" s="18">
        <v>15</v>
      </c>
      <c r="G259" s="18">
        <v>122.26</v>
      </c>
      <c r="H259" s="17" t="s">
        <v>758</v>
      </c>
      <c r="I259" s="52">
        <f t="shared" si="8"/>
        <v>1.8339</v>
      </c>
      <c r="J259" s="17" t="s">
        <v>785</v>
      </c>
      <c r="K259" s="17" t="s">
        <v>1053</v>
      </c>
      <c r="L259" s="18">
        <v>13.75</v>
      </c>
      <c r="M259" s="18">
        <v>6</v>
      </c>
      <c r="N259" s="42">
        <v>0</v>
      </c>
      <c r="O259" s="43">
        <v>1</v>
      </c>
      <c r="P259" s="18">
        <v>4</v>
      </c>
      <c r="Q259" s="18">
        <v>537.33</v>
      </c>
      <c r="R259" s="17" t="s">
        <v>415</v>
      </c>
      <c r="S259" s="52">
        <f t="shared" ref="S259:S322" si="9">(N259*P259+O259)*Q259/1000</f>
        <v>0.53733</v>
      </c>
      <c r="T259" s="17" t="s">
        <v>807</v>
      </c>
    </row>
    <row r="260" customHeight="1" spans="1:20">
      <c r="A260" s="18"/>
      <c r="B260" s="18">
        <v>5.5</v>
      </c>
      <c r="C260" s="18">
        <v>6</v>
      </c>
      <c r="D260" s="42">
        <v>0</v>
      </c>
      <c r="E260" s="43">
        <v>9</v>
      </c>
      <c r="F260" s="18">
        <v>12</v>
      </c>
      <c r="G260" s="18">
        <v>122.26</v>
      </c>
      <c r="H260" s="17" t="s">
        <v>595</v>
      </c>
      <c r="I260" s="52">
        <f t="shared" si="8"/>
        <v>1.10034</v>
      </c>
      <c r="J260" s="17" t="s">
        <v>788</v>
      </c>
      <c r="K260" s="17" t="s">
        <v>1083</v>
      </c>
      <c r="L260" s="18">
        <v>4.75</v>
      </c>
      <c r="M260" s="18">
        <v>12</v>
      </c>
      <c r="N260" s="42">
        <v>3</v>
      </c>
      <c r="O260" s="43">
        <v>1</v>
      </c>
      <c r="P260" s="18">
        <v>4</v>
      </c>
      <c r="Q260" s="18">
        <v>418.81</v>
      </c>
      <c r="R260" s="17" t="s">
        <v>853</v>
      </c>
      <c r="S260" s="52">
        <f t="shared" si="9"/>
        <v>5.44453</v>
      </c>
      <c r="T260" s="17" t="s">
        <v>807</v>
      </c>
    </row>
    <row r="261" customHeight="1" spans="1:20">
      <c r="A261" s="18"/>
      <c r="B261" s="18">
        <v>5.75</v>
      </c>
      <c r="C261" s="18">
        <v>6</v>
      </c>
      <c r="D261" s="42">
        <v>1</v>
      </c>
      <c r="E261" s="43">
        <v>10</v>
      </c>
      <c r="F261" s="18">
        <v>12</v>
      </c>
      <c r="G261" s="18">
        <v>127.47</v>
      </c>
      <c r="H261" s="17" t="s">
        <v>1027</v>
      </c>
      <c r="I261" s="52">
        <f t="shared" si="8"/>
        <v>2.80434</v>
      </c>
      <c r="J261" s="17" t="s">
        <v>785</v>
      </c>
      <c r="K261" s="17" t="s">
        <v>1083</v>
      </c>
      <c r="L261" s="18">
        <v>4.75</v>
      </c>
      <c r="M261" s="18">
        <v>6</v>
      </c>
      <c r="N261" s="42">
        <v>1</v>
      </c>
      <c r="O261" s="43">
        <v>7</v>
      </c>
      <c r="P261" s="18">
        <v>4</v>
      </c>
      <c r="Q261" s="18">
        <v>209.41</v>
      </c>
      <c r="R261" s="17" t="s">
        <v>856</v>
      </c>
      <c r="S261" s="52">
        <f t="shared" si="9"/>
        <v>2.30351</v>
      </c>
      <c r="T261" s="17" t="s">
        <v>807</v>
      </c>
    </row>
    <row r="262" customHeight="1" spans="1:20">
      <c r="A262" s="18"/>
      <c r="B262" s="18">
        <v>5.75</v>
      </c>
      <c r="C262" s="18">
        <v>6</v>
      </c>
      <c r="D262" s="42">
        <v>2</v>
      </c>
      <c r="E262" s="43">
        <v>8</v>
      </c>
      <c r="F262" s="18">
        <v>15</v>
      </c>
      <c r="G262" s="18">
        <v>127.47</v>
      </c>
      <c r="H262" s="17" t="s">
        <v>759</v>
      </c>
      <c r="I262" s="52">
        <f t="shared" si="8"/>
        <v>4.84386</v>
      </c>
      <c r="J262" s="17" t="s">
        <v>798</v>
      </c>
      <c r="K262" s="17" t="s">
        <v>1083</v>
      </c>
      <c r="L262" s="18">
        <v>5.75</v>
      </c>
      <c r="M262" s="18">
        <v>6</v>
      </c>
      <c r="N262" s="42">
        <v>0</v>
      </c>
      <c r="O262" s="43">
        <v>1</v>
      </c>
      <c r="P262" s="18">
        <v>4</v>
      </c>
      <c r="Q262" s="18">
        <v>252.1</v>
      </c>
      <c r="R262" s="17" t="s">
        <v>410</v>
      </c>
      <c r="S262" s="52">
        <f t="shared" si="9"/>
        <v>0.2521</v>
      </c>
      <c r="T262" s="17" t="s">
        <v>807</v>
      </c>
    </row>
    <row r="263" customHeight="1" spans="1:20">
      <c r="A263" s="18"/>
      <c r="B263" s="18">
        <v>7.5</v>
      </c>
      <c r="C263" s="18">
        <v>12</v>
      </c>
      <c r="D263" s="42">
        <v>0</v>
      </c>
      <c r="E263" s="43">
        <v>1</v>
      </c>
      <c r="F263" s="18">
        <v>12</v>
      </c>
      <c r="G263" s="18">
        <v>326.16</v>
      </c>
      <c r="H263" s="17" t="s">
        <v>1084</v>
      </c>
      <c r="I263" s="52">
        <f t="shared" si="8"/>
        <v>0.32616</v>
      </c>
      <c r="J263" s="17" t="s">
        <v>798</v>
      </c>
      <c r="K263" s="17" t="s">
        <v>1085</v>
      </c>
      <c r="L263" s="18">
        <v>3.75</v>
      </c>
      <c r="M263" s="18">
        <v>12</v>
      </c>
      <c r="N263" s="42">
        <v>0</v>
      </c>
      <c r="O263" s="43">
        <v>2</v>
      </c>
      <c r="P263" s="18">
        <v>4</v>
      </c>
      <c r="Q263" s="18">
        <v>346.6</v>
      </c>
      <c r="R263" s="17" t="s">
        <v>858</v>
      </c>
      <c r="S263" s="52">
        <f t="shared" si="9"/>
        <v>0.6932</v>
      </c>
      <c r="T263" s="17" t="s">
        <v>807</v>
      </c>
    </row>
    <row r="264" customHeight="1" spans="1:20">
      <c r="A264" s="18"/>
      <c r="B264" s="18">
        <v>7.5</v>
      </c>
      <c r="C264" s="18">
        <v>6</v>
      </c>
      <c r="D264" s="42">
        <v>4</v>
      </c>
      <c r="E264" s="43">
        <v>10</v>
      </c>
      <c r="F264" s="18">
        <v>12</v>
      </c>
      <c r="G264" s="18">
        <v>163.08</v>
      </c>
      <c r="H264" s="17" t="s">
        <v>596</v>
      </c>
      <c r="I264" s="52">
        <f t="shared" si="8"/>
        <v>9.45864</v>
      </c>
      <c r="J264" s="17" t="s">
        <v>798</v>
      </c>
      <c r="K264" s="17" t="s">
        <v>1085</v>
      </c>
      <c r="L264" s="18">
        <v>3.75</v>
      </c>
      <c r="M264" s="18">
        <v>6</v>
      </c>
      <c r="N264" s="42">
        <v>2</v>
      </c>
      <c r="O264" s="43">
        <v>3</v>
      </c>
      <c r="P264" s="18">
        <v>4</v>
      </c>
      <c r="Q264" s="18">
        <v>173.3</v>
      </c>
      <c r="R264" s="17" t="s">
        <v>479</v>
      </c>
      <c r="S264" s="52">
        <f t="shared" si="9"/>
        <v>1.9063</v>
      </c>
      <c r="T264" s="17" t="s">
        <v>807</v>
      </c>
    </row>
    <row r="265" customHeight="1" spans="1:20">
      <c r="A265" s="18"/>
      <c r="B265" s="18">
        <v>7.5</v>
      </c>
      <c r="C265" s="18">
        <v>6</v>
      </c>
      <c r="D265" s="42">
        <v>7</v>
      </c>
      <c r="E265" s="43">
        <v>8</v>
      </c>
      <c r="F265" s="18">
        <v>12</v>
      </c>
      <c r="G265" s="18">
        <v>163.08</v>
      </c>
      <c r="H265" s="17" t="s">
        <v>596</v>
      </c>
      <c r="I265" s="52">
        <f t="shared" si="8"/>
        <v>15.00336</v>
      </c>
      <c r="J265" s="17" t="s">
        <v>785</v>
      </c>
      <c r="K265" s="17"/>
      <c r="L265" s="18">
        <v>4.5</v>
      </c>
      <c r="M265" s="18">
        <v>12</v>
      </c>
      <c r="N265" s="42">
        <v>17</v>
      </c>
      <c r="O265" s="43">
        <v>3</v>
      </c>
      <c r="P265" s="18">
        <v>4</v>
      </c>
      <c r="Q265" s="18">
        <v>414.28</v>
      </c>
      <c r="R265" s="17" t="s">
        <v>861</v>
      </c>
      <c r="S265" s="52">
        <f t="shared" si="9"/>
        <v>29.41388</v>
      </c>
      <c r="T265" s="17" t="s">
        <v>807</v>
      </c>
    </row>
    <row r="266" customHeight="1" spans="1:20">
      <c r="A266" s="18"/>
      <c r="B266" s="18">
        <v>7.5</v>
      </c>
      <c r="C266" s="18">
        <v>6</v>
      </c>
      <c r="D266" s="42">
        <v>0</v>
      </c>
      <c r="E266" s="43">
        <v>1</v>
      </c>
      <c r="F266" s="18">
        <v>12</v>
      </c>
      <c r="G266" s="18">
        <v>163.08</v>
      </c>
      <c r="H266" s="17" t="s">
        <v>596</v>
      </c>
      <c r="I266" s="52">
        <f t="shared" si="8"/>
        <v>0.16308</v>
      </c>
      <c r="J266" s="17" t="s">
        <v>788</v>
      </c>
      <c r="K266" s="17" t="s">
        <v>1085</v>
      </c>
      <c r="L266" s="18">
        <v>4.5</v>
      </c>
      <c r="M266" s="18">
        <v>6</v>
      </c>
      <c r="N266" s="42">
        <v>1</v>
      </c>
      <c r="O266" s="43">
        <v>0</v>
      </c>
      <c r="P266" s="18">
        <v>4</v>
      </c>
      <c r="Q266" s="18">
        <v>207.14</v>
      </c>
      <c r="R266" s="17" t="s">
        <v>418</v>
      </c>
      <c r="S266" s="52">
        <f t="shared" si="9"/>
        <v>0.82856</v>
      </c>
      <c r="T266" s="17" t="s">
        <v>795</v>
      </c>
    </row>
    <row r="267" customHeight="1" spans="1:20">
      <c r="A267" s="18"/>
      <c r="B267" s="18">
        <v>7.75</v>
      </c>
      <c r="C267" s="18">
        <v>12</v>
      </c>
      <c r="D267" s="42">
        <v>0</v>
      </c>
      <c r="E267" s="43">
        <v>1</v>
      </c>
      <c r="F267" s="18">
        <v>12</v>
      </c>
      <c r="G267" s="18">
        <v>336.09</v>
      </c>
      <c r="H267" s="17" t="s">
        <v>1086</v>
      </c>
      <c r="I267" s="52">
        <f t="shared" si="8"/>
        <v>0.33609</v>
      </c>
      <c r="J267" s="17" t="s">
        <v>798</v>
      </c>
      <c r="K267" s="17"/>
      <c r="L267" s="18">
        <v>4.75</v>
      </c>
      <c r="M267" s="18">
        <v>12</v>
      </c>
      <c r="N267" s="42">
        <v>2</v>
      </c>
      <c r="O267" s="43">
        <v>2</v>
      </c>
      <c r="P267" s="18">
        <v>4</v>
      </c>
      <c r="Q267" s="18">
        <v>436.72</v>
      </c>
      <c r="R267" s="17" t="s">
        <v>1087</v>
      </c>
      <c r="S267" s="52">
        <f t="shared" si="9"/>
        <v>4.3672</v>
      </c>
      <c r="T267" s="17" t="s">
        <v>807</v>
      </c>
    </row>
    <row r="268" customHeight="1" spans="1:20">
      <c r="A268" s="18"/>
      <c r="B268" s="18">
        <v>7.75</v>
      </c>
      <c r="C268" s="18">
        <v>12</v>
      </c>
      <c r="D268" s="42">
        <v>0</v>
      </c>
      <c r="E268" s="43">
        <v>3</v>
      </c>
      <c r="F268" s="18">
        <v>12</v>
      </c>
      <c r="G268" s="18">
        <v>336.09</v>
      </c>
      <c r="H268" s="17" t="s">
        <v>1086</v>
      </c>
      <c r="I268" s="52">
        <f t="shared" si="8"/>
        <v>1.00827</v>
      </c>
      <c r="J268" s="17" t="s">
        <v>788</v>
      </c>
      <c r="K268" s="17" t="s">
        <v>1085</v>
      </c>
      <c r="L268" s="18">
        <v>4.75</v>
      </c>
      <c r="M268" s="18">
        <v>6</v>
      </c>
      <c r="N268" s="42">
        <v>0</v>
      </c>
      <c r="O268" s="43">
        <v>3</v>
      </c>
      <c r="P268" s="18">
        <v>4</v>
      </c>
      <c r="Q268" s="18">
        <v>218.36</v>
      </c>
      <c r="R268" s="17" t="s">
        <v>863</v>
      </c>
      <c r="S268" s="52">
        <f t="shared" si="9"/>
        <v>0.65508</v>
      </c>
      <c r="T268" s="17" t="s">
        <v>807</v>
      </c>
    </row>
    <row r="269" customHeight="1" spans="1:20">
      <c r="A269" s="18"/>
      <c r="B269" s="18">
        <v>7.75</v>
      </c>
      <c r="C269" s="18">
        <v>6</v>
      </c>
      <c r="D269" s="42">
        <v>3</v>
      </c>
      <c r="E269" s="43">
        <v>4</v>
      </c>
      <c r="F269" s="18">
        <v>12</v>
      </c>
      <c r="G269" s="18">
        <v>168.05</v>
      </c>
      <c r="H269" s="17" t="s">
        <v>852</v>
      </c>
      <c r="I269" s="52">
        <f t="shared" si="8"/>
        <v>6.722</v>
      </c>
      <c r="J269" s="17" t="s">
        <v>785</v>
      </c>
      <c r="K269" s="17"/>
      <c r="L269" s="18">
        <v>5.5</v>
      </c>
      <c r="M269" s="18">
        <v>6</v>
      </c>
      <c r="N269" s="42">
        <v>0</v>
      </c>
      <c r="O269" s="43">
        <v>0</v>
      </c>
      <c r="P269" s="18">
        <v>4</v>
      </c>
      <c r="Q269" s="18">
        <v>251.84</v>
      </c>
      <c r="R269" s="17" t="s">
        <v>422</v>
      </c>
      <c r="S269" s="52">
        <f t="shared" si="9"/>
        <v>0</v>
      </c>
      <c r="T269" s="17" t="s">
        <v>795</v>
      </c>
    </row>
    <row r="270" customHeight="1" spans="1:20">
      <c r="A270" s="18"/>
      <c r="B270" s="18">
        <v>7.75</v>
      </c>
      <c r="C270" s="18">
        <v>6</v>
      </c>
      <c r="D270" s="42">
        <v>5</v>
      </c>
      <c r="E270" s="43">
        <v>0</v>
      </c>
      <c r="F270" s="18">
        <v>12</v>
      </c>
      <c r="G270" s="18">
        <v>168.05</v>
      </c>
      <c r="H270" s="17" t="s">
        <v>852</v>
      </c>
      <c r="I270" s="52">
        <f t="shared" si="8"/>
        <v>10.083</v>
      </c>
      <c r="J270" s="17" t="s">
        <v>788</v>
      </c>
      <c r="K270" s="17" t="s">
        <v>1085</v>
      </c>
      <c r="L270" s="18">
        <v>5.5</v>
      </c>
      <c r="M270" s="18">
        <v>6</v>
      </c>
      <c r="N270" s="42">
        <v>0</v>
      </c>
      <c r="O270" s="43">
        <v>0</v>
      </c>
      <c r="P270" s="18">
        <v>4</v>
      </c>
      <c r="Q270" s="18">
        <v>251.84</v>
      </c>
      <c r="R270" s="17" t="s">
        <v>422</v>
      </c>
      <c r="S270" s="52">
        <f t="shared" si="9"/>
        <v>0</v>
      </c>
      <c r="T270" s="17" t="s">
        <v>879</v>
      </c>
    </row>
    <row r="271" customHeight="1" spans="1:20">
      <c r="A271" s="18"/>
      <c r="B271" s="18">
        <v>7.75</v>
      </c>
      <c r="C271" s="18">
        <v>6</v>
      </c>
      <c r="D271" s="42">
        <v>4</v>
      </c>
      <c r="E271" s="43">
        <v>7</v>
      </c>
      <c r="F271" s="18">
        <v>12</v>
      </c>
      <c r="G271" s="18">
        <v>168.05</v>
      </c>
      <c r="H271" s="17" t="s">
        <v>852</v>
      </c>
      <c r="I271" s="52">
        <f t="shared" si="8"/>
        <v>9.24275</v>
      </c>
      <c r="J271" s="17" t="s">
        <v>798</v>
      </c>
      <c r="K271" s="17" t="s">
        <v>1085</v>
      </c>
      <c r="L271" s="18">
        <v>5.75</v>
      </c>
      <c r="M271" s="18">
        <v>6</v>
      </c>
      <c r="N271" s="42">
        <v>0</v>
      </c>
      <c r="O271" s="43">
        <v>5</v>
      </c>
      <c r="P271" s="18">
        <v>4</v>
      </c>
      <c r="Q271" s="18">
        <v>262.94</v>
      </c>
      <c r="R271" s="17" t="s">
        <v>868</v>
      </c>
      <c r="S271" s="52">
        <f t="shared" si="9"/>
        <v>1.3147</v>
      </c>
      <c r="T271" s="17" t="s">
        <v>807</v>
      </c>
    </row>
    <row r="272" customHeight="1" spans="1:20">
      <c r="A272" s="18"/>
      <c r="B272" s="18">
        <v>9</v>
      </c>
      <c r="C272" s="18">
        <v>6</v>
      </c>
      <c r="D272" s="42">
        <v>0</v>
      </c>
      <c r="E272" s="43">
        <v>4</v>
      </c>
      <c r="F272" s="18">
        <v>12</v>
      </c>
      <c r="G272" s="18">
        <v>192.43</v>
      </c>
      <c r="H272" s="17" t="s">
        <v>715</v>
      </c>
      <c r="I272" s="52">
        <f t="shared" si="8"/>
        <v>0.76972</v>
      </c>
      <c r="J272" s="17" t="s">
        <v>798</v>
      </c>
      <c r="K272" s="17"/>
      <c r="L272" s="18">
        <v>7.5</v>
      </c>
      <c r="M272" s="18">
        <v>6</v>
      </c>
      <c r="N272" s="42">
        <v>0</v>
      </c>
      <c r="O272" s="43">
        <v>1</v>
      </c>
      <c r="P272" s="18">
        <v>4</v>
      </c>
      <c r="Q272" s="18">
        <v>339.78</v>
      </c>
      <c r="R272" s="17" t="s">
        <v>429</v>
      </c>
      <c r="S272" s="52">
        <f t="shared" si="9"/>
        <v>0.33978</v>
      </c>
      <c r="T272" s="17" t="s">
        <v>807</v>
      </c>
    </row>
    <row r="273" customHeight="1" spans="1:20">
      <c r="A273" s="18"/>
      <c r="B273" s="18">
        <v>9.1</v>
      </c>
      <c r="C273" s="18">
        <v>6</v>
      </c>
      <c r="D273" s="42">
        <v>0</v>
      </c>
      <c r="E273" s="43">
        <v>2</v>
      </c>
      <c r="F273" s="18">
        <v>12</v>
      </c>
      <c r="G273" s="18">
        <v>194.34</v>
      </c>
      <c r="H273" s="17" t="s">
        <v>1088</v>
      </c>
      <c r="I273" s="52">
        <f t="shared" si="8"/>
        <v>0.38868</v>
      </c>
      <c r="J273" s="17" t="s">
        <v>798</v>
      </c>
      <c r="K273" s="17" t="s">
        <v>1085</v>
      </c>
      <c r="L273" s="18">
        <v>7.5</v>
      </c>
      <c r="M273" s="18">
        <v>6</v>
      </c>
      <c r="N273" s="42">
        <v>0</v>
      </c>
      <c r="O273" s="43">
        <v>1</v>
      </c>
      <c r="P273" s="18">
        <v>4</v>
      </c>
      <c r="Q273" s="18">
        <v>339.78</v>
      </c>
      <c r="R273" s="17" t="s">
        <v>429</v>
      </c>
      <c r="S273" s="52">
        <f t="shared" si="9"/>
        <v>0.33978</v>
      </c>
      <c r="T273" s="17" t="s">
        <v>795</v>
      </c>
    </row>
    <row r="274" customHeight="1" spans="1:20">
      <c r="A274" s="18"/>
      <c r="B274" s="18">
        <v>9.5</v>
      </c>
      <c r="C274" s="18">
        <v>6</v>
      </c>
      <c r="D274" s="42">
        <v>8</v>
      </c>
      <c r="E274" s="43">
        <v>0</v>
      </c>
      <c r="F274" s="18">
        <v>12</v>
      </c>
      <c r="G274" s="18">
        <v>201.97</v>
      </c>
      <c r="H274" s="17" t="s">
        <v>716</v>
      </c>
      <c r="I274" s="52">
        <f t="shared" si="8"/>
        <v>19.38912</v>
      </c>
      <c r="J274" s="17" t="s">
        <v>785</v>
      </c>
      <c r="K274" s="17"/>
      <c r="L274" s="18">
        <v>7.75</v>
      </c>
      <c r="M274" s="18">
        <v>12</v>
      </c>
      <c r="N274" s="42">
        <v>0</v>
      </c>
      <c r="O274" s="43">
        <v>1</v>
      </c>
      <c r="P274" s="18">
        <v>4</v>
      </c>
      <c r="Q274" s="18">
        <v>701.28</v>
      </c>
      <c r="R274" s="17" t="s">
        <v>871</v>
      </c>
      <c r="S274" s="52">
        <f t="shared" si="9"/>
        <v>0.70128</v>
      </c>
      <c r="T274" s="17" t="s">
        <v>807</v>
      </c>
    </row>
    <row r="275" customHeight="1" spans="1:20">
      <c r="A275" s="18"/>
      <c r="B275" s="18">
        <v>9.5</v>
      </c>
      <c r="C275" s="18">
        <v>6</v>
      </c>
      <c r="D275" s="42">
        <v>7</v>
      </c>
      <c r="E275" s="43">
        <v>16</v>
      </c>
      <c r="F275" s="18">
        <v>12</v>
      </c>
      <c r="G275" s="18">
        <v>201.97</v>
      </c>
      <c r="H275" s="17" t="s">
        <v>716</v>
      </c>
      <c r="I275" s="52">
        <f t="shared" si="8"/>
        <v>20.197</v>
      </c>
      <c r="J275" s="17" t="s">
        <v>798</v>
      </c>
      <c r="K275" s="17" t="s">
        <v>1085</v>
      </c>
      <c r="L275" s="18">
        <v>7.75</v>
      </c>
      <c r="M275" s="18">
        <v>6</v>
      </c>
      <c r="N275" s="42">
        <v>0</v>
      </c>
      <c r="O275" s="43">
        <v>1</v>
      </c>
      <c r="P275" s="18">
        <v>4</v>
      </c>
      <c r="Q275" s="18">
        <v>350.64</v>
      </c>
      <c r="R275" s="17" t="s">
        <v>872</v>
      </c>
      <c r="S275" s="52">
        <f t="shared" si="9"/>
        <v>0.35064</v>
      </c>
      <c r="T275" s="17" t="s">
        <v>795</v>
      </c>
    </row>
    <row r="276" customHeight="1" spans="1:20">
      <c r="A276" s="18"/>
      <c r="B276" s="18">
        <v>9.75</v>
      </c>
      <c r="C276" s="18">
        <v>6</v>
      </c>
      <c r="D276" s="42">
        <v>0</v>
      </c>
      <c r="E276" s="43">
        <v>11</v>
      </c>
      <c r="F276" s="18">
        <v>12</v>
      </c>
      <c r="G276" s="18">
        <v>206.69</v>
      </c>
      <c r="H276" s="17" t="s">
        <v>855</v>
      </c>
      <c r="I276" s="52">
        <f t="shared" si="8"/>
        <v>2.27359</v>
      </c>
      <c r="J276" s="17" t="s">
        <v>798</v>
      </c>
      <c r="K276" s="17" t="s">
        <v>1085</v>
      </c>
      <c r="L276" s="18">
        <v>7.75</v>
      </c>
      <c r="M276" s="18">
        <v>6</v>
      </c>
      <c r="N276" s="42">
        <v>0</v>
      </c>
      <c r="O276" s="43">
        <v>1</v>
      </c>
      <c r="P276" s="18">
        <v>4</v>
      </c>
      <c r="Q276" s="18">
        <v>350.64</v>
      </c>
      <c r="R276" s="17" t="s">
        <v>872</v>
      </c>
      <c r="S276" s="52">
        <f t="shared" si="9"/>
        <v>0.35064</v>
      </c>
      <c r="T276" s="17" t="s">
        <v>807</v>
      </c>
    </row>
    <row r="277" customHeight="1" spans="1:20">
      <c r="A277" s="18"/>
      <c r="B277" s="18">
        <v>11.5</v>
      </c>
      <c r="C277" s="18">
        <v>12</v>
      </c>
      <c r="D277" s="42">
        <v>1</v>
      </c>
      <c r="E277" s="43">
        <v>8</v>
      </c>
      <c r="F277" s="18">
        <v>12</v>
      </c>
      <c r="G277" s="18">
        <v>477.83</v>
      </c>
      <c r="H277" s="17" t="s">
        <v>1089</v>
      </c>
      <c r="I277" s="52">
        <f t="shared" si="8"/>
        <v>9.5566</v>
      </c>
      <c r="J277" s="17" t="s">
        <v>798</v>
      </c>
      <c r="K277" s="17"/>
      <c r="L277" s="18">
        <v>8.3</v>
      </c>
      <c r="M277" s="18">
        <v>12</v>
      </c>
      <c r="N277" s="42">
        <v>0</v>
      </c>
      <c r="O277" s="43">
        <v>2</v>
      </c>
      <c r="P277" s="18">
        <v>4</v>
      </c>
      <c r="Q277" s="18">
        <v>748.84</v>
      </c>
      <c r="R277" s="17" t="s">
        <v>1090</v>
      </c>
      <c r="S277" s="52">
        <f t="shared" si="9"/>
        <v>1.49768</v>
      </c>
      <c r="T277" s="17" t="s">
        <v>807</v>
      </c>
    </row>
    <row r="278" customHeight="1" spans="1:20">
      <c r="A278" s="18"/>
      <c r="B278" s="18">
        <v>11.5</v>
      </c>
      <c r="C278" s="18">
        <v>6</v>
      </c>
      <c r="D278" s="42">
        <v>3</v>
      </c>
      <c r="E278" s="43">
        <v>7</v>
      </c>
      <c r="F278" s="18">
        <v>12</v>
      </c>
      <c r="G278" s="18">
        <v>238.91</v>
      </c>
      <c r="H278" s="17" t="s">
        <v>1091</v>
      </c>
      <c r="I278" s="52">
        <f t="shared" si="8"/>
        <v>10.27313</v>
      </c>
      <c r="J278" s="17" t="s">
        <v>798</v>
      </c>
      <c r="K278" s="17" t="s">
        <v>1085</v>
      </c>
      <c r="L278" s="18">
        <v>8.3</v>
      </c>
      <c r="M278" s="18">
        <v>6</v>
      </c>
      <c r="N278" s="42">
        <v>0</v>
      </c>
      <c r="O278" s="43">
        <v>1</v>
      </c>
      <c r="P278" s="18">
        <v>4</v>
      </c>
      <c r="Q278" s="18">
        <v>374.42</v>
      </c>
      <c r="R278" s="17" t="s">
        <v>1092</v>
      </c>
      <c r="S278" s="52">
        <f t="shared" si="9"/>
        <v>0.37442</v>
      </c>
      <c r="T278" s="17" t="s">
        <v>807</v>
      </c>
    </row>
    <row r="279" customHeight="1" spans="1:20">
      <c r="A279" s="18"/>
      <c r="B279" s="18">
        <v>11.75</v>
      </c>
      <c r="C279" s="18">
        <v>6</v>
      </c>
      <c r="D279" s="42">
        <v>0</v>
      </c>
      <c r="E279" s="43">
        <v>4</v>
      </c>
      <c r="F279" s="18">
        <v>12</v>
      </c>
      <c r="G279" s="18">
        <v>243.4</v>
      </c>
      <c r="H279" s="17" t="s">
        <v>1093</v>
      </c>
      <c r="I279" s="52">
        <f t="shared" si="8"/>
        <v>0.9736</v>
      </c>
      <c r="J279" s="17" t="s">
        <v>798</v>
      </c>
      <c r="K279" s="17"/>
      <c r="L279" s="18">
        <v>9.5</v>
      </c>
      <c r="M279" s="18">
        <v>12</v>
      </c>
      <c r="N279" s="42">
        <v>0</v>
      </c>
      <c r="O279" s="43">
        <v>0</v>
      </c>
      <c r="P279" s="18">
        <v>4</v>
      </c>
      <c r="Q279" s="18">
        <v>851.58</v>
      </c>
      <c r="R279" s="17" t="s">
        <v>1094</v>
      </c>
      <c r="S279" s="52">
        <f t="shared" si="9"/>
        <v>0</v>
      </c>
      <c r="T279" s="17" t="s">
        <v>795</v>
      </c>
    </row>
    <row r="280" customHeight="1" spans="1:20">
      <c r="A280" s="17" t="s">
        <v>760</v>
      </c>
      <c r="B280" s="18">
        <v>7.5</v>
      </c>
      <c r="C280" s="18">
        <v>6</v>
      </c>
      <c r="D280" s="42">
        <v>1</v>
      </c>
      <c r="E280" s="43">
        <v>0</v>
      </c>
      <c r="F280" s="18">
        <v>10</v>
      </c>
      <c r="G280" s="18">
        <v>184.28</v>
      </c>
      <c r="H280" s="17" t="s">
        <v>679</v>
      </c>
      <c r="I280" s="52">
        <f t="shared" si="8"/>
        <v>1.8428</v>
      </c>
      <c r="J280" s="17" t="s">
        <v>798</v>
      </c>
      <c r="K280" s="17" t="s">
        <v>1085</v>
      </c>
      <c r="L280" s="18">
        <v>9.5</v>
      </c>
      <c r="M280" s="18">
        <v>12</v>
      </c>
      <c r="N280" s="42">
        <v>0</v>
      </c>
      <c r="O280" s="43">
        <v>0</v>
      </c>
      <c r="P280" s="18">
        <v>4</v>
      </c>
      <c r="Q280" s="18">
        <v>851.58</v>
      </c>
      <c r="R280" s="17" t="s">
        <v>1094</v>
      </c>
      <c r="S280" s="52">
        <f t="shared" si="9"/>
        <v>0</v>
      </c>
      <c r="T280" s="17" t="s">
        <v>807</v>
      </c>
    </row>
    <row r="281" customHeight="1" spans="1:20">
      <c r="A281" s="18"/>
      <c r="B281" s="18">
        <v>9.5</v>
      </c>
      <c r="C281" s="18">
        <v>6</v>
      </c>
      <c r="D281" s="42">
        <v>0</v>
      </c>
      <c r="E281" s="43">
        <v>0</v>
      </c>
      <c r="F281" s="18">
        <v>12</v>
      </c>
      <c r="G281" s="18">
        <v>228.83</v>
      </c>
      <c r="H281" s="17" t="s">
        <v>1095</v>
      </c>
      <c r="I281" s="52">
        <f t="shared" si="8"/>
        <v>0</v>
      </c>
      <c r="J281" s="17" t="s">
        <v>798</v>
      </c>
      <c r="K281" s="17" t="s">
        <v>1085</v>
      </c>
      <c r="L281" s="18">
        <v>9.5</v>
      </c>
      <c r="M281" s="18">
        <v>6</v>
      </c>
      <c r="N281" s="42">
        <v>0</v>
      </c>
      <c r="O281" s="43">
        <v>2</v>
      </c>
      <c r="P281" s="18">
        <v>4</v>
      </c>
      <c r="Q281" s="18">
        <v>425.79</v>
      </c>
      <c r="R281" s="17" t="s">
        <v>467</v>
      </c>
      <c r="S281" s="52">
        <f t="shared" si="9"/>
        <v>0.85158</v>
      </c>
      <c r="T281" s="17" t="s">
        <v>807</v>
      </c>
    </row>
    <row r="282" customHeight="1" spans="1:20">
      <c r="A282" s="18"/>
      <c r="B282" s="18">
        <v>9.5</v>
      </c>
      <c r="C282" s="18">
        <v>6</v>
      </c>
      <c r="D282" s="42">
        <v>0</v>
      </c>
      <c r="E282" s="43">
        <v>1</v>
      </c>
      <c r="F282" s="18">
        <v>10</v>
      </c>
      <c r="G282" s="18">
        <v>228.83</v>
      </c>
      <c r="H282" s="17" t="s">
        <v>1096</v>
      </c>
      <c r="I282" s="52">
        <f t="shared" si="8"/>
        <v>0.22883</v>
      </c>
      <c r="J282" s="17" t="s">
        <v>798</v>
      </c>
      <c r="K282" s="17"/>
      <c r="L282" s="18">
        <v>9.75</v>
      </c>
      <c r="M282" s="18">
        <v>12</v>
      </c>
      <c r="N282" s="42">
        <v>0</v>
      </c>
      <c r="O282" s="43">
        <v>2</v>
      </c>
      <c r="P282" s="18">
        <v>4</v>
      </c>
      <c r="Q282" s="18">
        <v>872.81</v>
      </c>
      <c r="R282" s="17" t="s">
        <v>1024</v>
      </c>
      <c r="S282" s="52">
        <f t="shared" si="9"/>
        <v>1.74562</v>
      </c>
      <c r="T282" s="17" t="s">
        <v>795</v>
      </c>
    </row>
    <row r="283" customHeight="1" spans="1:20">
      <c r="A283" s="18"/>
      <c r="B283" s="18">
        <v>9.75</v>
      </c>
      <c r="C283" s="18">
        <v>12</v>
      </c>
      <c r="D283" s="42">
        <v>0</v>
      </c>
      <c r="E283" s="43">
        <v>2</v>
      </c>
      <c r="F283" s="18">
        <v>10</v>
      </c>
      <c r="G283" s="18">
        <v>468.51</v>
      </c>
      <c r="H283" s="17" t="s">
        <v>1097</v>
      </c>
      <c r="I283" s="52">
        <f t="shared" si="8"/>
        <v>0.93702</v>
      </c>
      <c r="J283" s="17" t="s">
        <v>798</v>
      </c>
      <c r="K283" s="17" t="s">
        <v>1085</v>
      </c>
      <c r="L283" s="18">
        <v>9.75</v>
      </c>
      <c r="M283" s="18">
        <v>12</v>
      </c>
      <c r="N283" s="42">
        <v>0</v>
      </c>
      <c r="O283" s="43">
        <v>1</v>
      </c>
      <c r="P283" s="18">
        <v>4</v>
      </c>
      <c r="Q283" s="18">
        <v>872.81</v>
      </c>
      <c r="R283" s="17" t="s">
        <v>1024</v>
      </c>
      <c r="S283" s="52">
        <f t="shared" si="9"/>
        <v>0.87281</v>
      </c>
      <c r="T283" s="17" t="s">
        <v>879</v>
      </c>
    </row>
    <row r="284" customHeight="1" spans="1:20">
      <c r="A284" s="18"/>
      <c r="B284" s="18">
        <v>9.75</v>
      </c>
      <c r="C284" s="18">
        <v>6</v>
      </c>
      <c r="D284" s="42">
        <v>0</v>
      </c>
      <c r="E284" s="43">
        <v>8</v>
      </c>
      <c r="F284" s="18">
        <v>10</v>
      </c>
      <c r="G284" s="18">
        <v>234.26</v>
      </c>
      <c r="H284" s="17" t="s">
        <v>1006</v>
      </c>
      <c r="I284" s="52">
        <f t="shared" si="8"/>
        <v>1.87408</v>
      </c>
      <c r="J284" s="17" t="s">
        <v>798</v>
      </c>
      <c r="K284" s="17" t="s">
        <v>1085</v>
      </c>
      <c r="L284" s="18">
        <v>9.75</v>
      </c>
      <c r="M284" s="18">
        <v>12</v>
      </c>
      <c r="N284" s="42">
        <v>0</v>
      </c>
      <c r="O284" s="43">
        <v>1</v>
      </c>
      <c r="P284" s="18">
        <v>4</v>
      </c>
      <c r="Q284" s="18">
        <v>872.81</v>
      </c>
      <c r="R284" s="17" t="s">
        <v>1024</v>
      </c>
      <c r="S284" s="52">
        <f t="shared" si="9"/>
        <v>0.87281</v>
      </c>
      <c r="T284" s="17" t="s">
        <v>807</v>
      </c>
    </row>
    <row r="285" customHeight="1" spans="1:20">
      <c r="A285" s="18"/>
      <c r="B285" s="18">
        <v>11.75</v>
      </c>
      <c r="C285" s="18">
        <v>12</v>
      </c>
      <c r="D285" s="42">
        <v>0</v>
      </c>
      <c r="E285" s="43">
        <v>5</v>
      </c>
      <c r="F285" s="18">
        <v>8</v>
      </c>
      <c r="G285" s="18">
        <v>553.23</v>
      </c>
      <c r="H285" s="17" t="s">
        <v>1098</v>
      </c>
      <c r="I285" s="52">
        <f t="shared" si="8"/>
        <v>2.76615</v>
      </c>
      <c r="J285" s="17" t="s">
        <v>798</v>
      </c>
      <c r="K285" s="17" t="s">
        <v>1085</v>
      </c>
      <c r="L285" s="18">
        <v>9.75</v>
      </c>
      <c r="M285" s="18">
        <v>6</v>
      </c>
      <c r="N285" s="42">
        <v>1</v>
      </c>
      <c r="O285" s="43">
        <v>4</v>
      </c>
      <c r="P285" s="18">
        <v>4</v>
      </c>
      <c r="Q285" s="18">
        <v>436.41</v>
      </c>
      <c r="R285" s="17" t="s">
        <v>880</v>
      </c>
      <c r="S285" s="52">
        <f t="shared" si="9"/>
        <v>3.49128</v>
      </c>
      <c r="T285" s="17" t="s">
        <v>807</v>
      </c>
    </row>
    <row r="286" customHeight="1" spans="1:20">
      <c r="A286" s="18"/>
      <c r="B286" s="18">
        <v>11.75</v>
      </c>
      <c r="C286" s="18">
        <v>6</v>
      </c>
      <c r="D286" s="42">
        <v>0</v>
      </c>
      <c r="E286" s="43">
        <v>1</v>
      </c>
      <c r="F286" s="18">
        <v>8</v>
      </c>
      <c r="G286" s="18">
        <v>276.62</v>
      </c>
      <c r="H286" s="17" t="s">
        <v>1099</v>
      </c>
      <c r="I286" s="52">
        <f t="shared" si="8"/>
        <v>0.27662</v>
      </c>
      <c r="J286" s="17" t="s">
        <v>798</v>
      </c>
      <c r="K286" s="17" t="s">
        <v>1085</v>
      </c>
      <c r="L286" s="18">
        <v>9.75</v>
      </c>
      <c r="M286" s="18">
        <v>6</v>
      </c>
      <c r="N286" s="42">
        <v>1</v>
      </c>
      <c r="O286" s="43">
        <v>0</v>
      </c>
      <c r="P286" s="18">
        <v>4</v>
      </c>
      <c r="Q286" s="18">
        <v>436.41</v>
      </c>
      <c r="R286" s="17" t="s">
        <v>880</v>
      </c>
      <c r="S286" s="52">
        <f t="shared" si="9"/>
        <v>1.74564</v>
      </c>
      <c r="T286" s="17" t="s">
        <v>795</v>
      </c>
    </row>
    <row r="287" customHeight="1" spans="1:20">
      <c r="A287" s="17" t="s">
        <v>771</v>
      </c>
      <c r="B287" s="18">
        <v>4.75</v>
      </c>
      <c r="C287" s="18">
        <v>6</v>
      </c>
      <c r="D287" s="42">
        <v>0</v>
      </c>
      <c r="E287" s="43">
        <v>1</v>
      </c>
      <c r="F287" s="18">
        <v>8</v>
      </c>
      <c r="G287" s="18">
        <v>128.83</v>
      </c>
      <c r="H287" s="17" t="s">
        <v>777</v>
      </c>
      <c r="I287" s="52">
        <f t="shared" si="8"/>
        <v>0.12883</v>
      </c>
      <c r="J287" s="17" t="s">
        <v>785</v>
      </c>
      <c r="K287" s="17"/>
      <c r="L287" s="18">
        <v>11.5</v>
      </c>
      <c r="M287" s="18">
        <v>12</v>
      </c>
      <c r="N287" s="42">
        <v>0</v>
      </c>
      <c r="O287" s="43">
        <v>1</v>
      </c>
      <c r="P287" s="18">
        <v>4</v>
      </c>
      <c r="Q287" s="18">
        <v>1019.72</v>
      </c>
      <c r="R287" s="17" t="s">
        <v>1100</v>
      </c>
      <c r="S287" s="52">
        <f t="shared" si="9"/>
        <v>1.01972</v>
      </c>
      <c r="T287" s="17" t="s">
        <v>850</v>
      </c>
    </row>
    <row r="288" customHeight="1" spans="1:20">
      <c r="A288" s="18"/>
      <c r="B288" s="18">
        <v>5.5</v>
      </c>
      <c r="C288" s="18">
        <v>6</v>
      </c>
      <c r="D288" s="42">
        <v>0</v>
      </c>
      <c r="E288" s="43">
        <v>3</v>
      </c>
      <c r="F288" s="18">
        <v>8</v>
      </c>
      <c r="G288" s="18">
        <v>148.17</v>
      </c>
      <c r="H288" s="17" t="s">
        <v>661</v>
      </c>
      <c r="I288" s="52">
        <f t="shared" si="8"/>
        <v>0.44451</v>
      </c>
      <c r="J288" s="17" t="s">
        <v>788</v>
      </c>
      <c r="K288" s="17" t="s">
        <v>1085</v>
      </c>
      <c r="L288" s="18">
        <v>11.5</v>
      </c>
      <c r="M288" s="18">
        <v>6</v>
      </c>
      <c r="N288" s="42">
        <v>1</v>
      </c>
      <c r="O288" s="43">
        <v>0</v>
      </c>
      <c r="P288" s="18">
        <v>4</v>
      </c>
      <c r="Q288" s="18">
        <v>509.86</v>
      </c>
      <c r="R288" s="17" t="s">
        <v>882</v>
      </c>
      <c r="S288" s="52">
        <f t="shared" si="9"/>
        <v>2.03944</v>
      </c>
      <c r="T288" s="17" t="s">
        <v>879</v>
      </c>
    </row>
    <row r="289" customHeight="1" spans="1:20">
      <c r="A289" s="18"/>
      <c r="B289" s="18">
        <v>5.75</v>
      </c>
      <c r="C289" s="18">
        <v>6</v>
      </c>
      <c r="D289" s="42">
        <v>2</v>
      </c>
      <c r="E289" s="43">
        <v>3</v>
      </c>
      <c r="F289" s="18">
        <v>8</v>
      </c>
      <c r="G289" s="18">
        <v>154.56</v>
      </c>
      <c r="H289" s="17" t="s">
        <v>779</v>
      </c>
      <c r="I289" s="52">
        <f t="shared" si="8"/>
        <v>2.93664</v>
      </c>
      <c r="J289" s="17" t="s">
        <v>788</v>
      </c>
      <c r="K289" s="17" t="s">
        <v>1085</v>
      </c>
      <c r="L289" s="18">
        <v>11.5</v>
      </c>
      <c r="M289" s="18">
        <v>6</v>
      </c>
      <c r="N289" s="42">
        <v>0</v>
      </c>
      <c r="O289" s="43">
        <v>4</v>
      </c>
      <c r="P289" s="18">
        <v>4</v>
      </c>
      <c r="Q289" s="18">
        <v>509.86</v>
      </c>
      <c r="R289" s="17" t="s">
        <v>882</v>
      </c>
      <c r="S289" s="52">
        <f t="shared" si="9"/>
        <v>2.03944</v>
      </c>
      <c r="T289" s="17" t="s">
        <v>807</v>
      </c>
    </row>
    <row r="290" customHeight="1" spans="1:20">
      <c r="A290" s="18"/>
      <c r="B290" s="18">
        <v>5.75</v>
      </c>
      <c r="C290" s="18">
        <v>6</v>
      </c>
      <c r="D290" s="42">
        <v>0</v>
      </c>
      <c r="E290" s="43">
        <v>7</v>
      </c>
      <c r="F290" s="18">
        <v>8</v>
      </c>
      <c r="G290" s="18">
        <v>154.56</v>
      </c>
      <c r="H290" s="17" t="s">
        <v>779</v>
      </c>
      <c r="I290" s="52">
        <f t="shared" si="8"/>
        <v>1.08192</v>
      </c>
      <c r="J290" s="17" t="s">
        <v>798</v>
      </c>
      <c r="K290" s="17"/>
      <c r="L290" s="18">
        <v>11.75</v>
      </c>
      <c r="M290" s="18">
        <v>6</v>
      </c>
      <c r="N290" s="42">
        <v>0</v>
      </c>
      <c r="O290" s="43">
        <v>0</v>
      </c>
      <c r="P290" s="18">
        <v>4</v>
      </c>
      <c r="Q290" s="18">
        <v>520.23</v>
      </c>
      <c r="R290" s="17" t="s">
        <v>883</v>
      </c>
      <c r="S290" s="52">
        <f t="shared" si="9"/>
        <v>0</v>
      </c>
      <c r="T290" s="17" t="s">
        <v>807</v>
      </c>
    </row>
    <row r="291" customHeight="1" spans="1:20">
      <c r="A291" s="18"/>
      <c r="B291" s="18">
        <v>7</v>
      </c>
      <c r="C291" s="18">
        <v>6</v>
      </c>
      <c r="D291" s="42">
        <v>1</v>
      </c>
      <c r="E291" s="43">
        <v>0</v>
      </c>
      <c r="F291" s="18">
        <v>8</v>
      </c>
      <c r="G291" s="18">
        <v>186.04</v>
      </c>
      <c r="H291" s="17" t="s">
        <v>753</v>
      </c>
      <c r="I291" s="52">
        <f t="shared" si="8"/>
        <v>1.48832</v>
      </c>
      <c r="J291" s="17" t="s">
        <v>785</v>
      </c>
      <c r="K291" s="17" t="s">
        <v>1085</v>
      </c>
      <c r="L291" s="18">
        <v>11.75</v>
      </c>
      <c r="M291" s="18">
        <v>6</v>
      </c>
      <c r="N291" s="42">
        <v>0</v>
      </c>
      <c r="O291" s="43">
        <v>0</v>
      </c>
      <c r="P291" s="18">
        <v>4</v>
      </c>
      <c r="Q291" s="18">
        <v>520.23</v>
      </c>
      <c r="R291" s="17" t="s">
        <v>883</v>
      </c>
      <c r="S291" s="52">
        <f t="shared" si="9"/>
        <v>0</v>
      </c>
      <c r="T291" s="17" t="s">
        <v>879</v>
      </c>
    </row>
    <row r="292" customHeight="1" spans="1:20">
      <c r="A292" s="18"/>
      <c r="B292" s="18">
        <v>7.5</v>
      </c>
      <c r="C292" s="18">
        <v>12</v>
      </c>
      <c r="D292" s="42">
        <v>0</v>
      </c>
      <c r="E292" s="43">
        <v>2</v>
      </c>
      <c r="F292" s="18">
        <v>8</v>
      </c>
      <c r="G292" s="18">
        <v>396.84</v>
      </c>
      <c r="H292" s="17" t="s">
        <v>1101</v>
      </c>
      <c r="I292" s="52">
        <f t="shared" si="8"/>
        <v>0.79368</v>
      </c>
      <c r="J292" s="17" t="s">
        <v>788</v>
      </c>
      <c r="K292" s="17" t="s">
        <v>1085</v>
      </c>
      <c r="L292" s="18">
        <v>13.5</v>
      </c>
      <c r="M292" s="18">
        <v>12</v>
      </c>
      <c r="N292" s="42">
        <v>0</v>
      </c>
      <c r="O292" s="43">
        <v>1</v>
      </c>
      <c r="P292" s="18">
        <v>4</v>
      </c>
      <c r="Q292" s="18">
        <v>1183.98</v>
      </c>
      <c r="R292" s="17" t="s">
        <v>1102</v>
      </c>
      <c r="S292" s="52">
        <f t="shared" si="9"/>
        <v>1.18398</v>
      </c>
      <c r="T292" s="17" t="s">
        <v>850</v>
      </c>
    </row>
    <row r="293" customHeight="1" spans="1:20">
      <c r="A293" s="18"/>
      <c r="B293" s="18">
        <v>7.5</v>
      </c>
      <c r="C293" s="18">
        <v>12</v>
      </c>
      <c r="D293" s="42">
        <v>1</v>
      </c>
      <c r="E293" s="43">
        <v>0</v>
      </c>
      <c r="F293" s="18">
        <v>8</v>
      </c>
      <c r="G293" s="18">
        <v>396.84</v>
      </c>
      <c r="H293" s="17" t="s">
        <v>1101</v>
      </c>
      <c r="I293" s="52">
        <f t="shared" si="8"/>
        <v>3.17472</v>
      </c>
      <c r="J293" s="17" t="s">
        <v>798</v>
      </c>
      <c r="K293" s="17" t="s">
        <v>1085</v>
      </c>
      <c r="L293" s="18">
        <v>15.75</v>
      </c>
      <c r="M293" s="18">
        <v>6</v>
      </c>
      <c r="N293" s="42">
        <v>0</v>
      </c>
      <c r="O293" s="43">
        <v>1</v>
      </c>
      <c r="P293" s="18">
        <v>4</v>
      </c>
      <c r="Q293" s="18">
        <v>682.07</v>
      </c>
      <c r="R293" s="17" t="s">
        <v>1103</v>
      </c>
      <c r="S293" s="52">
        <f t="shared" si="9"/>
        <v>0.68207</v>
      </c>
      <c r="T293" s="17" t="s">
        <v>879</v>
      </c>
    </row>
    <row r="294" customHeight="1" spans="1:20">
      <c r="A294" s="18"/>
      <c r="B294" s="18">
        <v>7.5</v>
      </c>
      <c r="C294" s="18">
        <v>12</v>
      </c>
      <c r="D294" s="42">
        <v>7</v>
      </c>
      <c r="E294" s="43">
        <v>1</v>
      </c>
      <c r="F294" s="18">
        <v>8</v>
      </c>
      <c r="G294" s="18">
        <v>396.84</v>
      </c>
      <c r="H294" s="17" t="s">
        <v>1101</v>
      </c>
      <c r="I294" s="52">
        <f t="shared" si="8"/>
        <v>22.61988</v>
      </c>
      <c r="J294" s="17" t="s">
        <v>785</v>
      </c>
      <c r="K294" s="17" t="s">
        <v>1104</v>
      </c>
      <c r="L294" s="18">
        <v>4.75</v>
      </c>
      <c r="M294" s="18">
        <v>6</v>
      </c>
      <c r="N294" s="42">
        <v>1</v>
      </c>
      <c r="O294" s="43">
        <v>1</v>
      </c>
      <c r="P294" s="18">
        <v>0</v>
      </c>
      <c r="Q294" s="18">
        <v>240.74</v>
      </c>
      <c r="R294" s="17" t="s">
        <v>423</v>
      </c>
      <c r="S294" s="52">
        <f t="shared" si="9"/>
        <v>0.24074</v>
      </c>
      <c r="T294" s="17" t="s">
        <v>807</v>
      </c>
    </row>
    <row r="295" customHeight="1" spans="1:20">
      <c r="A295" s="18"/>
      <c r="B295" s="18">
        <v>7.5</v>
      </c>
      <c r="C295" s="18">
        <v>6</v>
      </c>
      <c r="D295" s="42">
        <v>11</v>
      </c>
      <c r="E295" s="43">
        <v>1</v>
      </c>
      <c r="F295" s="18">
        <v>8</v>
      </c>
      <c r="G295" s="18">
        <v>198.42</v>
      </c>
      <c r="H295" s="17" t="s">
        <v>664</v>
      </c>
      <c r="I295" s="52">
        <f t="shared" si="8"/>
        <v>17.65938</v>
      </c>
      <c r="J295" s="17" t="s">
        <v>788</v>
      </c>
      <c r="K295" s="17"/>
      <c r="L295" s="18">
        <v>5.5</v>
      </c>
      <c r="M295" s="18">
        <v>12</v>
      </c>
      <c r="N295" s="42">
        <v>17</v>
      </c>
      <c r="O295" s="43">
        <v>1</v>
      </c>
      <c r="P295" s="18">
        <v>2</v>
      </c>
      <c r="Q295" s="18">
        <v>555.51</v>
      </c>
      <c r="R295" s="17" t="s">
        <v>1105</v>
      </c>
      <c r="S295" s="52">
        <f t="shared" si="9"/>
        <v>19.44285</v>
      </c>
      <c r="T295" s="17" t="s">
        <v>807</v>
      </c>
    </row>
    <row r="296" customHeight="1" spans="1:20">
      <c r="A296" s="18"/>
      <c r="B296" s="18">
        <v>7.5</v>
      </c>
      <c r="C296" s="18">
        <v>6</v>
      </c>
      <c r="D296" s="42">
        <v>13</v>
      </c>
      <c r="E296" s="43">
        <v>0</v>
      </c>
      <c r="F296" s="18">
        <v>8</v>
      </c>
      <c r="G296" s="18">
        <v>198.42</v>
      </c>
      <c r="H296" s="17" t="s">
        <v>664</v>
      </c>
      <c r="I296" s="52">
        <f t="shared" si="8"/>
        <v>20.63568</v>
      </c>
      <c r="J296" s="17" t="s">
        <v>798</v>
      </c>
      <c r="K296" s="17" t="s">
        <v>1104</v>
      </c>
      <c r="L296" s="18">
        <v>5.5</v>
      </c>
      <c r="M296" s="18">
        <v>6</v>
      </c>
      <c r="N296" s="42">
        <v>1</v>
      </c>
      <c r="O296" s="43">
        <v>0</v>
      </c>
      <c r="P296" s="18">
        <v>2</v>
      </c>
      <c r="Q296" s="18">
        <v>277.76</v>
      </c>
      <c r="R296" s="17" t="s">
        <v>1106</v>
      </c>
      <c r="S296" s="52">
        <f t="shared" si="9"/>
        <v>0.55552</v>
      </c>
      <c r="T296" s="17" t="s">
        <v>807</v>
      </c>
    </row>
    <row r="297" customHeight="1" spans="1:20">
      <c r="A297" s="18"/>
      <c r="B297" s="18">
        <v>7.5</v>
      </c>
      <c r="C297" s="18">
        <v>6</v>
      </c>
      <c r="D297" s="42">
        <v>7</v>
      </c>
      <c r="E297" s="43">
        <v>1</v>
      </c>
      <c r="F297" s="18">
        <v>8</v>
      </c>
      <c r="G297" s="18">
        <v>198.42</v>
      </c>
      <c r="H297" s="17" t="s">
        <v>664</v>
      </c>
      <c r="I297" s="52">
        <f t="shared" si="8"/>
        <v>11.30994</v>
      </c>
      <c r="J297" s="17" t="s">
        <v>785</v>
      </c>
      <c r="K297" s="17"/>
      <c r="L297" s="18">
        <v>7.75</v>
      </c>
      <c r="M297" s="18">
        <v>12</v>
      </c>
      <c r="N297" s="42">
        <v>4</v>
      </c>
      <c r="O297" s="43">
        <v>0</v>
      </c>
      <c r="P297" s="18">
        <v>2</v>
      </c>
      <c r="Q297" s="18">
        <v>774.32</v>
      </c>
      <c r="R297" s="17" t="s">
        <v>1107</v>
      </c>
      <c r="S297" s="52">
        <f t="shared" si="9"/>
        <v>6.19456</v>
      </c>
      <c r="T297" s="17" t="s">
        <v>807</v>
      </c>
    </row>
    <row r="298" customHeight="1" spans="1:20">
      <c r="A298" s="18"/>
      <c r="B298" s="18">
        <v>7.75</v>
      </c>
      <c r="C298" s="18">
        <v>6</v>
      </c>
      <c r="D298" s="42">
        <v>0</v>
      </c>
      <c r="E298" s="43">
        <v>2</v>
      </c>
      <c r="F298" s="18">
        <v>8</v>
      </c>
      <c r="G298" s="18">
        <v>204.57</v>
      </c>
      <c r="H298" s="17" t="s">
        <v>1108</v>
      </c>
      <c r="I298" s="52">
        <f t="shared" si="8"/>
        <v>0.40914</v>
      </c>
      <c r="J298" s="17" t="s">
        <v>807</v>
      </c>
      <c r="K298" s="17" t="s">
        <v>1104</v>
      </c>
      <c r="L298" s="18">
        <v>7.75</v>
      </c>
      <c r="M298" s="18">
        <v>6</v>
      </c>
      <c r="N298" s="42">
        <v>0</v>
      </c>
      <c r="O298" s="43">
        <v>2</v>
      </c>
      <c r="P298" s="18">
        <v>2</v>
      </c>
      <c r="Q298" s="18">
        <v>387.16</v>
      </c>
      <c r="R298" s="17" t="s">
        <v>1109</v>
      </c>
      <c r="S298" s="52">
        <f t="shared" si="9"/>
        <v>0.77432</v>
      </c>
      <c r="T298" s="17" t="s">
        <v>807</v>
      </c>
    </row>
    <row r="299" customHeight="1" spans="1:20">
      <c r="A299" s="18"/>
      <c r="B299" s="18">
        <v>7.75</v>
      </c>
      <c r="C299" s="18">
        <v>6</v>
      </c>
      <c r="D299" s="42">
        <v>6</v>
      </c>
      <c r="E299" s="43">
        <v>0</v>
      </c>
      <c r="F299" s="18">
        <v>8</v>
      </c>
      <c r="G299" s="18">
        <v>204.57</v>
      </c>
      <c r="H299" s="17" t="s">
        <v>1108</v>
      </c>
      <c r="I299" s="52">
        <f t="shared" ref="I299:I362" si="10">(D299*F299+E299)*G299/1000</f>
        <v>9.81936</v>
      </c>
      <c r="J299" s="17" t="s">
        <v>788</v>
      </c>
      <c r="K299" s="17" t="s">
        <v>1104</v>
      </c>
      <c r="L299" s="18">
        <v>9.75</v>
      </c>
      <c r="M299" s="18">
        <v>12</v>
      </c>
      <c r="N299" s="42">
        <v>4</v>
      </c>
      <c r="O299" s="43">
        <v>1</v>
      </c>
      <c r="P299" s="18">
        <v>2</v>
      </c>
      <c r="Q299" s="18">
        <v>964.7</v>
      </c>
      <c r="R299" s="17" t="s">
        <v>830</v>
      </c>
      <c r="S299" s="52">
        <f t="shared" si="9"/>
        <v>8.6823</v>
      </c>
      <c r="T299" s="17" t="s">
        <v>807</v>
      </c>
    </row>
    <row r="300" customHeight="1" spans="1:20">
      <c r="A300" s="18"/>
      <c r="B300" s="18">
        <v>7.75</v>
      </c>
      <c r="C300" s="18">
        <v>6</v>
      </c>
      <c r="D300" s="42">
        <v>2</v>
      </c>
      <c r="E300" s="43">
        <v>14</v>
      </c>
      <c r="F300" s="18">
        <v>8</v>
      </c>
      <c r="G300" s="18">
        <v>204.57</v>
      </c>
      <c r="H300" s="17" t="s">
        <v>1108</v>
      </c>
      <c r="I300" s="52">
        <f t="shared" si="10"/>
        <v>6.1371</v>
      </c>
      <c r="J300" s="17" t="s">
        <v>798</v>
      </c>
      <c r="K300" s="17"/>
      <c r="L300" s="18">
        <v>11.5</v>
      </c>
      <c r="M300" s="18">
        <v>12</v>
      </c>
      <c r="N300" s="42">
        <v>4</v>
      </c>
      <c r="O300" s="43">
        <v>0</v>
      </c>
      <c r="P300" s="18">
        <v>2</v>
      </c>
      <c r="Q300" s="18">
        <v>1128.1</v>
      </c>
      <c r="R300" s="17" t="s">
        <v>1110</v>
      </c>
      <c r="S300" s="52">
        <f t="shared" si="9"/>
        <v>9.0248</v>
      </c>
      <c r="T300" s="17" t="s">
        <v>807</v>
      </c>
    </row>
    <row r="301" customHeight="1" spans="1:20">
      <c r="A301" s="18"/>
      <c r="B301" s="18">
        <v>7.75</v>
      </c>
      <c r="C301" s="18">
        <v>6</v>
      </c>
      <c r="D301" s="42">
        <v>0</v>
      </c>
      <c r="E301" s="43">
        <v>5</v>
      </c>
      <c r="F301" s="18">
        <v>8</v>
      </c>
      <c r="G301" s="18">
        <v>204.57</v>
      </c>
      <c r="H301" s="17" t="s">
        <v>1108</v>
      </c>
      <c r="I301" s="52">
        <f t="shared" si="10"/>
        <v>1.02285</v>
      </c>
      <c r="J301" s="17" t="s">
        <v>785</v>
      </c>
      <c r="K301" s="17" t="s">
        <v>1104</v>
      </c>
      <c r="L301" s="18">
        <v>11.5</v>
      </c>
      <c r="M301" s="18">
        <v>6</v>
      </c>
      <c r="N301" s="42">
        <v>0</v>
      </c>
      <c r="O301" s="43">
        <v>1</v>
      </c>
      <c r="P301" s="18">
        <v>2</v>
      </c>
      <c r="Q301" s="18">
        <v>564.05</v>
      </c>
      <c r="R301" s="17" t="s">
        <v>1111</v>
      </c>
      <c r="S301" s="52">
        <f t="shared" si="9"/>
        <v>0.56405</v>
      </c>
      <c r="T301" s="17" t="s">
        <v>807</v>
      </c>
    </row>
    <row r="302" customHeight="1" spans="1:20">
      <c r="A302" s="18"/>
      <c r="B302" s="18">
        <v>8.5</v>
      </c>
      <c r="C302" s="18">
        <v>6</v>
      </c>
      <c r="D302" s="42">
        <v>1</v>
      </c>
      <c r="E302" s="43">
        <v>0</v>
      </c>
      <c r="F302" s="18">
        <v>8</v>
      </c>
      <c r="G302" s="18">
        <v>222.82</v>
      </c>
      <c r="H302" s="17" t="s">
        <v>1112</v>
      </c>
      <c r="I302" s="52">
        <f t="shared" si="10"/>
        <v>1.78256</v>
      </c>
      <c r="J302" s="17" t="s">
        <v>798</v>
      </c>
      <c r="K302" s="17" t="s">
        <v>1104</v>
      </c>
      <c r="L302" s="18">
        <v>11.75</v>
      </c>
      <c r="M302" s="18">
        <v>6</v>
      </c>
      <c r="N302" s="42">
        <v>0</v>
      </c>
      <c r="O302" s="43">
        <v>1</v>
      </c>
      <c r="P302" s="18">
        <v>2</v>
      </c>
      <c r="Q302" s="18">
        <v>575.6</v>
      </c>
      <c r="R302" s="17" t="s">
        <v>1113</v>
      </c>
      <c r="S302" s="52">
        <f t="shared" si="9"/>
        <v>0.5756</v>
      </c>
      <c r="T302" s="17" t="s">
        <v>879</v>
      </c>
    </row>
    <row r="303" customHeight="1" spans="1:20">
      <c r="A303" s="18"/>
      <c r="B303" s="18">
        <v>8.75</v>
      </c>
      <c r="C303" s="18">
        <v>6</v>
      </c>
      <c r="D303" s="42">
        <v>0</v>
      </c>
      <c r="E303" s="43">
        <v>0</v>
      </c>
      <c r="F303" s="18">
        <v>0</v>
      </c>
      <c r="G303" s="18">
        <v>228.84</v>
      </c>
      <c r="H303" s="17" t="s">
        <v>423</v>
      </c>
      <c r="I303" s="52">
        <f t="shared" si="10"/>
        <v>0</v>
      </c>
      <c r="J303" s="17" t="s">
        <v>788</v>
      </c>
      <c r="K303" s="17"/>
      <c r="L303" s="18">
        <v>13.75</v>
      </c>
      <c r="M303" s="18">
        <v>12</v>
      </c>
      <c r="N303" s="42">
        <v>0</v>
      </c>
      <c r="O303" s="43">
        <v>0</v>
      </c>
      <c r="P303" s="18">
        <v>0</v>
      </c>
      <c r="Q303" s="18">
        <v>1333.83</v>
      </c>
      <c r="R303" s="17" t="s">
        <v>423</v>
      </c>
      <c r="S303" s="52">
        <f t="shared" si="9"/>
        <v>0</v>
      </c>
      <c r="T303" s="17" t="s">
        <v>807</v>
      </c>
    </row>
    <row r="304" customHeight="1" spans="1:20">
      <c r="A304" s="18"/>
      <c r="B304" s="18">
        <v>8.75</v>
      </c>
      <c r="C304" s="18">
        <v>6</v>
      </c>
      <c r="D304" s="42">
        <v>0</v>
      </c>
      <c r="E304" s="43">
        <v>0</v>
      </c>
      <c r="F304" s="18">
        <v>8</v>
      </c>
      <c r="G304" s="18">
        <v>228.84</v>
      </c>
      <c r="H304" s="17" t="s">
        <v>665</v>
      </c>
      <c r="I304" s="52">
        <f t="shared" si="10"/>
        <v>0</v>
      </c>
      <c r="J304" s="17" t="s">
        <v>788</v>
      </c>
      <c r="K304" s="17" t="s">
        <v>1104</v>
      </c>
      <c r="L304" s="18">
        <v>13.75</v>
      </c>
      <c r="M304" s="18">
        <v>12</v>
      </c>
      <c r="N304" s="42">
        <v>0</v>
      </c>
      <c r="O304" s="43">
        <v>0</v>
      </c>
      <c r="P304" s="18">
        <v>2</v>
      </c>
      <c r="Q304" s="18">
        <v>1333.83</v>
      </c>
      <c r="R304" s="17" t="s">
        <v>1114</v>
      </c>
      <c r="S304" s="52">
        <f t="shared" si="9"/>
        <v>0</v>
      </c>
      <c r="T304" s="17" t="s">
        <v>807</v>
      </c>
    </row>
    <row r="305" customHeight="1" spans="1:20">
      <c r="A305" s="18"/>
      <c r="B305" s="18">
        <v>8.75</v>
      </c>
      <c r="C305" s="18">
        <v>6</v>
      </c>
      <c r="D305" s="42">
        <v>0</v>
      </c>
      <c r="E305" s="43">
        <v>0</v>
      </c>
      <c r="F305" s="18">
        <v>0</v>
      </c>
      <c r="G305" s="18">
        <v>228.84</v>
      </c>
      <c r="H305" s="17" t="s">
        <v>423</v>
      </c>
      <c r="I305" s="52">
        <f t="shared" si="10"/>
        <v>0</v>
      </c>
      <c r="J305" s="17" t="s">
        <v>788</v>
      </c>
      <c r="K305" s="17" t="s">
        <v>1115</v>
      </c>
      <c r="L305" s="18">
        <v>5.5</v>
      </c>
      <c r="M305" s="18">
        <v>12</v>
      </c>
      <c r="N305" s="42">
        <v>0</v>
      </c>
      <c r="O305" s="43">
        <v>1</v>
      </c>
      <c r="P305" s="18">
        <v>2</v>
      </c>
      <c r="Q305" s="18">
        <v>607.34</v>
      </c>
      <c r="R305" s="17" t="s">
        <v>1116</v>
      </c>
      <c r="S305" s="52">
        <f t="shared" si="9"/>
        <v>0.60734</v>
      </c>
      <c r="T305" s="17" t="s">
        <v>850</v>
      </c>
    </row>
    <row r="306" customHeight="1" spans="1:20">
      <c r="A306" s="18"/>
      <c r="B306" s="18">
        <v>9.5</v>
      </c>
      <c r="C306" s="18">
        <v>6</v>
      </c>
      <c r="D306" s="42">
        <v>0</v>
      </c>
      <c r="E306" s="43">
        <v>4</v>
      </c>
      <c r="F306" s="18">
        <v>8</v>
      </c>
      <c r="G306" s="18">
        <v>246.73</v>
      </c>
      <c r="H306" s="17" t="s">
        <v>910</v>
      </c>
      <c r="I306" s="52">
        <f t="shared" si="10"/>
        <v>0.98692</v>
      </c>
      <c r="J306" s="17" t="s">
        <v>788</v>
      </c>
      <c r="K306" s="17"/>
      <c r="L306" s="18">
        <v>5.75</v>
      </c>
      <c r="M306" s="18">
        <v>12</v>
      </c>
      <c r="N306" s="42">
        <v>2</v>
      </c>
      <c r="O306" s="43">
        <v>0</v>
      </c>
      <c r="P306" s="18">
        <v>2</v>
      </c>
      <c r="Q306" s="18">
        <v>634.25</v>
      </c>
      <c r="R306" s="17" t="s">
        <v>903</v>
      </c>
      <c r="S306" s="52">
        <f t="shared" si="9"/>
        <v>2.537</v>
      </c>
      <c r="T306" s="17" t="s">
        <v>807</v>
      </c>
    </row>
    <row r="307" customHeight="1" spans="1:20">
      <c r="A307" s="18"/>
      <c r="B307" s="18">
        <v>9.5</v>
      </c>
      <c r="C307" s="18">
        <v>6</v>
      </c>
      <c r="D307" s="42">
        <v>0</v>
      </c>
      <c r="E307" s="43">
        <v>3</v>
      </c>
      <c r="F307" s="18">
        <v>8</v>
      </c>
      <c r="G307" s="18">
        <v>246.73</v>
      </c>
      <c r="H307" s="17" t="s">
        <v>910</v>
      </c>
      <c r="I307" s="52">
        <f t="shared" si="10"/>
        <v>0.74019</v>
      </c>
      <c r="J307" s="17" t="s">
        <v>798</v>
      </c>
      <c r="K307" s="17" t="s">
        <v>1115</v>
      </c>
      <c r="L307" s="18">
        <v>5.75</v>
      </c>
      <c r="M307" s="18">
        <v>6</v>
      </c>
      <c r="N307" s="42">
        <v>0</v>
      </c>
      <c r="O307" s="43">
        <v>2</v>
      </c>
      <c r="P307" s="18">
        <v>2</v>
      </c>
      <c r="Q307" s="18">
        <v>317.13</v>
      </c>
      <c r="R307" s="17" t="s">
        <v>1117</v>
      </c>
      <c r="S307" s="52">
        <f t="shared" si="9"/>
        <v>0.63426</v>
      </c>
      <c r="T307" s="17" t="s">
        <v>795</v>
      </c>
    </row>
    <row r="308" customHeight="1" spans="1:20">
      <c r="A308" s="18"/>
      <c r="B308" s="18">
        <v>9.75</v>
      </c>
      <c r="C308" s="18">
        <v>6</v>
      </c>
      <c r="D308" s="42">
        <v>0</v>
      </c>
      <c r="E308" s="43">
        <v>4</v>
      </c>
      <c r="F308" s="18">
        <v>8</v>
      </c>
      <c r="G308" s="18">
        <v>252.63</v>
      </c>
      <c r="H308" s="17" t="s">
        <v>1118</v>
      </c>
      <c r="I308" s="52">
        <f t="shared" si="10"/>
        <v>1.01052</v>
      </c>
      <c r="J308" s="17" t="s">
        <v>785</v>
      </c>
      <c r="K308" s="17" t="s">
        <v>1115</v>
      </c>
      <c r="L308" s="18">
        <v>5.75</v>
      </c>
      <c r="M308" s="18">
        <v>6</v>
      </c>
      <c r="N308" s="42">
        <v>1</v>
      </c>
      <c r="O308" s="43">
        <v>0</v>
      </c>
      <c r="P308" s="18">
        <v>2</v>
      </c>
      <c r="Q308" s="18">
        <v>317.13</v>
      </c>
      <c r="R308" s="17" t="s">
        <v>1117</v>
      </c>
      <c r="S308" s="52">
        <f t="shared" si="9"/>
        <v>0.63426</v>
      </c>
      <c r="T308" s="17" t="s">
        <v>807</v>
      </c>
    </row>
    <row r="309" customHeight="1" spans="1:20">
      <c r="A309" s="18"/>
      <c r="B309" s="18">
        <v>9.75</v>
      </c>
      <c r="C309" s="18">
        <v>6</v>
      </c>
      <c r="D309" s="42">
        <v>0</v>
      </c>
      <c r="E309" s="43">
        <v>1</v>
      </c>
      <c r="F309" s="18">
        <v>8</v>
      </c>
      <c r="G309" s="18">
        <v>252.63</v>
      </c>
      <c r="H309" s="17" t="s">
        <v>1118</v>
      </c>
      <c r="I309" s="52">
        <f t="shared" si="10"/>
        <v>0.25263</v>
      </c>
      <c r="J309" s="17" t="s">
        <v>798</v>
      </c>
      <c r="K309" s="17"/>
      <c r="L309" s="18">
        <v>7.5</v>
      </c>
      <c r="M309" s="18">
        <v>12</v>
      </c>
      <c r="N309" s="42">
        <v>0</v>
      </c>
      <c r="O309" s="43">
        <v>0</v>
      </c>
      <c r="P309" s="18">
        <v>2</v>
      </c>
      <c r="Q309" s="18">
        <v>820.93</v>
      </c>
      <c r="R309" s="17" t="s">
        <v>774</v>
      </c>
      <c r="S309" s="52">
        <f t="shared" si="9"/>
        <v>0</v>
      </c>
      <c r="T309" s="17" t="s">
        <v>807</v>
      </c>
    </row>
    <row r="310" customHeight="1" spans="1:20">
      <c r="A310" s="18"/>
      <c r="B310" s="18">
        <v>11.5</v>
      </c>
      <c r="C310" s="18">
        <v>6</v>
      </c>
      <c r="D310" s="42">
        <v>8</v>
      </c>
      <c r="E310" s="43">
        <v>10</v>
      </c>
      <c r="F310" s="18">
        <v>8</v>
      </c>
      <c r="G310" s="18">
        <v>293.1</v>
      </c>
      <c r="H310" s="17" t="s">
        <v>762</v>
      </c>
      <c r="I310" s="52">
        <f t="shared" si="10"/>
        <v>21.6894</v>
      </c>
      <c r="J310" s="17" t="s">
        <v>798</v>
      </c>
      <c r="K310" s="17" t="s">
        <v>1115</v>
      </c>
      <c r="L310" s="18">
        <v>7.5</v>
      </c>
      <c r="M310" s="18">
        <v>6</v>
      </c>
      <c r="N310" s="42">
        <v>0</v>
      </c>
      <c r="O310" s="43">
        <v>1</v>
      </c>
      <c r="P310" s="18">
        <v>2</v>
      </c>
      <c r="Q310" s="18">
        <v>410.47</v>
      </c>
      <c r="R310" s="17" t="s">
        <v>658</v>
      </c>
      <c r="S310" s="52">
        <f t="shared" si="9"/>
        <v>0.41047</v>
      </c>
      <c r="T310" s="17" t="s">
        <v>807</v>
      </c>
    </row>
    <row r="311" customHeight="1" spans="1:20">
      <c r="A311" s="18"/>
      <c r="B311" s="18">
        <v>11.75</v>
      </c>
      <c r="C311" s="18">
        <v>12</v>
      </c>
      <c r="D311" s="42">
        <v>1</v>
      </c>
      <c r="E311" s="43">
        <v>0</v>
      </c>
      <c r="F311" s="18">
        <v>8</v>
      </c>
      <c r="G311" s="18">
        <v>597.53</v>
      </c>
      <c r="H311" s="17" t="s">
        <v>1119</v>
      </c>
      <c r="I311" s="52">
        <f t="shared" si="10"/>
        <v>4.78024</v>
      </c>
      <c r="J311" s="17" t="s">
        <v>807</v>
      </c>
      <c r="K311" s="17" t="s">
        <v>1115</v>
      </c>
      <c r="L311" s="18">
        <v>7.5</v>
      </c>
      <c r="M311" s="18">
        <v>6</v>
      </c>
      <c r="N311" s="42">
        <v>0</v>
      </c>
      <c r="O311" s="43">
        <v>1</v>
      </c>
      <c r="P311" s="18">
        <v>2</v>
      </c>
      <c r="Q311" s="18">
        <v>410.47</v>
      </c>
      <c r="R311" s="17" t="s">
        <v>658</v>
      </c>
      <c r="S311" s="52">
        <f t="shared" si="9"/>
        <v>0.41047</v>
      </c>
      <c r="T311" s="17" t="s">
        <v>879</v>
      </c>
    </row>
    <row r="312" customHeight="1" spans="1:20">
      <c r="A312" s="18"/>
      <c r="B312" s="18">
        <v>11.75</v>
      </c>
      <c r="C312" s="18">
        <v>12</v>
      </c>
      <c r="D312" s="42">
        <v>1</v>
      </c>
      <c r="E312" s="43">
        <v>1</v>
      </c>
      <c r="F312" s="18">
        <v>8</v>
      </c>
      <c r="G312" s="18">
        <v>597.53</v>
      </c>
      <c r="H312" s="17" t="s">
        <v>1119</v>
      </c>
      <c r="I312" s="52">
        <f t="shared" si="10"/>
        <v>5.37777</v>
      </c>
      <c r="J312" s="17" t="s">
        <v>798</v>
      </c>
      <c r="K312" s="17"/>
      <c r="L312" s="18">
        <v>7.75</v>
      </c>
      <c r="M312" s="18">
        <v>12</v>
      </c>
      <c r="N312" s="42">
        <v>0</v>
      </c>
      <c r="O312" s="43">
        <v>0</v>
      </c>
      <c r="P312" s="18">
        <v>2</v>
      </c>
      <c r="Q312" s="18">
        <v>847.36</v>
      </c>
      <c r="R312" s="17" t="s">
        <v>908</v>
      </c>
      <c r="S312" s="52">
        <f t="shared" si="9"/>
        <v>0</v>
      </c>
      <c r="T312" s="17" t="s">
        <v>807</v>
      </c>
    </row>
    <row r="313" customHeight="1" spans="1:20">
      <c r="A313" s="18"/>
      <c r="B313" s="18">
        <v>11.75</v>
      </c>
      <c r="C313" s="18">
        <v>6</v>
      </c>
      <c r="D313" s="42">
        <v>4</v>
      </c>
      <c r="E313" s="43">
        <v>4</v>
      </c>
      <c r="F313" s="18">
        <v>8</v>
      </c>
      <c r="G313" s="18">
        <v>298.76</v>
      </c>
      <c r="H313" s="17" t="s">
        <v>1120</v>
      </c>
      <c r="I313" s="52">
        <f t="shared" si="10"/>
        <v>10.75536</v>
      </c>
      <c r="J313" s="17" t="s">
        <v>798</v>
      </c>
      <c r="K313" s="17" t="s">
        <v>1115</v>
      </c>
      <c r="L313" s="18">
        <v>7.75</v>
      </c>
      <c r="M313" s="18">
        <v>6</v>
      </c>
      <c r="N313" s="42">
        <v>0</v>
      </c>
      <c r="O313" s="43">
        <v>2</v>
      </c>
      <c r="P313" s="18">
        <v>2</v>
      </c>
      <c r="Q313" s="18">
        <v>423.68</v>
      </c>
      <c r="R313" s="17" t="s">
        <v>1121</v>
      </c>
      <c r="S313" s="52">
        <f t="shared" si="9"/>
        <v>0.84736</v>
      </c>
      <c r="T313" s="17" t="s">
        <v>807</v>
      </c>
    </row>
    <row r="314" customHeight="1" spans="1:20">
      <c r="A314" s="18"/>
      <c r="B314" s="18">
        <v>11.75</v>
      </c>
      <c r="C314" s="18">
        <v>6</v>
      </c>
      <c r="D314" s="42">
        <v>1</v>
      </c>
      <c r="E314" s="43">
        <v>7</v>
      </c>
      <c r="F314" s="18">
        <v>8</v>
      </c>
      <c r="G314" s="18">
        <v>298.76</v>
      </c>
      <c r="H314" s="17" t="s">
        <v>1120</v>
      </c>
      <c r="I314" s="52">
        <f t="shared" si="10"/>
        <v>4.4814</v>
      </c>
      <c r="J314" s="17" t="s">
        <v>807</v>
      </c>
      <c r="K314" s="17" t="s">
        <v>1115</v>
      </c>
      <c r="L314" s="18">
        <v>8.75</v>
      </c>
      <c r="M314" s="18">
        <v>6</v>
      </c>
      <c r="N314" s="42">
        <v>1</v>
      </c>
      <c r="O314" s="43">
        <v>0</v>
      </c>
      <c r="P314" s="18">
        <v>2</v>
      </c>
      <c r="Q314" s="18">
        <v>476.23</v>
      </c>
      <c r="R314" s="17" t="s">
        <v>1122</v>
      </c>
      <c r="S314" s="52">
        <f t="shared" si="9"/>
        <v>0.95246</v>
      </c>
      <c r="T314" s="17" t="s">
        <v>807</v>
      </c>
    </row>
    <row r="315" customHeight="1" spans="1:20">
      <c r="A315" s="17" t="s">
        <v>1123</v>
      </c>
      <c r="B315" s="18">
        <v>3</v>
      </c>
      <c r="C315" s="18">
        <v>6</v>
      </c>
      <c r="D315" s="42">
        <v>0</v>
      </c>
      <c r="E315" s="43">
        <v>5</v>
      </c>
      <c r="F315" s="18">
        <v>8</v>
      </c>
      <c r="G315" s="18">
        <v>88.29</v>
      </c>
      <c r="H315" s="17" t="s">
        <v>1124</v>
      </c>
      <c r="I315" s="52">
        <f t="shared" si="10"/>
        <v>0.44145</v>
      </c>
      <c r="J315" s="17" t="s">
        <v>788</v>
      </c>
      <c r="K315" s="17"/>
      <c r="L315" s="18">
        <v>9.75</v>
      </c>
      <c r="M315" s="18">
        <v>12</v>
      </c>
      <c r="N315" s="42">
        <v>9</v>
      </c>
      <c r="O315" s="43">
        <v>1</v>
      </c>
      <c r="P315" s="18">
        <v>2</v>
      </c>
      <c r="Q315" s="18">
        <v>1056.58</v>
      </c>
      <c r="R315" s="17" t="s">
        <v>914</v>
      </c>
      <c r="S315" s="52">
        <f t="shared" si="9"/>
        <v>20.07502</v>
      </c>
      <c r="T315" s="17" t="s">
        <v>807</v>
      </c>
    </row>
    <row r="316" customHeight="1" spans="1:20">
      <c r="A316" s="18"/>
      <c r="B316" s="18">
        <v>3.75</v>
      </c>
      <c r="C316" s="18">
        <v>6</v>
      </c>
      <c r="D316" s="42">
        <v>4</v>
      </c>
      <c r="E316" s="43">
        <v>0</v>
      </c>
      <c r="F316" s="18">
        <v>8</v>
      </c>
      <c r="G316" s="18">
        <v>109.68</v>
      </c>
      <c r="H316" s="17" t="s">
        <v>1125</v>
      </c>
      <c r="I316" s="52">
        <f t="shared" si="10"/>
        <v>3.50976</v>
      </c>
      <c r="J316" s="17" t="s">
        <v>785</v>
      </c>
      <c r="K316" s="17" t="s">
        <v>1115</v>
      </c>
      <c r="L316" s="18">
        <v>9.75</v>
      </c>
      <c r="M316" s="18">
        <v>6</v>
      </c>
      <c r="N316" s="42">
        <v>0</v>
      </c>
      <c r="O316" s="43">
        <v>4</v>
      </c>
      <c r="P316" s="18">
        <v>2</v>
      </c>
      <c r="Q316" s="18">
        <v>528.29</v>
      </c>
      <c r="R316" s="17" t="s">
        <v>641</v>
      </c>
      <c r="S316" s="52">
        <f t="shared" si="9"/>
        <v>2.11316</v>
      </c>
      <c r="T316" s="17" t="s">
        <v>807</v>
      </c>
    </row>
    <row r="317" customHeight="1" spans="1:20">
      <c r="A317" s="18"/>
      <c r="B317" s="18">
        <v>4.5</v>
      </c>
      <c r="C317" s="18">
        <v>6</v>
      </c>
      <c r="D317" s="42">
        <v>0</v>
      </c>
      <c r="E317" s="43">
        <v>1</v>
      </c>
      <c r="F317" s="18">
        <v>8</v>
      </c>
      <c r="G317" s="18">
        <v>130.8</v>
      </c>
      <c r="H317" s="17" t="s">
        <v>1126</v>
      </c>
      <c r="I317" s="52">
        <f t="shared" si="10"/>
        <v>0.1308</v>
      </c>
      <c r="J317" s="17" t="s">
        <v>788</v>
      </c>
      <c r="K317" s="17" t="s">
        <v>1115</v>
      </c>
      <c r="L317" s="18">
        <v>9.75</v>
      </c>
      <c r="M317" s="18">
        <v>6</v>
      </c>
      <c r="N317" s="42">
        <v>0</v>
      </c>
      <c r="O317" s="43">
        <v>1</v>
      </c>
      <c r="P317" s="18">
        <v>2</v>
      </c>
      <c r="Q317" s="18">
        <v>528.29</v>
      </c>
      <c r="R317" s="17" t="s">
        <v>641</v>
      </c>
      <c r="S317" s="52">
        <f t="shared" si="9"/>
        <v>0.52829</v>
      </c>
      <c r="T317" s="17" t="s">
        <v>879</v>
      </c>
    </row>
    <row r="318" customHeight="1" spans="1:20">
      <c r="A318" s="18"/>
      <c r="B318" s="18">
        <v>7.75</v>
      </c>
      <c r="C318" s="18">
        <v>6</v>
      </c>
      <c r="D318" s="42">
        <v>0</v>
      </c>
      <c r="E318" s="43">
        <v>7</v>
      </c>
      <c r="F318" s="18">
        <v>8</v>
      </c>
      <c r="G318" s="18">
        <v>219.17</v>
      </c>
      <c r="H318" s="17" t="s">
        <v>1127</v>
      </c>
      <c r="I318" s="52">
        <f t="shared" si="10"/>
        <v>1.53419</v>
      </c>
      <c r="J318" s="17" t="s">
        <v>788</v>
      </c>
      <c r="K318" s="17" t="s">
        <v>1115</v>
      </c>
      <c r="L318" s="18">
        <v>11.5</v>
      </c>
      <c r="M318" s="18">
        <v>6</v>
      </c>
      <c r="N318" s="42">
        <v>0</v>
      </c>
      <c r="O318" s="43">
        <v>1</v>
      </c>
      <c r="P318" s="18">
        <v>2</v>
      </c>
      <c r="Q318" s="18">
        <v>618.24</v>
      </c>
      <c r="R318" s="17" t="s">
        <v>779</v>
      </c>
      <c r="S318" s="52">
        <f t="shared" si="9"/>
        <v>0.61824</v>
      </c>
      <c r="T318" s="17" t="s">
        <v>879</v>
      </c>
    </row>
    <row r="319" customHeight="1" spans="1:20">
      <c r="A319" s="17" t="s">
        <v>1128</v>
      </c>
      <c r="B319" s="18">
        <v>2.75</v>
      </c>
      <c r="C319" s="18">
        <v>6</v>
      </c>
      <c r="D319" s="42">
        <v>0</v>
      </c>
      <c r="E319" s="43">
        <v>7</v>
      </c>
      <c r="F319" s="18">
        <v>8</v>
      </c>
      <c r="G319" s="18">
        <v>88.88</v>
      </c>
      <c r="H319" s="17" t="s">
        <v>1129</v>
      </c>
      <c r="I319" s="52">
        <f t="shared" si="10"/>
        <v>0.62216</v>
      </c>
      <c r="J319" s="17" t="s">
        <v>788</v>
      </c>
      <c r="K319" s="17"/>
      <c r="L319" s="18">
        <v>11.75</v>
      </c>
      <c r="M319" s="18">
        <v>12</v>
      </c>
      <c r="N319" s="42">
        <v>7</v>
      </c>
      <c r="O319" s="43">
        <v>0</v>
      </c>
      <c r="P319" s="18">
        <v>2</v>
      </c>
      <c r="Q319" s="18">
        <v>1261.93</v>
      </c>
      <c r="R319" s="17" t="s">
        <v>544</v>
      </c>
      <c r="S319" s="52">
        <f t="shared" si="9"/>
        <v>17.66702</v>
      </c>
      <c r="T319" s="17" t="s">
        <v>879</v>
      </c>
    </row>
    <row r="320" customHeight="1" spans="1:20">
      <c r="A320" s="18"/>
      <c r="B320" s="18">
        <v>3</v>
      </c>
      <c r="C320" s="18">
        <v>6</v>
      </c>
      <c r="D320" s="42">
        <v>0</v>
      </c>
      <c r="E320" s="43">
        <v>1</v>
      </c>
      <c r="F320" s="18">
        <v>8</v>
      </c>
      <c r="G320" s="18">
        <v>96.77</v>
      </c>
      <c r="H320" s="17" t="s">
        <v>1109</v>
      </c>
      <c r="I320" s="52">
        <f t="shared" si="10"/>
        <v>0.09677</v>
      </c>
      <c r="J320" s="17" t="s">
        <v>788</v>
      </c>
      <c r="K320" s="17" t="s">
        <v>1115</v>
      </c>
      <c r="L320" s="18">
        <v>11.75</v>
      </c>
      <c r="M320" s="18">
        <v>6</v>
      </c>
      <c r="N320" s="42">
        <v>2</v>
      </c>
      <c r="O320" s="43">
        <v>1</v>
      </c>
      <c r="P320" s="18">
        <v>2</v>
      </c>
      <c r="Q320" s="18">
        <v>630.97</v>
      </c>
      <c r="R320" s="17" t="s">
        <v>396</v>
      </c>
      <c r="S320" s="52">
        <f t="shared" si="9"/>
        <v>3.15485</v>
      </c>
      <c r="T320" s="17" t="s">
        <v>807</v>
      </c>
    </row>
    <row r="321" customHeight="1" spans="1:20">
      <c r="A321" s="18"/>
      <c r="B321" s="18">
        <v>3.5</v>
      </c>
      <c r="C321" s="18">
        <v>6</v>
      </c>
      <c r="D321" s="42">
        <v>85</v>
      </c>
      <c r="E321" s="43">
        <v>1</v>
      </c>
      <c r="F321" s="18">
        <v>8</v>
      </c>
      <c r="G321" s="18">
        <v>112.48</v>
      </c>
      <c r="H321" s="17" t="s">
        <v>694</v>
      </c>
      <c r="I321" s="52">
        <f t="shared" si="10"/>
        <v>76.59888</v>
      </c>
      <c r="J321" s="17" t="s">
        <v>788</v>
      </c>
      <c r="K321" s="17"/>
      <c r="L321" s="18">
        <v>13.5</v>
      </c>
      <c r="M321" s="18">
        <v>12</v>
      </c>
      <c r="N321" s="42">
        <v>1</v>
      </c>
      <c r="O321" s="43">
        <v>0</v>
      </c>
      <c r="P321" s="18">
        <v>2</v>
      </c>
      <c r="Q321" s="18">
        <v>1438.44</v>
      </c>
      <c r="R321" s="17" t="s">
        <v>918</v>
      </c>
      <c r="S321" s="52">
        <f t="shared" si="9"/>
        <v>2.87688</v>
      </c>
      <c r="T321" s="17" t="s">
        <v>807</v>
      </c>
    </row>
    <row r="322" customHeight="1" spans="1:20">
      <c r="A322" s="18"/>
      <c r="B322" s="18">
        <v>3.75</v>
      </c>
      <c r="C322" s="18">
        <v>6</v>
      </c>
      <c r="D322" s="42">
        <v>28</v>
      </c>
      <c r="E322" s="43">
        <v>5</v>
      </c>
      <c r="F322" s="18">
        <v>8</v>
      </c>
      <c r="G322" s="18">
        <v>120.29</v>
      </c>
      <c r="H322" s="17" t="s">
        <v>929</v>
      </c>
      <c r="I322" s="52">
        <f t="shared" si="10"/>
        <v>27.54641</v>
      </c>
      <c r="J322" s="17" t="s">
        <v>788</v>
      </c>
      <c r="K322" s="17" t="s">
        <v>1115</v>
      </c>
      <c r="L322" s="18">
        <v>13.5</v>
      </c>
      <c r="M322" s="18">
        <v>12</v>
      </c>
      <c r="N322" s="42">
        <v>6</v>
      </c>
      <c r="O322" s="43">
        <v>1</v>
      </c>
      <c r="P322" s="18">
        <v>2</v>
      </c>
      <c r="Q322" s="18">
        <v>1438.44</v>
      </c>
      <c r="R322" s="17" t="s">
        <v>918</v>
      </c>
      <c r="S322" s="52">
        <f t="shared" si="9"/>
        <v>18.69972</v>
      </c>
      <c r="T322" s="17" t="s">
        <v>850</v>
      </c>
    </row>
    <row r="323" customHeight="1" spans="1:20">
      <c r="A323" s="18"/>
      <c r="B323" s="18">
        <v>4.5</v>
      </c>
      <c r="C323" s="18">
        <v>12</v>
      </c>
      <c r="D323" s="42">
        <v>3</v>
      </c>
      <c r="E323" s="43">
        <v>2</v>
      </c>
      <c r="F323" s="18">
        <v>8</v>
      </c>
      <c r="G323" s="18">
        <v>287.05</v>
      </c>
      <c r="H323" s="17" t="s">
        <v>1130</v>
      </c>
      <c r="I323" s="52">
        <f t="shared" si="10"/>
        <v>7.4633</v>
      </c>
      <c r="J323" s="17" t="s">
        <v>795</v>
      </c>
      <c r="K323" s="17" t="s">
        <v>1115</v>
      </c>
      <c r="L323" s="18">
        <v>13.5</v>
      </c>
      <c r="M323" s="18">
        <v>12</v>
      </c>
      <c r="N323" s="42">
        <v>4</v>
      </c>
      <c r="O323" s="43">
        <v>1</v>
      </c>
      <c r="P323" s="18">
        <v>2</v>
      </c>
      <c r="Q323" s="18">
        <v>1438.44</v>
      </c>
      <c r="R323" s="17" t="s">
        <v>918</v>
      </c>
      <c r="S323" s="52">
        <f t="shared" ref="S323:S386" si="11">(N323*P323+O323)*Q323/1000</f>
        <v>12.94596</v>
      </c>
      <c r="T323" s="17" t="s">
        <v>798</v>
      </c>
    </row>
    <row r="324" customHeight="1" spans="1:20">
      <c r="A324" s="18"/>
      <c r="B324" s="18">
        <v>4.5</v>
      </c>
      <c r="C324" s="18">
        <v>12</v>
      </c>
      <c r="D324" s="42">
        <v>42</v>
      </c>
      <c r="E324" s="43">
        <v>4</v>
      </c>
      <c r="F324" s="18">
        <v>8</v>
      </c>
      <c r="G324" s="18">
        <v>287.05</v>
      </c>
      <c r="H324" s="17" t="s">
        <v>1130</v>
      </c>
      <c r="I324" s="52">
        <f t="shared" si="10"/>
        <v>97.597</v>
      </c>
      <c r="J324" s="17" t="s">
        <v>788</v>
      </c>
      <c r="K324" s="17" t="s">
        <v>1115</v>
      </c>
      <c r="L324" s="18">
        <v>13.5</v>
      </c>
      <c r="M324" s="18">
        <v>6</v>
      </c>
      <c r="N324" s="42">
        <v>3</v>
      </c>
      <c r="O324" s="43">
        <v>1</v>
      </c>
      <c r="P324" s="18">
        <v>2</v>
      </c>
      <c r="Q324" s="18">
        <v>719.22</v>
      </c>
      <c r="R324" s="17" t="s">
        <v>1131</v>
      </c>
      <c r="S324" s="52">
        <f t="shared" si="11"/>
        <v>5.03454</v>
      </c>
      <c r="T324" s="17" t="s">
        <v>879</v>
      </c>
    </row>
    <row r="325" customHeight="1" spans="1:20">
      <c r="A325" s="18"/>
      <c r="B325" s="18">
        <v>4.5</v>
      </c>
      <c r="C325" s="18">
        <v>6</v>
      </c>
      <c r="D325" s="42">
        <v>59</v>
      </c>
      <c r="E325" s="43">
        <v>0</v>
      </c>
      <c r="F325" s="18">
        <v>8</v>
      </c>
      <c r="G325" s="18">
        <v>143.53</v>
      </c>
      <c r="H325" s="17" t="s">
        <v>1132</v>
      </c>
      <c r="I325" s="52">
        <f t="shared" si="10"/>
        <v>67.74616</v>
      </c>
      <c r="J325" s="17" t="s">
        <v>788</v>
      </c>
      <c r="K325" s="17"/>
      <c r="L325" s="18">
        <v>13.75</v>
      </c>
      <c r="M325" s="18">
        <v>12</v>
      </c>
      <c r="N325" s="42">
        <v>0</v>
      </c>
      <c r="O325" s="43">
        <v>1</v>
      </c>
      <c r="P325" s="18">
        <v>2</v>
      </c>
      <c r="Q325" s="18">
        <v>1463.41</v>
      </c>
      <c r="R325" s="17" t="s">
        <v>919</v>
      </c>
      <c r="S325" s="52">
        <f t="shared" si="11"/>
        <v>1.46341</v>
      </c>
      <c r="T325" s="17" t="s">
        <v>798</v>
      </c>
    </row>
    <row r="326" customHeight="1" spans="1:20">
      <c r="A326" s="18"/>
      <c r="B326" s="18">
        <v>4.5</v>
      </c>
      <c r="C326" s="18">
        <v>6</v>
      </c>
      <c r="D326" s="42">
        <v>0</v>
      </c>
      <c r="E326" s="43">
        <v>2</v>
      </c>
      <c r="F326" s="18">
        <v>8</v>
      </c>
      <c r="G326" s="18">
        <v>143.53</v>
      </c>
      <c r="H326" s="17" t="s">
        <v>1132</v>
      </c>
      <c r="I326" s="52">
        <f t="shared" si="10"/>
        <v>0.28706</v>
      </c>
      <c r="J326" s="17" t="s">
        <v>785</v>
      </c>
      <c r="K326" s="17" t="s">
        <v>1115</v>
      </c>
      <c r="L326" s="18">
        <v>13.75</v>
      </c>
      <c r="M326" s="18">
        <v>12</v>
      </c>
      <c r="N326" s="42">
        <v>6</v>
      </c>
      <c r="O326" s="43">
        <v>1</v>
      </c>
      <c r="P326" s="18">
        <v>2</v>
      </c>
      <c r="Q326" s="18">
        <v>1463.41</v>
      </c>
      <c r="R326" s="17" t="s">
        <v>919</v>
      </c>
      <c r="S326" s="52">
        <f t="shared" si="11"/>
        <v>19.02433</v>
      </c>
      <c r="T326" s="17" t="s">
        <v>879</v>
      </c>
    </row>
    <row r="327" customHeight="1" spans="1:20">
      <c r="A327" s="18"/>
      <c r="B327" s="18">
        <v>4.75</v>
      </c>
      <c r="C327" s="18">
        <v>12</v>
      </c>
      <c r="D327" s="42">
        <v>0</v>
      </c>
      <c r="E327" s="43">
        <v>8</v>
      </c>
      <c r="F327" s="18">
        <v>8</v>
      </c>
      <c r="G327" s="18">
        <v>302.43</v>
      </c>
      <c r="H327" s="17" t="s">
        <v>1133</v>
      </c>
      <c r="I327" s="52">
        <f t="shared" si="10"/>
        <v>2.41944</v>
      </c>
      <c r="J327" s="17" t="s">
        <v>788</v>
      </c>
      <c r="K327" s="17" t="s">
        <v>1115</v>
      </c>
      <c r="L327" s="18">
        <v>13.75</v>
      </c>
      <c r="M327" s="18">
        <v>6</v>
      </c>
      <c r="N327" s="42">
        <v>4</v>
      </c>
      <c r="O327" s="43">
        <v>0</v>
      </c>
      <c r="P327" s="18">
        <v>2</v>
      </c>
      <c r="Q327" s="18">
        <v>731.71</v>
      </c>
      <c r="R327" s="17" t="s">
        <v>663</v>
      </c>
      <c r="S327" s="52">
        <f t="shared" si="11"/>
        <v>5.85368</v>
      </c>
      <c r="T327" s="17" t="s">
        <v>879</v>
      </c>
    </row>
    <row r="328" customHeight="1" spans="1:20">
      <c r="A328" s="18"/>
      <c r="B328" s="18">
        <v>4.75</v>
      </c>
      <c r="C328" s="18">
        <v>6</v>
      </c>
      <c r="D328" s="42">
        <v>3</v>
      </c>
      <c r="E328" s="43">
        <v>2</v>
      </c>
      <c r="F328" s="18">
        <v>8</v>
      </c>
      <c r="G328" s="18">
        <v>151.21</v>
      </c>
      <c r="H328" s="17" t="s">
        <v>547</v>
      </c>
      <c r="I328" s="52">
        <f t="shared" si="10"/>
        <v>3.93146</v>
      </c>
      <c r="J328" s="17" t="s">
        <v>788</v>
      </c>
      <c r="K328" s="17" t="s">
        <v>1115</v>
      </c>
      <c r="L328" s="18">
        <v>13.75</v>
      </c>
      <c r="M328" s="18">
        <v>6</v>
      </c>
      <c r="N328" s="42">
        <v>1</v>
      </c>
      <c r="O328" s="43">
        <v>1</v>
      </c>
      <c r="P328" s="18">
        <v>2</v>
      </c>
      <c r="Q328" s="18">
        <v>731.71</v>
      </c>
      <c r="R328" s="17" t="s">
        <v>663</v>
      </c>
      <c r="S328" s="52">
        <f t="shared" si="11"/>
        <v>2.19513</v>
      </c>
      <c r="T328" s="17" t="s">
        <v>807</v>
      </c>
    </row>
    <row r="329" customHeight="1" spans="1:20">
      <c r="A329" s="18"/>
      <c r="B329" s="18">
        <v>5.5</v>
      </c>
      <c r="C329" s="18">
        <v>12</v>
      </c>
      <c r="D329" s="42">
        <v>0</v>
      </c>
      <c r="E329" s="43">
        <v>1</v>
      </c>
      <c r="F329" s="18">
        <v>8</v>
      </c>
      <c r="G329" s="18">
        <v>348.18</v>
      </c>
      <c r="H329" s="17" t="s">
        <v>1134</v>
      </c>
      <c r="I329" s="52">
        <f t="shared" si="10"/>
        <v>0.34818</v>
      </c>
      <c r="J329" s="17" t="s">
        <v>788</v>
      </c>
      <c r="K329" s="17"/>
      <c r="L329" s="18">
        <v>15.5</v>
      </c>
      <c r="M329" s="18">
        <v>12</v>
      </c>
      <c r="N329" s="42">
        <v>3</v>
      </c>
      <c r="O329" s="43">
        <v>0</v>
      </c>
      <c r="P329" s="18">
        <v>2</v>
      </c>
      <c r="Q329" s="18">
        <v>1636.52</v>
      </c>
      <c r="R329" s="17" t="s">
        <v>921</v>
      </c>
      <c r="S329" s="52">
        <f t="shared" si="11"/>
        <v>9.81912</v>
      </c>
      <c r="T329" s="17" t="s">
        <v>879</v>
      </c>
    </row>
    <row r="330" customHeight="1" spans="1:20">
      <c r="A330" s="18"/>
      <c r="B330" s="18">
        <v>5.5</v>
      </c>
      <c r="C330" s="18">
        <v>6</v>
      </c>
      <c r="D330" s="42">
        <v>20</v>
      </c>
      <c r="E330" s="43">
        <v>6</v>
      </c>
      <c r="F330" s="18">
        <v>8</v>
      </c>
      <c r="G330" s="18">
        <v>174.09</v>
      </c>
      <c r="H330" s="17" t="s">
        <v>1135</v>
      </c>
      <c r="I330" s="52">
        <f t="shared" si="10"/>
        <v>28.89894</v>
      </c>
      <c r="J330" s="17" t="s">
        <v>788</v>
      </c>
      <c r="K330" s="17" t="s">
        <v>1115</v>
      </c>
      <c r="L330" s="18">
        <v>15.5</v>
      </c>
      <c r="M330" s="18">
        <v>6</v>
      </c>
      <c r="N330" s="42">
        <v>8</v>
      </c>
      <c r="O330" s="43">
        <v>1</v>
      </c>
      <c r="P330" s="18">
        <v>2</v>
      </c>
      <c r="Q330" s="18">
        <v>818.26</v>
      </c>
      <c r="R330" s="17" t="s">
        <v>1108</v>
      </c>
      <c r="S330" s="52">
        <f t="shared" si="11"/>
        <v>13.91042</v>
      </c>
      <c r="T330" s="17" t="s">
        <v>879</v>
      </c>
    </row>
    <row r="331" customHeight="1" spans="1:20">
      <c r="A331" s="18"/>
      <c r="B331" s="18">
        <v>5.75</v>
      </c>
      <c r="C331" s="18">
        <v>6</v>
      </c>
      <c r="D331" s="42">
        <v>2</v>
      </c>
      <c r="E331" s="43">
        <v>1</v>
      </c>
      <c r="F331" s="18">
        <v>8</v>
      </c>
      <c r="G331" s="18">
        <v>181.65</v>
      </c>
      <c r="H331" s="17" t="s">
        <v>1136</v>
      </c>
      <c r="I331" s="52">
        <f t="shared" si="10"/>
        <v>3.08805</v>
      </c>
      <c r="J331" s="17" t="s">
        <v>788</v>
      </c>
      <c r="K331" s="17"/>
      <c r="L331" s="18">
        <v>15.75</v>
      </c>
      <c r="M331" s="18">
        <v>12</v>
      </c>
      <c r="N331" s="42">
        <v>12</v>
      </c>
      <c r="O331" s="43">
        <v>1</v>
      </c>
      <c r="P331" s="18">
        <v>2</v>
      </c>
      <c r="Q331" s="18">
        <v>1661.01</v>
      </c>
      <c r="R331" s="17" t="s">
        <v>924</v>
      </c>
      <c r="S331" s="52">
        <f t="shared" si="11"/>
        <v>41.52525</v>
      </c>
      <c r="T331" s="17" t="s">
        <v>798</v>
      </c>
    </row>
    <row r="332" customHeight="1" spans="1:20">
      <c r="A332" s="18"/>
      <c r="B332" s="18">
        <v>9.75</v>
      </c>
      <c r="C332" s="18">
        <v>6</v>
      </c>
      <c r="D332" s="42">
        <v>0</v>
      </c>
      <c r="E332" s="43">
        <v>4</v>
      </c>
      <c r="F332" s="18">
        <v>8</v>
      </c>
      <c r="G332" s="18">
        <v>298.58</v>
      </c>
      <c r="H332" s="17" t="s">
        <v>1137</v>
      </c>
      <c r="I332" s="52">
        <f t="shared" si="10"/>
        <v>1.19432</v>
      </c>
      <c r="J332" s="17" t="s">
        <v>807</v>
      </c>
      <c r="K332" s="17" t="s">
        <v>1115</v>
      </c>
      <c r="L332" s="18">
        <v>15.75</v>
      </c>
      <c r="M332" s="18">
        <v>6</v>
      </c>
      <c r="N332" s="42">
        <v>1</v>
      </c>
      <c r="O332" s="43">
        <v>1</v>
      </c>
      <c r="P332" s="18">
        <v>2</v>
      </c>
      <c r="Q332" s="18">
        <v>830.51</v>
      </c>
      <c r="R332" s="17" t="s">
        <v>878</v>
      </c>
      <c r="S332" s="52">
        <f t="shared" si="11"/>
        <v>2.49153</v>
      </c>
      <c r="T332" s="17" t="s">
        <v>879</v>
      </c>
    </row>
    <row r="333" customHeight="1" spans="1:20">
      <c r="A333" s="18"/>
      <c r="B333" s="18">
        <v>11.5</v>
      </c>
      <c r="C333" s="18">
        <v>12</v>
      </c>
      <c r="D333" s="42">
        <v>1</v>
      </c>
      <c r="E333" s="43">
        <v>3</v>
      </c>
      <c r="F333" s="18">
        <v>8</v>
      </c>
      <c r="G333" s="18">
        <v>694.59</v>
      </c>
      <c r="H333" s="17" t="s">
        <v>1138</v>
      </c>
      <c r="I333" s="52">
        <f t="shared" si="10"/>
        <v>7.64049</v>
      </c>
      <c r="J333" s="17" t="s">
        <v>807</v>
      </c>
      <c r="K333" s="17" t="s">
        <v>1139</v>
      </c>
      <c r="L333" s="18">
        <v>7.5</v>
      </c>
      <c r="M333" s="18">
        <v>12</v>
      </c>
      <c r="N333" s="42">
        <v>0</v>
      </c>
      <c r="O333" s="43">
        <v>0</v>
      </c>
      <c r="P333" s="18">
        <v>0</v>
      </c>
      <c r="Q333" s="18">
        <v>891.61</v>
      </c>
      <c r="R333" s="17" t="s">
        <v>423</v>
      </c>
      <c r="S333" s="52">
        <f t="shared" si="11"/>
        <v>0</v>
      </c>
      <c r="T333" s="17" t="s">
        <v>879</v>
      </c>
    </row>
    <row r="334" customHeight="1" spans="1:20">
      <c r="A334" s="18"/>
      <c r="B334" s="18">
        <v>11.75</v>
      </c>
      <c r="C334" s="18">
        <v>12</v>
      </c>
      <c r="D334" s="42">
        <v>3</v>
      </c>
      <c r="E334" s="43">
        <v>4</v>
      </c>
      <c r="F334" s="18">
        <v>8</v>
      </c>
      <c r="G334" s="18">
        <v>708.26</v>
      </c>
      <c r="H334" s="17" t="s">
        <v>940</v>
      </c>
      <c r="I334" s="52">
        <f t="shared" si="10"/>
        <v>19.83128</v>
      </c>
      <c r="J334" s="17" t="s">
        <v>807</v>
      </c>
      <c r="K334" s="17" t="s">
        <v>1139</v>
      </c>
      <c r="L334" s="18">
        <v>7.75</v>
      </c>
      <c r="M334" s="18">
        <v>6</v>
      </c>
      <c r="N334" s="42">
        <v>2</v>
      </c>
      <c r="O334" s="43">
        <v>1</v>
      </c>
      <c r="P334" s="18">
        <v>2</v>
      </c>
      <c r="Q334" s="18">
        <v>460.2</v>
      </c>
      <c r="R334" s="17" t="s">
        <v>1140</v>
      </c>
      <c r="S334" s="52">
        <f t="shared" si="11"/>
        <v>2.301</v>
      </c>
      <c r="T334" s="17" t="s">
        <v>879</v>
      </c>
    </row>
    <row r="335" customHeight="1" spans="1:20">
      <c r="A335" s="18"/>
      <c r="B335" s="18">
        <v>11.75</v>
      </c>
      <c r="C335" s="18">
        <v>6</v>
      </c>
      <c r="D335" s="42">
        <v>0</v>
      </c>
      <c r="E335" s="43">
        <v>2</v>
      </c>
      <c r="F335" s="18">
        <v>8</v>
      </c>
      <c r="G335" s="18">
        <v>354.13</v>
      </c>
      <c r="H335" s="17" t="s">
        <v>397</v>
      </c>
      <c r="I335" s="52">
        <f t="shared" si="10"/>
        <v>0.70826</v>
      </c>
      <c r="J335" s="17" t="s">
        <v>807</v>
      </c>
      <c r="K335" s="17" t="s">
        <v>1139</v>
      </c>
      <c r="L335" s="18">
        <v>9.75</v>
      </c>
      <c r="M335" s="18">
        <v>6</v>
      </c>
      <c r="N335" s="42">
        <v>5</v>
      </c>
      <c r="O335" s="43">
        <v>0</v>
      </c>
      <c r="P335" s="18">
        <v>2</v>
      </c>
      <c r="Q335" s="18">
        <v>574.23</v>
      </c>
      <c r="R335" s="17" t="s">
        <v>1132</v>
      </c>
      <c r="S335" s="52">
        <f t="shared" si="11"/>
        <v>5.7423</v>
      </c>
      <c r="T335" s="17" t="s">
        <v>879</v>
      </c>
    </row>
    <row r="336" customHeight="1" spans="1:20">
      <c r="A336" s="17" t="s">
        <v>780</v>
      </c>
      <c r="B336" s="18">
        <v>3</v>
      </c>
      <c r="C336" s="18">
        <v>6</v>
      </c>
      <c r="D336" s="42">
        <v>0</v>
      </c>
      <c r="E336" s="43">
        <v>0</v>
      </c>
      <c r="F336" s="18">
        <v>8</v>
      </c>
      <c r="G336" s="18">
        <v>110.91</v>
      </c>
      <c r="H336" s="17" t="s">
        <v>1141</v>
      </c>
      <c r="I336" s="52">
        <f t="shared" si="10"/>
        <v>0</v>
      </c>
      <c r="J336" s="17" t="s">
        <v>788</v>
      </c>
      <c r="K336" s="17" t="s">
        <v>1139</v>
      </c>
      <c r="L336" s="18">
        <v>11.75</v>
      </c>
      <c r="M336" s="18">
        <v>6</v>
      </c>
      <c r="N336" s="42">
        <v>1</v>
      </c>
      <c r="O336" s="43">
        <v>1</v>
      </c>
      <c r="P336" s="18">
        <v>2</v>
      </c>
      <c r="Q336" s="18">
        <v>686.33</v>
      </c>
      <c r="R336" s="17" t="s">
        <v>1142</v>
      </c>
      <c r="S336" s="52">
        <f t="shared" si="11"/>
        <v>2.05899</v>
      </c>
      <c r="T336" s="17" t="s">
        <v>879</v>
      </c>
    </row>
    <row r="337" customHeight="1" spans="1:20">
      <c r="A337" s="18"/>
      <c r="B337" s="18">
        <v>3.5</v>
      </c>
      <c r="C337" s="18">
        <v>6</v>
      </c>
      <c r="D337" s="42">
        <v>38</v>
      </c>
      <c r="E337" s="43">
        <v>2</v>
      </c>
      <c r="F337" s="18">
        <v>8</v>
      </c>
      <c r="G337" s="18">
        <v>128.97</v>
      </c>
      <c r="H337" s="17" t="s">
        <v>781</v>
      </c>
      <c r="I337" s="52">
        <f t="shared" si="10"/>
        <v>39.46482</v>
      </c>
      <c r="J337" s="17" t="s">
        <v>788</v>
      </c>
      <c r="K337" s="17" t="s">
        <v>1143</v>
      </c>
      <c r="L337" s="18">
        <v>7.75</v>
      </c>
      <c r="M337" s="18">
        <v>6</v>
      </c>
      <c r="N337" s="42">
        <v>1</v>
      </c>
      <c r="O337" s="43">
        <v>0</v>
      </c>
      <c r="P337" s="18">
        <v>2</v>
      </c>
      <c r="Q337" s="18">
        <v>496.72</v>
      </c>
      <c r="R337" s="17" t="s">
        <v>932</v>
      </c>
      <c r="S337" s="52">
        <f t="shared" si="11"/>
        <v>0.99344</v>
      </c>
      <c r="T337" s="17" t="s">
        <v>879</v>
      </c>
    </row>
    <row r="338" customHeight="1" spans="1:20">
      <c r="A338" s="18"/>
      <c r="B338" s="18">
        <v>3.75</v>
      </c>
      <c r="C338" s="18">
        <v>6</v>
      </c>
      <c r="D338" s="42">
        <v>37</v>
      </c>
      <c r="E338" s="43">
        <v>7</v>
      </c>
      <c r="F338" s="18">
        <v>8</v>
      </c>
      <c r="G338" s="18">
        <v>137.96</v>
      </c>
      <c r="H338" s="17" t="s">
        <v>782</v>
      </c>
      <c r="I338" s="52">
        <f t="shared" si="10"/>
        <v>41.80188</v>
      </c>
      <c r="J338" s="17" t="s">
        <v>788</v>
      </c>
      <c r="K338" s="17" t="s">
        <v>1143</v>
      </c>
      <c r="L338" s="18">
        <v>9.5</v>
      </c>
      <c r="M338" s="18">
        <v>12</v>
      </c>
      <c r="N338" s="42">
        <v>0</v>
      </c>
      <c r="O338" s="43">
        <v>0</v>
      </c>
      <c r="P338" s="18">
        <v>2</v>
      </c>
      <c r="Q338" s="18">
        <v>1209.7</v>
      </c>
      <c r="R338" s="17" t="s">
        <v>1133</v>
      </c>
      <c r="S338" s="52">
        <f t="shared" si="11"/>
        <v>0</v>
      </c>
      <c r="T338" s="17" t="s">
        <v>795</v>
      </c>
    </row>
    <row r="339" customHeight="1" spans="1:20">
      <c r="A339" s="18"/>
      <c r="B339" s="18">
        <v>4.5</v>
      </c>
      <c r="C339" s="18">
        <v>12</v>
      </c>
      <c r="D339" s="42">
        <v>5</v>
      </c>
      <c r="E339" s="43">
        <v>7</v>
      </c>
      <c r="F339" s="18">
        <v>8</v>
      </c>
      <c r="G339" s="18">
        <v>329.46</v>
      </c>
      <c r="H339" s="17" t="s">
        <v>1144</v>
      </c>
      <c r="I339" s="52">
        <f t="shared" si="10"/>
        <v>15.48462</v>
      </c>
      <c r="J339" s="17" t="s">
        <v>795</v>
      </c>
      <c r="K339" s="17"/>
      <c r="L339" s="18">
        <v>9.75</v>
      </c>
      <c r="M339" s="18">
        <v>12</v>
      </c>
      <c r="N339" s="42">
        <v>0</v>
      </c>
      <c r="O339" s="43">
        <v>0</v>
      </c>
      <c r="P339" s="18">
        <v>2</v>
      </c>
      <c r="Q339" s="18">
        <v>1240.36</v>
      </c>
      <c r="R339" s="17" t="s">
        <v>1145</v>
      </c>
      <c r="S339" s="52">
        <f t="shared" si="11"/>
        <v>0</v>
      </c>
      <c r="T339" s="17" t="s">
        <v>879</v>
      </c>
    </row>
    <row r="340" customHeight="1" spans="1:20">
      <c r="A340" s="18"/>
      <c r="B340" s="18">
        <v>4.5</v>
      </c>
      <c r="C340" s="18">
        <v>12</v>
      </c>
      <c r="D340" s="42">
        <v>5</v>
      </c>
      <c r="E340" s="43">
        <v>0</v>
      </c>
      <c r="F340" s="18">
        <v>8</v>
      </c>
      <c r="G340" s="18">
        <v>329.46</v>
      </c>
      <c r="H340" s="17" t="s">
        <v>1144</v>
      </c>
      <c r="I340" s="52">
        <f t="shared" si="10"/>
        <v>13.1784</v>
      </c>
      <c r="J340" s="17" t="s">
        <v>807</v>
      </c>
      <c r="K340" s="17" t="s">
        <v>1143</v>
      </c>
      <c r="L340" s="18">
        <v>9.75</v>
      </c>
      <c r="M340" s="18">
        <v>6</v>
      </c>
      <c r="N340" s="42">
        <v>12</v>
      </c>
      <c r="O340" s="43">
        <v>2</v>
      </c>
      <c r="P340" s="18">
        <v>2</v>
      </c>
      <c r="Q340" s="18">
        <v>620.18</v>
      </c>
      <c r="R340" s="17" t="s">
        <v>488</v>
      </c>
      <c r="S340" s="52">
        <f t="shared" si="11"/>
        <v>16.12468</v>
      </c>
      <c r="T340" s="17" t="s">
        <v>879</v>
      </c>
    </row>
    <row r="341" customHeight="1" spans="1:20">
      <c r="A341" s="18"/>
      <c r="B341" s="18">
        <v>4.5</v>
      </c>
      <c r="C341" s="18">
        <v>12</v>
      </c>
      <c r="D341" s="42">
        <v>16</v>
      </c>
      <c r="E341" s="43">
        <v>0</v>
      </c>
      <c r="F341" s="18">
        <v>8</v>
      </c>
      <c r="G341" s="18">
        <v>329.46</v>
      </c>
      <c r="H341" s="17" t="s">
        <v>1144</v>
      </c>
      <c r="I341" s="52">
        <f t="shared" si="10"/>
        <v>42.17088</v>
      </c>
      <c r="J341" s="17" t="s">
        <v>788</v>
      </c>
      <c r="K341" s="17"/>
      <c r="L341" s="18">
        <v>11.75</v>
      </c>
      <c r="M341" s="18">
        <v>12</v>
      </c>
      <c r="N341" s="42">
        <v>3</v>
      </c>
      <c r="O341" s="43">
        <v>1</v>
      </c>
      <c r="P341" s="18">
        <v>2</v>
      </c>
      <c r="Q341" s="18">
        <v>1483.4</v>
      </c>
      <c r="R341" s="17" t="s">
        <v>1146</v>
      </c>
      <c r="S341" s="52">
        <f t="shared" si="11"/>
        <v>10.3838</v>
      </c>
      <c r="T341" s="17" t="s">
        <v>879</v>
      </c>
    </row>
    <row r="342" customHeight="1" spans="1:20">
      <c r="A342" s="18"/>
      <c r="B342" s="18">
        <v>4.5</v>
      </c>
      <c r="C342" s="18">
        <v>6</v>
      </c>
      <c r="D342" s="42">
        <v>4</v>
      </c>
      <c r="E342" s="43">
        <v>7</v>
      </c>
      <c r="F342" s="18">
        <v>8</v>
      </c>
      <c r="G342" s="18">
        <v>164.73</v>
      </c>
      <c r="H342" s="17" t="s">
        <v>783</v>
      </c>
      <c r="I342" s="52">
        <f t="shared" si="10"/>
        <v>6.42447</v>
      </c>
      <c r="J342" s="17" t="s">
        <v>788</v>
      </c>
      <c r="K342" s="17" t="s">
        <v>1143</v>
      </c>
      <c r="L342" s="18">
        <v>11.75</v>
      </c>
      <c r="M342" s="18">
        <v>6</v>
      </c>
      <c r="N342" s="42">
        <v>3</v>
      </c>
      <c r="O342" s="43">
        <v>1</v>
      </c>
      <c r="P342" s="18">
        <v>2</v>
      </c>
      <c r="Q342" s="18">
        <v>741.7</v>
      </c>
      <c r="R342" s="17" t="s">
        <v>1147</v>
      </c>
      <c r="S342" s="52">
        <f t="shared" si="11"/>
        <v>5.1919</v>
      </c>
      <c r="T342" s="17" t="s">
        <v>879</v>
      </c>
    </row>
    <row r="343" customHeight="1" spans="1:20">
      <c r="A343" s="18"/>
      <c r="B343" s="18">
        <v>4.5</v>
      </c>
      <c r="C343" s="18">
        <v>6</v>
      </c>
      <c r="D343" s="42">
        <v>11</v>
      </c>
      <c r="E343" s="43">
        <v>4</v>
      </c>
      <c r="F343" s="18">
        <v>8</v>
      </c>
      <c r="G343" s="18">
        <v>164.73</v>
      </c>
      <c r="H343" s="17" t="s">
        <v>783</v>
      </c>
      <c r="I343" s="52">
        <f t="shared" si="10"/>
        <v>15.15516</v>
      </c>
      <c r="J343" s="17" t="s">
        <v>795</v>
      </c>
      <c r="K343" s="17"/>
      <c r="L343" s="18">
        <v>13.5</v>
      </c>
      <c r="M343" s="18">
        <v>12</v>
      </c>
      <c r="N343" s="42">
        <v>4</v>
      </c>
      <c r="O343" s="43">
        <v>0</v>
      </c>
      <c r="P343" s="18">
        <v>2</v>
      </c>
      <c r="Q343" s="18">
        <v>1692.89</v>
      </c>
      <c r="R343" s="17" t="s">
        <v>1148</v>
      </c>
      <c r="S343" s="52">
        <f t="shared" si="11"/>
        <v>13.54312</v>
      </c>
      <c r="T343" s="17" t="s">
        <v>879</v>
      </c>
    </row>
    <row r="344" customHeight="1" spans="1:20">
      <c r="A344" s="18"/>
      <c r="B344" s="18">
        <v>4.75</v>
      </c>
      <c r="C344" s="18">
        <v>12</v>
      </c>
      <c r="D344" s="42">
        <v>2</v>
      </c>
      <c r="E344" s="43">
        <v>4</v>
      </c>
      <c r="F344" s="18">
        <v>8</v>
      </c>
      <c r="G344" s="18">
        <v>347.19</v>
      </c>
      <c r="H344" s="17" t="s">
        <v>1149</v>
      </c>
      <c r="I344" s="52">
        <f t="shared" si="10"/>
        <v>6.9438</v>
      </c>
      <c r="J344" s="17" t="s">
        <v>795</v>
      </c>
      <c r="K344" s="17" t="s">
        <v>1143</v>
      </c>
      <c r="L344" s="18">
        <v>13.5</v>
      </c>
      <c r="M344" s="18">
        <v>6</v>
      </c>
      <c r="N344" s="42">
        <v>2</v>
      </c>
      <c r="O344" s="43">
        <v>1</v>
      </c>
      <c r="P344" s="18">
        <v>2</v>
      </c>
      <c r="Q344" s="18">
        <v>846.45</v>
      </c>
      <c r="R344" s="17" t="s">
        <v>939</v>
      </c>
      <c r="S344" s="52">
        <f t="shared" si="11"/>
        <v>4.23225</v>
      </c>
      <c r="T344" s="17" t="s">
        <v>879</v>
      </c>
    </row>
    <row r="345" customHeight="1" spans="1:20">
      <c r="A345" s="18"/>
      <c r="B345" s="18">
        <v>4.75</v>
      </c>
      <c r="C345" s="18">
        <v>12</v>
      </c>
      <c r="D345" s="42">
        <v>7</v>
      </c>
      <c r="E345" s="43">
        <v>2</v>
      </c>
      <c r="F345" s="18">
        <v>8</v>
      </c>
      <c r="G345" s="18">
        <v>347.19</v>
      </c>
      <c r="H345" s="17" t="s">
        <v>1149</v>
      </c>
      <c r="I345" s="52">
        <f t="shared" si="10"/>
        <v>20.13702</v>
      </c>
      <c r="J345" s="17" t="s">
        <v>807</v>
      </c>
      <c r="K345" s="17"/>
      <c r="L345" s="18">
        <v>13.75</v>
      </c>
      <c r="M345" s="18">
        <v>12</v>
      </c>
      <c r="N345" s="42">
        <v>0</v>
      </c>
      <c r="O345" s="43">
        <v>1</v>
      </c>
      <c r="P345" s="18">
        <v>2</v>
      </c>
      <c r="Q345" s="18">
        <v>1722.58</v>
      </c>
      <c r="R345" s="17" t="s">
        <v>1150</v>
      </c>
      <c r="S345" s="52">
        <f t="shared" si="11"/>
        <v>1.72258</v>
      </c>
      <c r="T345" s="17" t="s">
        <v>798</v>
      </c>
    </row>
    <row r="346" customHeight="1" spans="1:20">
      <c r="A346" s="18"/>
      <c r="B346" s="18">
        <v>4.75</v>
      </c>
      <c r="C346" s="18">
        <v>6</v>
      </c>
      <c r="D346" s="42">
        <v>30</v>
      </c>
      <c r="E346" s="43">
        <v>0</v>
      </c>
      <c r="F346" s="18">
        <v>8</v>
      </c>
      <c r="G346" s="18">
        <v>173.6</v>
      </c>
      <c r="H346" s="17" t="s">
        <v>799</v>
      </c>
      <c r="I346" s="52">
        <f t="shared" si="10"/>
        <v>41.664</v>
      </c>
      <c r="J346" s="17" t="s">
        <v>788</v>
      </c>
      <c r="K346" s="17" t="s">
        <v>1143</v>
      </c>
      <c r="L346" s="18">
        <v>13.75</v>
      </c>
      <c r="M346" s="18">
        <v>12</v>
      </c>
      <c r="N346" s="42">
        <v>7</v>
      </c>
      <c r="O346" s="43">
        <v>0</v>
      </c>
      <c r="P346" s="18">
        <v>2</v>
      </c>
      <c r="Q346" s="18">
        <v>1722.58</v>
      </c>
      <c r="R346" s="17" t="s">
        <v>1150</v>
      </c>
      <c r="S346" s="52">
        <f t="shared" si="11"/>
        <v>24.11612</v>
      </c>
      <c r="T346" s="17" t="s">
        <v>879</v>
      </c>
    </row>
    <row r="347" customHeight="1" spans="1:20">
      <c r="A347" s="18"/>
      <c r="B347" s="18">
        <v>4.75</v>
      </c>
      <c r="C347" s="18">
        <v>6</v>
      </c>
      <c r="D347" s="42">
        <v>0</v>
      </c>
      <c r="E347" s="43">
        <v>4</v>
      </c>
      <c r="F347" s="18">
        <v>8</v>
      </c>
      <c r="G347" s="18">
        <v>173.6</v>
      </c>
      <c r="H347" s="17" t="s">
        <v>799</v>
      </c>
      <c r="I347" s="52">
        <f t="shared" si="10"/>
        <v>0.6944</v>
      </c>
      <c r="J347" s="17" t="s">
        <v>795</v>
      </c>
      <c r="K347" s="17" t="s">
        <v>1143</v>
      </c>
      <c r="L347" s="18">
        <v>13.75</v>
      </c>
      <c r="M347" s="18">
        <v>6</v>
      </c>
      <c r="N347" s="42">
        <v>10</v>
      </c>
      <c r="O347" s="43">
        <v>3</v>
      </c>
      <c r="P347" s="18">
        <v>2</v>
      </c>
      <c r="Q347" s="18">
        <v>861.29</v>
      </c>
      <c r="R347" s="17" t="s">
        <v>555</v>
      </c>
      <c r="S347" s="52">
        <f t="shared" si="11"/>
        <v>19.80967</v>
      </c>
      <c r="T347" s="17" t="s">
        <v>879</v>
      </c>
    </row>
    <row r="348" customHeight="1" spans="1:20">
      <c r="A348" s="18"/>
      <c r="B348" s="18">
        <v>5.5</v>
      </c>
      <c r="C348" s="18">
        <v>12</v>
      </c>
      <c r="D348" s="42">
        <v>0</v>
      </c>
      <c r="E348" s="43">
        <v>0</v>
      </c>
      <c r="F348" s="18">
        <v>8</v>
      </c>
      <c r="G348" s="18">
        <v>400.01</v>
      </c>
      <c r="H348" s="17" t="s">
        <v>1151</v>
      </c>
      <c r="I348" s="52">
        <f t="shared" si="10"/>
        <v>0</v>
      </c>
      <c r="J348" s="17" t="s">
        <v>807</v>
      </c>
      <c r="K348" s="17"/>
      <c r="L348" s="18">
        <v>15.5</v>
      </c>
      <c r="M348" s="18">
        <v>12</v>
      </c>
      <c r="N348" s="42">
        <v>11</v>
      </c>
      <c r="O348" s="43">
        <v>1</v>
      </c>
      <c r="P348" s="18">
        <v>2</v>
      </c>
      <c r="Q348" s="18">
        <v>1928.67</v>
      </c>
      <c r="R348" s="17" t="s">
        <v>1152</v>
      </c>
      <c r="S348" s="52">
        <f t="shared" si="11"/>
        <v>44.35941</v>
      </c>
      <c r="T348" s="17" t="s">
        <v>798</v>
      </c>
    </row>
    <row r="349" customHeight="1" spans="1:20">
      <c r="A349" s="18"/>
      <c r="B349" s="18">
        <v>5.5</v>
      </c>
      <c r="C349" s="18">
        <v>12</v>
      </c>
      <c r="D349" s="42">
        <v>9</v>
      </c>
      <c r="E349" s="43">
        <v>5</v>
      </c>
      <c r="F349" s="18">
        <v>8</v>
      </c>
      <c r="G349" s="18">
        <v>400.01</v>
      </c>
      <c r="H349" s="17" t="s">
        <v>1151</v>
      </c>
      <c r="I349" s="52">
        <f t="shared" si="10"/>
        <v>30.80077</v>
      </c>
      <c r="J349" s="17" t="s">
        <v>788</v>
      </c>
      <c r="K349" s="17" t="s">
        <v>1143</v>
      </c>
      <c r="L349" s="18">
        <v>15.5</v>
      </c>
      <c r="M349" s="18">
        <v>12</v>
      </c>
      <c r="N349" s="42">
        <v>3</v>
      </c>
      <c r="O349" s="43">
        <v>0</v>
      </c>
      <c r="P349" s="18">
        <v>2</v>
      </c>
      <c r="Q349" s="18">
        <v>1928.67</v>
      </c>
      <c r="R349" s="17" t="s">
        <v>1152</v>
      </c>
      <c r="S349" s="52">
        <f t="shared" si="11"/>
        <v>11.57202</v>
      </c>
      <c r="T349" s="17" t="s">
        <v>788</v>
      </c>
    </row>
    <row r="350" customHeight="1" spans="1:20">
      <c r="A350" s="18"/>
      <c r="B350" s="18">
        <v>5.5</v>
      </c>
      <c r="C350" s="18">
        <v>6</v>
      </c>
      <c r="D350" s="42">
        <v>14</v>
      </c>
      <c r="E350" s="43">
        <v>10</v>
      </c>
      <c r="F350" s="18">
        <v>8</v>
      </c>
      <c r="G350" s="18">
        <v>200.01</v>
      </c>
      <c r="H350" s="17" t="s">
        <v>800</v>
      </c>
      <c r="I350" s="52">
        <f t="shared" si="10"/>
        <v>24.40122</v>
      </c>
      <c r="J350" s="17" t="s">
        <v>795</v>
      </c>
      <c r="K350" s="17" t="s">
        <v>1143</v>
      </c>
      <c r="L350" s="18">
        <v>15.5</v>
      </c>
      <c r="M350" s="18">
        <v>6</v>
      </c>
      <c r="N350" s="42">
        <v>2</v>
      </c>
      <c r="O350" s="43">
        <v>0</v>
      </c>
      <c r="P350" s="18">
        <v>2</v>
      </c>
      <c r="Q350" s="18">
        <v>964.34</v>
      </c>
      <c r="R350" s="17" t="s">
        <v>830</v>
      </c>
      <c r="S350" s="52">
        <f t="shared" si="11"/>
        <v>3.85736</v>
      </c>
      <c r="T350" s="17" t="s">
        <v>879</v>
      </c>
    </row>
    <row r="351" customHeight="1" spans="1:20">
      <c r="A351" s="18"/>
      <c r="B351" s="18">
        <v>5.5</v>
      </c>
      <c r="C351" s="18">
        <v>6</v>
      </c>
      <c r="D351" s="42">
        <v>1</v>
      </c>
      <c r="E351" s="43">
        <v>0</v>
      </c>
      <c r="F351" s="18">
        <v>8</v>
      </c>
      <c r="G351" s="18">
        <v>200.01</v>
      </c>
      <c r="H351" s="17" t="s">
        <v>800</v>
      </c>
      <c r="I351" s="52">
        <f t="shared" si="10"/>
        <v>1.60008</v>
      </c>
      <c r="J351" s="17" t="s">
        <v>807</v>
      </c>
      <c r="K351" s="17"/>
      <c r="L351" s="18">
        <v>15.75</v>
      </c>
      <c r="M351" s="18">
        <v>12</v>
      </c>
      <c r="N351" s="42">
        <v>8</v>
      </c>
      <c r="O351" s="43">
        <v>0</v>
      </c>
      <c r="P351" s="18">
        <v>2</v>
      </c>
      <c r="Q351" s="18">
        <v>1957.87</v>
      </c>
      <c r="R351" s="17" t="s">
        <v>1153</v>
      </c>
      <c r="S351" s="52">
        <f t="shared" si="11"/>
        <v>31.32592</v>
      </c>
      <c r="T351" s="17" t="s">
        <v>879</v>
      </c>
    </row>
    <row r="352" customHeight="1" spans="1:20">
      <c r="A352" s="18"/>
      <c r="B352" s="18">
        <v>5.5</v>
      </c>
      <c r="C352" s="18">
        <v>6</v>
      </c>
      <c r="D352" s="42">
        <v>1</v>
      </c>
      <c r="E352" s="43">
        <v>3</v>
      </c>
      <c r="F352" s="18">
        <v>8</v>
      </c>
      <c r="G352" s="18">
        <v>200.01</v>
      </c>
      <c r="H352" s="17" t="s">
        <v>800</v>
      </c>
      <c r="I352" s="52">
        <f t="shared" si="10"/>
        <v>2.20011</v>
      </c>
      <c r="J352" s="17" t="s">
        <v>788</v>
      </c>
      <c r="K352" s="17" t="s">
        <v>1143</v>
      </c>
      <c r="L352" s="18">
        <v>15.75</v>
      </c>
      <c r="M352" s="18">
        <v>12</v>
      </c>
      <c r="N352" s="42">
        <v>7</v>
      </c>
      <c r="O352" s="43">
        <v>0</v>
      </c>
      <c r="P352" s="18">
        <v>2</v>
      </c>
      <c r="Q352" s="18">
        <v>1957.87</v>
      </c>
      <c r="R352" s="17" t="s">
        <v>1153</v>
      </c>
      <c r="S352" s="52">
        <f t="shared" si="11"/>
        <v>27.41018</v>
      </c>
      <c r="T352" s="17" t="s">
        <v>798</v>
      </c>
    </row>
    <row r="353" customHeight="1" spans="1:20">
      <c r="A353" s="18"/>
      <c r="B353" s="18">
        <v>5.75</v>
      </c>
      <c r="C353" s="18">
        <v>12</v>
      </c>
      <c r="D353" s="42">
        <v>0</v>
      </c>
      <c r="E353" s="43">
        <v>1</v>
      </c>
      <c r="F353" s="18">
        <v>8</v>
      </c>
      <c r="G353" s="18">
        <v>417.5</v>
      </c>
      <c r="H353" s="17" t="s">
        <v>1154</v>
      </c>
      <c r="I353" s="52">
        <f t="shared" si="10"/>
        <v>0.4175</v>
      </c>
      <c r="J353" s="17" t="s">
        <v>807</v>
      </c>
      <c r="K353" s="17" t="s">
        <v>1143</v>
      </c>
      <c r="L353" s="18">
        <v>15.75</v>
      </c>
      <c r="M353" s="18">
        <v>6</v>
      </c>
      <c r="N353" s="42">
        <v>58</v>
      </c>
      <c r="O353" s="43">
        <v>7</v>
      </c>
      <c r="P353" s="18">
        <v>2</v>
      </c>
      <c r="Q353" s="18">
        <v>978.94</v>
      </c>
      <c r="R353" s="17" t="s">
        <v>949</v>
      </c>
      <c r="S353" s="52">
        <f t="shared" si="11"/>
        <v>120.40962</v>
      </c>
      <c r="T353" s="17" t="s">
        <v>879</v>
      </c>
    </row>
    <row r="354" customHeight="1" spans="1:20">
      <c r="A354" s="18"/>
      <c r="B354" s="18">
        <v>5.75</v>
      </c>
      <c r="C354" s="18">
        <v>12</v>
      </c>
      <c r="D354" s="42">
        <v>8</v>
      </c>
      <c r="E354" s="43">
        <v>6</v>
      </c>
      <c r="F354" s="18">
        <v>8</v>
      </c>
      <c r="G354" s="18">
        <v>417.5</v>
      </c>
      <c r="H354" s="17" t="s">
        <v>1154</v>
      </c>
      <c r="I354" s="52">
        <f t="shared" si="10"/>
        <v>29.225</v>
      </c>
      <c r="J354" s="17" t="s">
        <v>795</v>
      </c>
      <c r="K354" s="17" t="s">
        <v>1155</v>
      </c>
      <c r="L354" s="18">
        <v>7.75</v>
      </c>
      <c r="M354" s="18">
        <v>6</v>
      </c>
      <c r="N354" s="42">
        <v>5</v>
      </c>
      <c r="O354" s="43">
        <v>0</v>
      </c>
      <c r="P354" s="18">
        <v>1</v>
      </c>
      <c r="Q354" s="18">
        <v>533.23</v>
      </c>
      <c r="R354" s="17" t="s">
        <v>1156</v>
      </c>
      <c r="S354" s="52">
        <f t="shared" si="11"/>
        <v>2.66615</v>
      </c>
      <c r="T354" s="17" t="s">
        <v>879</v>
      </c>
    </row>
    <row r="355" customHeight="1" spans="1:20">
      <c r="A355" s="18"/>
      <c r="B355" s="18">
        <v>5.75</v>
      </c>
      <c r="C355" s="18">
        <v>6</v>
      </c>
      <c r="D355" s="42">
        <v>0</v>
      </c>
      <c r="E355" s="43">
        <v>7</v>
      </c>
      <c r="F355" s="18">
        <v>8</v>
      </c>
      <c r="G355" s="18">
        <v>208.75</v>
      </c>
      <c r="H355" s="17" t="s">
        <v>450</v>
      </c>
      <c r="I355" s="52">
        <f t="shared" si="10"/>
        <v>1.46125</v>
      </c>
      <c r="J355" s="17" t="s">
        <v>807</v>
      </c>
      <c r="K355" s="17"/>
      <c r="L355" s="18">
        <v>9.75</v>
      </c>
      <c r="M355" s="18">
        <v>12</v>
      </c>
      <c r="N355" s="42">
        <v>4</v>
      </c>
      <c r="O355" s="43">
        <v>0</v>
      </c>
      <c r="P355" s="18">
        <v>1</v>
      </c>
      <c r="Q355" s="18">
        <v>1332.24</v>
      </c>
      <c r="R355" s="17" t="s">
        <v>1157</v>
      </c>
      <c r="S355" s="52">
        <f t="shared" si="11"/>
        <v>5.32896</v>
      </c>
      <c r="T355" s="17" t="s">
        <v>879</v>
      </c>
    </row>
    <row r="356" customHeight="1" spans="1:20">
      <c r="A356" s="18"/>
      <c r="B356" s="18">
        <v>5.75</v>
      </c>
      <c r="C356" s="18">
        <v>6</v>
      </c>
      <c r="D356" s="42">
        <v>26</v>
      </c>
      <c r="E356" s="43">
        <v>6</v>
      </c>
      <c r="F356" s="18">
        <v>8</v>
      </c>
      <c r="G356" s="18">
        <v>208.75</v>
      </c>
      <c r="H356" s="17" t="s">
        <v>450</v>
      </c>
      <c r="I356" s="52">
        <f t="shared" si="10"/>
        <v>44.6725</v>
      </c>
      <c r="J356" s="17" t="s">
        <v>788</v>
      </c>
      <c r="K356" s="17" t="s">
        <v>1155</v>
      </c>
      <c r="L356" s="18">
        <v>9.75</v>
      </c>
      <c r="M356" s="18">
        <v>6</v>
      </c>
      <c r="N356" s="42">
        <v>2</v>
      </c>
      <c r="O356" s="43">
        <v>0</v>
      </c>
      <c r="P356" s="18">
        <v>1</v>
      </c>
      <c r="Q356" s="18">
        <v>666.12</v>
      </c>
      <c r="R356" s="17" t="s">
        <v>1158</v>
      </c>
      <c r="S356" s="52">
        <f t="shared" si="11"/>
        <v>1.33224</v>
      </c>
      <c r="T356" s="17" t="s">
        <v>879</v>
      </c>
    </row>
    <row r="357" customHeight="1" spans="1:20">
      <c r="A357" s="18"/>
      <c r="B357" s="18">
        <v>5.75</v>
      </c>
      <c r="C357" s="18">
        <v>6</v>
      </c>
      <c r="D357" s="42">
        <v>18</v>
      </c>
      <c r="E357" s="43">
        <v>2</v>
      </c>
      <c r="F357" s="18">
        <v>8</v>
      </c>
      <c r="G357" s="18">
        <v>208.75</v>
      </c>
      <c r="H357" s="17" t="s">
        <v>450</v>
      </c>
      <c r="I357" s="52">
        <f t="shared" si="10"/>
        <v>30.4775</v>
      </c>
      <c r="J357" s="17" t="s">
        <v>795</v>
      </c>
      <c r="K357" s="17"/>
      <c r="L357" s="18">
        <v>11.75</v>
      </c>
      <c r="M357" s="18">
        <v>12</v>
      </c>
      <c r="N357" s="42">
        <v>3</v>
      </c>
      <c r="O357" s="43">
        <v>0</v>
      </c>
      <c r="P357" s="18">
        <v>1</v>
      </c>
      <c r="Q357" s="18">
        <v>1594.14</v>
      </c>
      <c r="R357" s="17" t="s">
        <v>1159</v>
      </c>
      <c r="S357" s="52">
        <f t="shared" si="11"/>
        <v>4.78242</v>
      </c>
      <c r="T357" s="17" t="s">
        <v>879</v>
      </c>
    </row>
    <row r="358" customHeight="1" spans="1:20">
      <c r="A358" s="18"/>
      <c r="B358" s="18">
        <v>7.5</v>
      </c>
      <c r="C358" s="18">
        <v>12</v>
      </c>
      <c r="D358" s="42">
        <v>14</v>
      </c>
      <c r="E358" s="43">
        <v>0</v>
      </c>
      <c r="F358" s="18">
        <v>8</v>
      </c>
      <c r="G358" s="18">
        <v>538.2</v>
      </c>
      <c r="H358" s="17" t="s">
        <v>1160</v>
      </c>
      <c r="I358" s="52">
        <f t="shared" si="10"/>
        <v>60.2784</v>
      </c>
      <c r="J358" s="17" t="s">
        <v>795</v>
      </c>
      <c r="K358" s="17" t="s">
        <v>1155</v>
      </c>
      <c r="L358" s="18">
        <v>11.75</v>
      </c>
      <c r="M358" s="18">
        <v>6</v>
      </c>
      <c r="N358" s="42">
        <v>3</v>
      </c>
      <c r="O358" s="43">
        <v>0</v>
      </c>
      <c r="P358" s="18">
        <v>1</v>
      </c>
      <c r="Q358" s="18">
        <v>797.07</v>
      </c>
      <c r="R358" s="17" t="s">
        <v>1161</v>
      </c>
      <c r="S358" s="52">
        <f t="shared" si="11"/>
        <v>2.39121</v>
      </c>
      <c r="T358" s="17" t="s">
        <v>879</v>
      </c>
    </row>
    <row r="359" customHeight="1" spans="1:20">
      <c r="A359" s="18"/>
      <c r="B359" s="18">
        <v>7.5</v>
      </c>
      <c r="C359" s="18">
        <v>12</v>
      </c>
      <c r="D359" s="42">
        <v>1</v>
      </c>
      <c r="E359" s="43">
        <v>4</v>
      </c>
      <c r="F359" s="18">
        <v>8</v>
      </c>
      <c r="G359" s="18">
        <v>538.2</v>
      </c>
      <c r="H359" s="17" t="s">
        <v>1160</v>
      </c>
      <c r="I359" s="52">
        <f t="shared" si="10"/>
        <v>6.4584</v>
      </c>
      <c r="J359" s="17" t="s">
        <v>807</v>
      </c>
      <c r="K359" s="17" t="s">
        <v>1162</v>
      </c>
      <c r="L359" s="18">
        <v>7.5</v>
      </c>
      <c r="M359" s="18">
        <v>6</v>
      </c>
      <c r="N359" s="42">
        <v>17</v>
      </c>
      <c r="O359" s="43">
        <v>0</v>
      </c>
      <c r="P359" s="18">
        <v>1</v>
      </c>
      <c r="Q359" s="18">
        <v>551.83</v>
      </c>
      <c r="R359" s="17" t="s">
        <v>793</v>
      </c>
      <c r="S359" s="52">
        <f t="shared" si="11"/>
        <v>9.38111</v>
      </c>
      <c r="T359" s="17" t="s">
        <v>879</v>
      </c>
    </row>
    <row r="360" customHeight="1" spans="1:20">
      <c r="A360" s="18"/>
      <c r="B360" s="18">
        <v>7.5</v>
      </c>
      <c r="C360" s="18">
        <v>6</v>
      </c>
      <c r="D360" s="42">
        <v>23</v>
      </c>
      <c r="E360" s="43">
        <v>6</v>
      </c>
      <c r="F360" s="18">
        <v>8</v>
      </c>
      <c r="G360" s="18">
        <v>269.1</v>
      </c>
      <c r="H360" s="17" t="s">
        <v>805</v>
      </c>
      <c r="I360" s="52">
        <f t="shared" si="10"/>
        <v>51.129</v>
      </c>
      <c r="J360" s="17" t="s">
        <v>795</v>
      </c>
      <c r="K360" s="17" t="s">
        <v>1162</v>
      </c>
      <c r="L360" s="18">
        <v>7.75</v>
      </c>
      <c r="M360" s="18">
        <v>6</v>
      </c>
      <c r="N360" s="42">
        <v>5</v>
      </c>
      <c r="O360" s="43">
        <v>0</v>
      </c>
      <c r="P360" s="18">
        <v>1</v>
      </c>
      <c r="Q360" s="18">
        <v>569.75</v>
      </c>
      <c r="R360" s="17" t="s">
        <v>1163</v>
      </c>
      <c r="S360" s="52">
        <f t="shared" si="11"/>
        <v>2.84875</v>
      </c>
      <c r="T360" s="17" t="s">
        <v>879</v>
      </c>
    </row>
    <row r="361" customHeight="1" spans="1:20">
      <c r="A361" s="18"/>
      <c r="B361" s="18">
        <v>7.75</v>
      </c>
      <c r="C361" s="18">
        <v>12</v>
      </c>
      <c r="D361" s="42">
        <v>12</v>
      </c>
      <c r="E361" s="43">
        <v>1</v>
      </c>
      <c r="F361" s="18">
        <v>8</v>
      </c>
      <c r="G361" s="18">
        <v>555.21</v>
      </c>
      <c r="H361" s="17" t="s">
        <v>1164</v>
      </c>
      <c r="I361" s="52">
        <f t="shared" si="10"/>
        <v>53.85537</v>
      </c>
      <c r="J361" s="17" t="s">
        <v>795</v>
      </c>
      <c r="K361" s="17"/>
      <c r="L361" s="18">
        <v>9.75</v>
      </c>
      <c r="M361" s="18">
        <v>12</v>
      </c>
      <c r="N361" s="42">
        <v>1</v>
      </c>
      <c r="O361" s="43">
        <v>0</v>
      </c>
      <c r="P361" s="18">
        <v>1</v>
      </c>
      <c r="Q361" s="18">
        <v>1424.13</v>
      </c>
      <c r="R361" s="17" t="s">
        <v>974</v>
      </c>
      <c r="S361" s="52">
        <f t="shared" si="11"/>
        <v>1.42413</v>
      </c>
      <c r="T361" s="17" t="s">
        <v>879</v>
      </c>
    </row>
    <row r="362" customHeight="1" spans="1:20">
      <c r="A362" s="18"/>
      <c r="B362" s="18">
        <v>7.75</v>
      </c>
      <c r="C362" s="18">
        <v>12</v>
      </c>
      <c r="D362" s="42">
        <v>0</v>
      </c>
      <c r="E362" s="43">
        <v>7</v>
      </c>
      <c r="F362" s="18">
        <v>8</v>
      </c>
      <c r="G362" s="18">
        <v>555.21</v>
      </c>
      <c r="H362" s="17" t="s">
        <v>1164</v>
      </c>
      <c r="I362" s="52">
        <f t="shared" si="10"/>
        <v>3.88647</v>
      </c>
      <c r="J362" s="17" t="s">
        <v>807</v>
      </c>
      <c r="K362" s="17" t="s">
        <v>1162</v>
      </c>
      <c r="L362" s="18">
        <v>9.75</v>
      </c>
      <c r="M362" s="18">
        <v>6</v>
      </c>
      <c r="N362" s="42">
        <v>9</v>
      </c>
      <c r="O362" s="43">
        <v>0</v>
      </c>
      <c r="P362" s="18">
        <v>1</v>
      </c>
      <c r="Q362" s="18">
        <v>712.06</v>
      </c>
      <c r="R362" s="17" t="s">
        <v>1165</v>
      </c>
      <c r="S362" s="52">
        <f t="shared" si="11"/>
        <v>6.40854</v>
      </c>
      <c r="T362" s="17" t="s">
        <v>879</v>
      </c>
    </row>
    <row r="363" customHeight="1" spans="1:20">
      <c r="A363" s="18"/>
      <c r="B363" s="18">
        <v>7.75</v>
      </c>
      <c r="C363" s="18">
        <v>6</v>
      </c>
      <c r="D363" s="42">
        <v>0</v>
      </c>
      <c r="E363" s="43">
        <v>7</v>
      </c>
      <c r="F363" s="18">
        <v>8</v>
      </c>
      <c r="G363" s="18">
        <v>277.6</v>
      </c>
      <c r="H363" s="17" t="s">
        <v>809</v>
      </c>
      <c r="I363" s="52">
        <f t="shared" ref="I363:I426" si="12">(D363*F363+E363)*G363/1000</f>
        <v>1.9432</v>
      </c>
      <c r="J363" s="17" t="s">
        <v>795</v>
      </c>
      <c r="K363" s="17" t="s">
        <v>1162</v>
      </c>
      <c r="L363" s="18">
        <v>11.75</v>
      </c>
      <c r="M363" s="18">
        <v>6</v>
      </c>
      <c r="N363" s="42">
        <v>3</v>
      </c>
      <c r="O363" s="43">
        <v>0</v>
      </c>
      <c r="P363" s="18">
        <v>1</v>
      </c>
      <c r="Q363" s="18">
        <v>852.44</v>
      </c>
      <c r="R363" s="17" t="s">
        <v>1166</v>
      </c>
      <c r="S363" s="52">
        <f t="shared" si="11"/>
        <v>2.55732</v>
      </c>
      <c r="T363" s="17" t="s">
        <v>879</v>
      </c>
    </row>
    <row r="364" customHeight="1" spans="1:20">
      <c r="A364" s="18"/>
      <c r="B364" s="18">
        <v>7.75</v>
      </c>
      <c r="C364" s="18">
        <v>6</v>
      </c>
      <c r="D364" s="42">
        <v>0</v>
      </c>
      <c r="E364" s="43">
        <v>8</v>
      </c>
      <c r="F364" s="18">
        <v>8</v>
      </c>
      <c r="G364" s="18">
        <v>277.6</v>
      </c>
      <c r="H364" s="17" t="s">
        <v>809</v>
      </c>
      <c r="I364" s="52">
        <f t="shared" si="12"/>
        <v>2.2208</v>
      </c>
      <c r="J364" s="17" t="s">
        <v>807</v>
      </c>
      <c r="K364" s="17" t="s">
        <v>1162</v>
      </c>
      <c r="L364" s="18">
        <v>13.75</v>
      </c>
      <c r="M364" s="18">
        <v>6</v>
      </c>
      <c r="N364" s="42">
        <v>5</v>
      </c>
      <c r="O364" s="43">
        <v>0</v>
      </c>
      <c r="P364" s="18">
        <v>1</v>
      </c>
      <c r="Q364" s="18">
        <v>990.87</v>
      </c>
      <c r="R364" s="17" t="s">
        <v>710</v>
      </c>
      <c r="S364" s="52">
        <f t="shared" si="11"/>
        <v>4.95435</v>
      </c>
      <c r="T364" s="17" t="s">
        <v>879</v>
      </c>
    </row>
    <row r="365" customHeight="1" spans="1:20">
      <c r="A365" s="18"/>
      <c r="B365" s="18">
        <v>9.5</v>
      </c>
      <c r="C365" s="18">
        <v>12</v>
      </c>
      <c r="D365" s="42">
        <v>0</v>
      </c>
      <c r="E365" s="43">
        <v>5</v>
      </c>
      <c r="F365" s="18">
        <v>8</v>
      </c>
      <c r="G365" s="18">
        <v>672.52</v>
      </c>
      <c r="H365" s="17" t="s">
        <v>1167</v>
      </c>
      <c r="I365" s="52">
        <f t="shared" si="12"/>
        <v>3.3626</v>
      </c>
      <c r="J365" s="17" t="s">
        <v>807</v>
      </c>
      <c r="K365" s="17" t="s">
        <v>1162</v>
      </c>
      <c r="L365" s="18">
        <v>15.5</v>
      </c>
      <c r="M365" s="18">
        <v>6</v>
      </c>
      <c r="N365" s="42">
        <v>8</v>
      </c>
      <c r="O365" s="43">
        <v>0</v>
      </c>
      <c r="P365" s="18">
        <v>1</v>
      </c>
      <c r="Q365" s="18">
        <v>1110.41</v>
      </c>
      <c r="R365" s="17" t="s">
        <v>812</v>
      </c>
      <c r="S365" s="52">
        <f t="shared" si="11"/>
        <v>8.88328</v>
      </c>
      <c r="T365" s="17" t="s">
        <v>879</v>
      </c>
    </row>
    <row r="366" customHeight="1" spans="1:20">
      <c r="A366" s="18"/>
      <c r="B366" s="18">
        <v>9.5</v>
      </c>
      <c r="C366" s="18">
        <v>12</v>
      </c>
      <c r="D366" s="42">
        <v>23</v>
      </c>
      <c r="E366" s="43">
        <v>3</v>
      </c>
      <c r="F366" s="18">
        <v>8</v>
      </c>
      <c r="G366" s="18">
        <v>672.52</v>
      </c>
      <c r="H366" s="17" t="s">
        <v>1167</v>
      </c>
      <c r="I366" s="52">
        <f t="shared" si="12"/>
        <v>125.76124</v>
      </c>
      <c r="J366" s="17" t="s">
        <v>795</v>
      </c>
      <c r="K366" s="17"/>
      <c r="L366" s="18">
        <v>15.75</v>
      </c>
      <c r="M366" s="18">
        <v>12</v>
      </c>
      <c r="N366" s="42">
        <v>3</v>
      </c>
      <c r="O366" s="43">
        <v>0</v>
      </c>
      <c r="P366" s="18">
        <v>1</v>
      </c>
      <c r="Q366" s="18">
        <v>2254.74</v>
      </c>
      <c r="R366" s="17" t="s">
        <v>1168</v>
      </c>
      <c r="S366" s="52">
        <f t="shared" si="11"/>
        <v>6.76422</v>
      </c>
      <c r="T366" s="17" t="s">
        <v>879</v>
      </c>
    </row>
    <row r="367" customHeight="1" spans="1:20">
      <c r="A367" s="18"/>
      <c r="B367" s="18">
        <v>9.5</v>
      </c>
      <c r="C367" s="18">
        <v>6</v>
      </c>
      <c r="D367" s="42">
        <v>0</v>
      </c>
      <c r="E367" s="43">
        <v>2</v>
      </c>
      <c r="F367" s="18">
        <v>8</v>
      </c>
      <c r="G367" s="18">
        <v>336.26</v>
      </c>
      <c r="H367" s="17" t="s">
        <v>818</v>
      </c>
      <c r="I367" s="52">
        <f t="shared" si="12"/>
        <v>0.67252</v>
      </c>
      <c r="J367" s="17" t="s">
        <v>807</v>
      </c>
      <c r="K367" s="17" t="s">
        <v>1162</v>
      </c>
      <c r="L367" s="18">
        <v>15.75</v>
      </c>
      <c r="M367" s="18">
        <v>6</v>
      </c>
      <c r="N367" s="42">
        <v>24</v>
      </c>
      <c r="O367" s="43">
        <v>0</v>
      </c>
      <c r="P367" s="18">
        <v>1</v>
      </c>
      <c r="Q367" s="18">
        <v>1127.37</v>
      </c>
      <c r="R367" s="17" t="s">
        <v>394</v>
      </c>
      <c r="S367" s="52">
        <f t="shared" si="11"/>
        <v>27.05688</v>
      </c>
      <c r="T367" s="17" t="s">
        <v>879</v>
      </c>
    </row>
    <row r="368" customHeight="1" spans="1:20">
      <c r="A368" s="18"/>
      <c r="B368" s="18">
        <v>9.5</v>
      </c>
      <c r="C368" s="18">
        <v>6</v>
      </c>
      <c r="D368" s="42">
        <v>14</v>
      </c>
      <c r="E368" s="43">
        <v>0</v>
      </c>
      <c r="F368" s="18">
        <v>8</v>
      </c>
      <c r="G368" s="18">
        <v>336.26</v>
      </c>
      <c r="H368" s="17" t="s">
        <v>818</v>
      </c>
      <c r="I368" s="52">
        <f t="shared" si="12"/>
        <v>37.66112</v>
      </c>
      <c r="J368" s="17" t="s">
        <v>795</v>
      </c>
      <c r="K368" s="17" t="s">
        <v>1169</v>
      </c>
      <c r="L368" s="18">
        <v>7.75</v>
      </c>
      <c r="M368" s="18">
        <v>6</v>
      </c>
      <c r="N368" s="42">
        <v>2</v>
      </c>
      <c r="O368" s="43">
        <v>4</v>
      </c>
      <c r="P368" s="18">
        <v>4</v>
      </c>
      <c r="Q368" s="18">
        <v>379.86</v>
      </c>
      <c r="R368" s="17" t="s">
        <v>1170</v>
      </c>
      <c r="S368" s="52">
        <f t="shared" si="11"/>
        <v>4.55832</v>
      </c>
      <c r="T368" s="17" t="s">
        <v>807</v>
      </c>
    </row>
    <row r="369" customHeight="1" spans="1:20">
      <c r="A369" s="18"/>
      <c r="B369" s="18">
        <v>9.75</v>
      </c>
      <c r="C369" s="18">
        <v>12</v>
      </c>
      <c r="D369" s="42">
        <v>6</v>
      </c>
      <c r="E369" s="43">
        <v>6</v>
      </c>
      <c r="F369" s="18">
        <v>8</v>
      </c>
      <c r="G369" s="18">
        <v>689.04</v>
      </c>
      <c r="H369" s="17" t="s">
        <v>1171</v>
      </c>
      <c r="I369" s="52">
        <f t="shared" si="12"/>
        <v>37.20816</v>
      </c>
      <c r="J369" s="17" t="s">
        <v>795</v>
      </c>
      <c r="K369" s="17" t="s">
        <v>1169</v>
      </c>
      <c r="L369" s="18">
        <v>9.75</v>
      </c>
      <c r="M369" s="18">
        <v>6</v>
      </c>
      <c r="N369" s="42">
        <v>0</v>
      </c>
      <c r="O369" s="43">
        <v>3</v>
      </c>
      <c r="P369" s="18">
        <v>4</v>
      </c>
      <c r="Q369" s="18">
        <v>473.16</v>
      </c>
      <c r="R369" s="17" t="s">
        <v>539</v>
      </c>
      <c r="S369" s="52">
        <f t="shared" si="11"/>
        <v>1.41948</v>
      </c>
      <c r="T369" s="17" t="s">
        <v>807</v>
      </c>
    </row>
    <row r="370" customHeight="1" spans="1:20">
      <c r="A370" s="18"/>
      <c r="B370" s="18">
        <v>9.75</v>
      </c>
      <c r="C370" s="18">
        <v>6</v>
      </c>
      <c r="D370" s="42">
        <v>1</v>
      </c>
      <c r="E370" s="43">
        <v>8</v>
      </c>
      <c r="F370" s="18">
        <v>8</v>
      </c>
      <c r="G370" s="18">
        <v>344.52</v>
      </c>
      <c r="H370" s="17" t="s">
        <v>821</v>
      </c>
      <c r="I370" s="52">
        <f t="shared" si="12"/>
        <v>5.51232</v>
      </c>
      <c r="J370" s="17" t="s">
        <v>795</v>
      </c>
      <c r="K370" s="17" t="s">
        <v>1172</v>
      </c>
      <c r="L370" s="18">
        <v>4</v>
      </c>
      <c r="M370" s="18">
        <v>12</v>
      </c>
      <c r="N370" s="42">
        <v>0</v>
      </c>
      <c r="O370" s="43">
        <v>1</v>
      </c>
      <c r="P370" s="18">
        <v>4</v>
      </c>
      <c r="Q370" s="18">
        <v>406.91</v>
      </c>
      <c r="R370" s="17" t="s">
        <v>575</v>
      </c>
      <c r="S370" s="52">
        <f t="shared" si="11"/>
        <v>0.40691</v>
      </c>
      <c r="T370" s="17" t="s">
        <v>807</v>
      </c>
    </row>
    <row r="371" customHeight="1" spans="1:20">
      <c r="A371" s="18"/>
      <c r="B371" s="18">
        <v>11.5</v>
      </c>
      <c r="C371" s="18">
        <v>12</v>
      </c>
      <c r="D371" s="42">
        <v>1</v>
      </c>
      <c r="E371" s="43">
        <v>4</v>
      </c>
      <c r="F371" s="18">
        <v>8</v>
      </c>
      <c r="G371" s="18">
        <v>802.96</v>
      </c>
      <c r="H371" s="17" t="s">
        <v>1173</v>
      </c>
      <c r="I371" s="52">
        <f t="shared" si="12"/>
        <v>9.63552</v>
      </c>
      <c r="J371" s="17" t="s">
        <v>850</v>
      </c>
      <c r="K371" s="17" t="s">
        <v>1172</v>
      </c>
      <c r="L371" s="18">
        <v>4</v>
      </c>
      <c r="M371" s="18">
        <v>6</v>
      </c>
      <c r="N371" s="42">
        <v>0</v>
      </c>
      <c r="O371" s="43">
        <v>1</v>
      </c>
      <c r="P371" s="18">
        <v>4</v>
      </c>
      <c r="Q371" s="18">
        <v>203.46</v>
      </c>
      <c r="R371" s="17" t="s">
        <v>1174</v>
      </c>
      <c r="S371" s="52">
        <f t="shared" si="11"/>
        <v>0.20346</v>
      </c>
      <c r="T371" s="17" t="s">
        <v>807</v>
      </c>
    </row>
    <row r="372" customHeight="1" spans="1:20">
      <c r="A372" s="18"/>
      <c r="B372" s="18">
        <v>11.5</v>
      </c>
      <c r="C372" s="18">
        <v>6</v>
      </c>
      <c r="D372" s="42">
        <v>0</v>
      </c>
      <c r="E372" s="43">
        <v>3</v>
      </c>
      <c r="F372" s="18">
        <v>8</v>
      </c>
      <c r="G372" s="18">
        <v>401.48</v>
      </c>
      <c r="H372" s="17" t="s">
        <v>1175</v>
      </c>
      <c r="I372" s="52">
        <f t="shared" si="12"/>
        <v>1.20444</v>
      </c>
      <c r="J372" s="17" t="s">
        <v>807</v>
      </c>
      <c r="K372" s="17"/>
      <c r="L372" s="18">
        <v>4.5</v>
      </c>
      <c r="M372" s="18">
        <v>12</v>
      </c>
      <c r="N372" s="42">
        <v>0</v>
      </c>
      <c r="O372" s="43">
        <v>1</v>
      </c>
      <c r="P372" s="18">
        <v>4</v>
      </c>
      <c r="Q372" s="18">
        <v>456.69</v>
      </c>
      <c r="R372" s="17" t="s">
        <v>993</v>
      </c>
      <c r="S372" s="52">
        <f t="shared" si="11"/>
        <v>0.45669</v>
      </c>
      <c r="T372" s="17" t="s">
        <v>807</v>
      </c>
    </row>
    <row r="373" customHeight="1" spans="1:20">
      <c r="A373" s="18"/>
      <c r="B373" s="18">
        <v>11.75</v>
      </c>
      <c r="C373" s="18">
        <v>12</v>
      </c>
      <c r="D373" s="42">
        <v>2</v>
      </c>
      <c r="E373" s="43">
        <v>0</v>
      </c>
      <c r="F373" s="18">
        <v>8</v>
      </c>
      <c r="G373" s="18">
        <v>819</v>
      </c>
      <c r="H373" s="17" t="s">
        <v>1176</v>
      </c>
      <c r="I373" s="52">
        <f t="shared" si="12"/>
        <v>13.104</v>
      </c>
      <c r="J373" s="17" t="s">
        <v>807</v>
      </c>
      <c r="K373" s="17" t="s">
        <v>1172</v>
      </c>
      <c r="L373" s="18">
        <v>4.5</v>
      </c>
      <c r="M373" s="18">
        <v>6</v>
      </c>
      <c r="N373" s="42">
        <v>0</v>
      </c>
      <c r="O373" s="43">
        <v>2</v>
      </c>
      <c r="P373" s="18">
        <v>4</v>
      </c>
      <c r="Q373" s="18">
        <v>228.34</v>
      </c>
      <c r="R373" s="17" t="s">
        <v>1177</v>
      </c>
      <c r="S373" s="52">
        <f t="shared" si="11"/>
        <v>0.45668</v>
      </c>
      <c r="T373" s="17" t="s">
        <v>807</v>
      </c>
    </row>
    <row r="374" customHeight="1" spans="1:20">
      <c r="A374" s="18"/>
      <c r="B374" s="18">
        <v>11.75</v>
      </c>
      <c r="C374" s="18">
        <v>6</v>
      </c>
      <c r="D374" s="42">
        <v>5</v>
      </c>
      <c r="E374" s="43">
        <v>31</v>
      </c>
      <c r="F374" s="18">
        <v>8</v>
      </c>
      <c r="G374" s="18">
        <v>409.5</v>
      </c>
      <c r="H374" s="17" t="s">
        <v>825</v>
      </c>
      <c r="I374" s="52">
        <f t="shared" si="12"/>
        <v>29.0745</v>
      </c>
      <c r="J374" s="17" t="s">
        <v>807</v>
      </c>
      <c r="K374" s="17" t="s">
        <v>1172</v>
      </c>
      <c r="L374" s="18">
        <v>4.75</v>
      </c>
      <c r="M374" s="18">
        <v>12</v>
      </c>
      <c r="N374" s="42">
        <v>0</v>
      </c>
      <c r="O374" s="43">
        <v>1</v>
      </c>
      <c r="P374" s="18">
        <v>4</v>
      </c>
      <c r="Q374" s="18">
        <v>481.49</v>
      </c>
      <c r="R374" s="17" t="s">
        <v>1178</v>
      </c>
      <c r="S374" s="52">
        <f t="shared" si="11"/>
        <v>0.48149</v>
      </c>
      <c r="T374" s="17" t="s">
        <v>807</v>
      </c>
    </row>
    <row r="375" customHeight="1" spans="1:20">
      <c r="A375" s="17" t="s">
        <v>1179</v>
      </c>
      <c r="B375" s="18">
        <v>4.5</v>
      </c>
      <c r="C375" s="18">
        <v>6</v>
      </c>
      <c r="D375" s="42">
        <v>0</v>
      </c>
      <c r="E375" s="43">
        <v>2</v>
      </c>
      <c r="F375" s="18">
        <v>4</v>
      </c>
      <c r="G375" s="18">
        <v>185.94</v>
      </c>
      <c r="H375" s="17" t="s">
        <v>499</v>
      </c>
      <c r="I375" s="52">
        <f t="shared" si="12"/>
        <v>0.37188</v>
      </c>
      <c r="J375" s="17" t="s">
        <v>795</v>
      </c>
      <c r="K375" s="17" t="s">
        <v>1172</v>
      </c>
      <c r="L375" s="18">
        <v>5.5</v>
      </c>
      <c r="M375" s="18">
        <v>6</v>
      </c>
      <c r="N375" s="42">
        <v>0</v>
      </c>
      <c r="O375" s="43">
        <v>1</v>
      </c>
      <c r="P375" s="18">
        <v>4</v>
      </c>
      <c r="Q375" s="18">
        <v>277.76</v>
      </c>
      <c r="R375" s="17" t="s">
        <v>1105</v>
      </c>
      <c r="S375" s="52">
        <f t="shared" si="11"/>
        <v>0.27776</v>
      </c>
      <c r="T375" s="17" t="s">
        <v>807</v>
      </c>
    </row>
    <row r="376" customHeight="1" spans="1:20">
      <c r="A376" s="18"/>
      <c r="B376" s="18">
        <v>5.75</v>
      </c>
      <c r="C376" s="18">
        <v>6</v>
      </c>
      <c r="D376" s="42">
        <v>0</v>
      </c>
      <c r="E376" s="43">
        <v>4</v>
      </c>
      <c r="F376" s="18">
        <v>4</v>
      </c>
      <c r="G376" s="18">
        <v>235.84</v>
      </c>
      <c r="H376" s="17" t="s">
        <v>1180</v>
      </c>
      <c r="I376" s="52">
        <f t="shared" si="12"/>
        <v>0.94336</v>
      </c>
      <c r="J376" s="17" t="s">
        <v>807</v>
      </c>
      <c r="K376" s="17" t="s">
        <v>1172</v>
      </c>
      <c r="L376" s="18">
        <v>5.75</v>
      </c>
      <c r="M376" s="18">
        <v>6</v>
      </c>
      <c r="N376" s="42">
        <v>0</v>
      </c>
      <c r="O376" s="43">
        <v>3</v>
      </c>
      <c r="P376" s="18">
        <v>4</v>
      </c>
      <c r="Q376" s="18">
        <v>290.03</v>
      </c>
      <c r="R376" s="17" t="s">
        <v>438</v>
      </c>
      <c r="S376" s="52">
        <f t="shared" si="11"/>
        <v>0.87009</v>
      </c>
      <c r="T376" s="17" t="s">
        <v>807</v>
      </c>
    </row>
    <row r="377" customHeight="1" spans="1:20">
      <c r="A377" s="18"/>
      <c r="B377" s="18">
        <v>7.75</v>
      </c>
      <c r="C377" s="18">
        <v>12</v>
      </c>
      <c r="D377" s="42">
        <v>0</v>
      </c>
      <c r="E377" s="43">
        <v>0</v>
      </c>
      <c r="F377" s="18">
        <v>4</v>
      </c>
      <c r="G377" s="18">
        <v>628.24</v>
      </c>
      <c r="H377" s="17" t="s">
        <v>1065</v>
      </c>
      <c r="I377" s="52">
        <f t="shared" si="12"/>
        <v>0</v>
      </c>
      <c r="J377" s="17" t="s">
        <v>807</v>
      </c>
      <c r="K377" s="17"/>
      <c r="L377" s="18">
        <v>11.75</v>
      </c>
      <c r="M377" s="18">
        <v>6</v>
      </c>
      <c r="N377" s="42">
        <v>0</v>
      </c>
      <c r="O377" s="43">
        <v>2</v>
      </c>
      <c r="P377" s="18">
        <v>4</v>
      </c>
      <c r="Q377" s="18">
        <v>575.6</v>
      </c>
      <c r="R377" s="17" t="s">
        <v>1181</v>
      </c>
      <c r="S377" s="52">
        <f t="shared" si="11"/>
        <v>1.1512</v>
      </c>
      <c r="T377" s="17" t="s">
        <v>879</v>
      </c>
    </row>
    <row r="378" customHeight="1" spans="1:20">
      <c r="A378" s="18"/>
      <c r="B378" s="18">
        <v>7.75</v>
      </c>
      <c r="C378" s="18">
        <v>6</v>
      </c>
      <c r="D378" s="42">
        <v>1</v>
      </c>
      <c r="E378" s="43">
        <v>0</v>
      </c>
      <c r="F378" s="18">
        <v>0</v>
      </c>
      <c r="G378" s="18">
        <v>314.12</v>
      </c>
      <c r="H378" s="17" t="s">
        <v>423</v>
      </c>
      <c r="I378" s="52">
        <f t="shared" si="12"/>
        <v>0</v>
      </c>
      <c r="J378" s="17" t="s">
        <v>807</v>
      </c>
      <c r="K378" s="17" t="s">
        <v>1172</v>
      </c>
      <c r="L378" s="18">
        <v>11.75</v>
      </c>
      <c r="M378" s="18">
        <v>6</v>
      </c>
      <c r="N378" s="42">
        <v>0</v>
      </c>
      <c r="O378" s="43">
        <v>2</v>
      </c>
      <c r="P378" s="18">
        <v>4</v>
      </c>
      <c r="Q378" s="18">
        <v>575.6</v>
      </c>
      <c r="R378" s="17" t="s">
        <v>1181</v>
      </c>
      <c r="S378" s="52">
        <f t="shared" si="11"/>
        <v>1.1512</v>
      </c>
      <c r="T378" s="17" t="s">
        <v>807</v>
      </c>
    </row>
    <row r="379" customHeight="1" spans="1:20">
      <c r="A379" s="18"/>
      <c r="B379" s="18">
        <v>9.5</v>
      </c>
      <c r="C379" s="18">
        <v>6</v>
      </c>
      <c r="D379" s="42">
        <v>0</v>
      </c>
      <c r="E379" s="43">
        <v>1</v>
      </c>
      <c r="F379" s="18">
        <v>4</v>
      </c>
      <c r="G379" s="18">
        <v>381.03</v>
      </c>
      <c r="H379" s="17" t="s">
        <v>693</v>
      </c>
      <c r="I379" s="52">
        <f t="shared" si="12"/>
        <v>0.38103</v>
      </c>
      <c r="J379" s="17" t="s">
        <v>807</v>
      </c>
      <c r="K379" s="17" t="s">
        <v>1172</v>
      </c>
      <c r="L379" s="18">
        <v>13.75</v>
      </c>
      <c r="M379" s="18">
        <v>6</v>
      </c>
      <c r="N379" s="42">
        <v>0</v>
      </c>
      <c r="O379" s="43">
        <v>1</v>
      </c>
      <c r="P379" s="18">
        <v>4</v>
      </c>
      <c r="Q379" s="18">
        <v>666.91</v>
      </c>
      <c r="R379" s="17" t="s">
        <v>1114</v>
      </c>
      <c r="S379" s="52">
        <f t="shared" si="11"/>
        <v>0.66691</v>
      </c>
      <c r="T379" s="17" t="s">
        <v>807</v>
      </c>
    </row>
    <row r="380" customHeight="1" spans="1:20">
      <c r="A380" s="18"/>
      <c r="B380" s="18">
        <v>9.75</v>
      </c>
      <c r="C380" s="18">
        <v>6</v>
      </c>
      <c r="D380" s="42">
        <v>0</v>
      </c>
      <c r="E380" s="43">
        <v>2</v>
      </c>
      <c r="F380" s="18">
        <v>4</v>
      </c>
      <c r="G380" s="18">
        <v>390.46</v>
      </c>
      <c r="H380" s="17" t="s">
        <v>1079</v>
      </c>
      <c r="I380" s="52">
        <f t="shared" si="12"/>
        <v>0.78092</v>
      </c>
      <c r="J380" s="17" t="s">
        <v>807</v>
      </c>
      <c r="K380" s="17" t="s">
        <v>1172</v>
      </c>
      <c r="L380" s="18">
        <v>15.75</v>
      </c>
      <c r="M380" s="18">
        <v>6</v>
      </c>
      <c r="N380" s="42">
        <v>1</v>
      </c>
      <c r="O380" s="43">
        <v>0</v>
      </c>
      <c r="P380" s="18">
        <v>4</v>
      </c>
      <c r="Q380" s="18">
        <v>756.29</v>
      </c>
      <c r="R380" s="17" t="s">
        <v>1182</v>
      </c>
      <c r="S380" s="52">
        <f t="shared" si="11"/>
        <v>3.02516</v>
      </c>
      <c r="T380" s="17" t="s">
        <v>879</v>
      </c>
    </row>
    <row r="381" customHeight="1" spans="1:20">
      <c r="A381" s="18"/>
      <c r="B381" s="18">
        <v>11.5</v>
      </c>
      <c r="C381" s="18">
        <v>6</v>
      </c>
      <c r="D381" s="42">
        <v>1</v>
      </c>
      <c r="E381" s="43">
        <v>0</v>
      </c>
      <c r="F381" s="18">
        <v>4</v>
      </c>
      <c r="G381" s="18">
        <v>455.67</v>
      </c>
      <c r="H381" s="17" t="s">
        <v>1081</v>
      </c>
      <c r="I381" s="52">
        <f t="shared" si="12"/>
        <v>1.82268</v>
      </c>
      <c r="J381" s="17" t="s">
        <v>807</v>
      </c>
      <c r="K381" s="17" t="s">
        <v>1183</v>
      </c>
      <c r="L381" s="18">
        <v>4.75</v>
      </c>
      <c r="M381" s="18">
        <v>12</v>
      </c>
      <c r="N381" s="42">
        <v>4</v>
      </c>
      <c r="O381" s="43">
        <v>1</v>
      </c>
      <c r="P381" s="18">
        <v>2</v>
      </c>
      <c r="Q381" s="18">
        <v>526.25</v>
      </c>
      <c r="R381" s="17" t="s">
        <v>379</v>
      </c>
      <c r="S381" s="52">
        <f t="shared" si="11"/>
        <v>4.73625</v>
      </c>
      <c r="T381" s="17" t="s">
        <v>807</v>
      </c>
    </row>
    <row r="382" customHeight="1" spans="1:20">
      <c r="A382" s="18"/>
      <c r="B382" s="18">
        <v>11.75</v>
      </c>
      <c r="C382" s="18">
        <v>12</v>
      </c>
      <c r="D382" s="42">
        <v>0</v>
      </c>
      <c r="E382" s="43">
        <v>0</v>
      </c>
      <c r="F382" s="18">
        <v>4</v>
      </c>
      <c r="G382" s="18">
        <v>929.73</v>
      </c>
      <c r="H382" s="17" t="s">
        <v>1082</v>
      </c>
      <c r="I382" s="52">
        <f t="shared" si="12"/>
        <v>0</v>
      </c>
      <c r="J382" s="17" t="s">
        <v>807</v>
      </c>
      <c r="K382" s="17" t="s">
        <v>1183</v>
      </c>
      <c r="L382" s="18">
        <v>4.75</v>
      </c>
      <c r="M382" s="18">
        <v>6</v>
      </c>
      <c r="N382" s="42">
        <v>1</v>
      </c>
      <c r="O382" s="43">
        <v>0</v>
      </c>
      <c r="P382" s="18">
        <v>2</v>
      </c>
      <c r="Q382" s="18">
        <v>263.13</v>
      </c>
      <c r="R382" s="17" t="s">
        <v>1184</v>
      </c>
      <c r="S382" s="52">
        <f t="shared" si="11"/>
        <v>0.52626</v>
      </c>
      <c r="T382" s="17" t="s">
        <v>807</v>
      </c>
    </row>
    <row r="383" customHeight="1" spans="1:20">
      <c r="A383" s="18"/>
      <c r="B383" s="18">
        <v>11.75</v>
      </c>
      <c r="C383" s="18">
        <v>6</v>
      </c>
      <c r="D383" s="42">
        <v>4</v>
      </c>
      <c r="E383" s="43">
        <v>16</v>
      </c>
      <c r="F383" s="18">
        <v>4</v>
      </c>
      <c r="G383" s="18">
        <v>464.87</v>
      </c>
      <c r="H383" s="17" t="s">
        <v>829</v>
      </c>
      <c r="I383" s="52">
        <f t="shared" si="12"/>
        <v>14.87584</v>
      </c>
      <c r="J383" s="17" t="s">
        <v>807</v>
      </c>
      <c r="K383" s="17" t="s">
        <v>1183</v>
      </c>
      <c r="L383" s="18">
        <v>5.5</v>
      </c>
      <c r="M383" s="18">
        <v>12</v>
      </c>
      <c r="N383" s="42">
        <v>0</v>
      </c>
      <c r="O383" s="43">
        <v>2</v>
      </c>
      <c r="P383" s="18">
        <v>2</v>
      </c>
      <c r="Q383" s="18">
        <v>607.34</v>
      </c>
      <c r="R383" s="17" t="s">
        <v>1116</v>
      </c>
      <c r="S383" s="52">
        <f t="shared" si="11"/>
        <v>1.21468</v>
      </c>
      <c r="T383" s="17" t="s">
        <v>807</v>
      </c>
    </row>
    <row r="384" customHeight="1" spans="1:20">
      <c r="A384" s="17" t="s">
        <v>1185</v>
      </c>
      <c r="B384" s="18">
        <v>5.5</v>
      </c>
      <c r="C384" s="18">
        <v>12</v>
      </c>
      <c r="D384" s="42">
        <v>1</v>
      </c>
      <c r="E384" s="43">
        <v>0</v>
      </c>
      <c r="F384" s="18">
        <v>4</v>
      </c>
      <c r="G384" s="18">
        <v>503.68</v>
      </c>
      <c r="H384" s="17" t="s">
        <v>865</v>
      </c>
      <c r="I384" s="52">
        <f t="shared" si="12"/>
        <v>2.01472</v>
      </c>
      <c r="J384" s="17" t="s">
        <v>807</v>
      </c>
      <c r="K384" s="17"/>
      <c r="L384" s="18">
        <v>11.5</v>
      </c>
      <c r="M384" s="18">
        <v>12</v>
      </c>
      <c r="N384" s="42">
        <v>0</v>
      </c>
      <c r="O384" s="43">
        <v>0</v>
      </c>
      <c r="P384" s="18">
        <v>2</v>
      </c>
      <c r="Q384" s="18">
        <v>1236.48</v>
      </c>
      <c r="R384" s="17" t="s">
        <v>916</v>
      </c>
      <c r="S384" s="52">
        <f t="shared" si="11"/>
        <v>0</v>
      </c>
      <c r="T384" s="17" t="s">
        <v>807</v>
      </c>
    </row>
    <row r="385" customHeight="1" spans="1:20">
      <c r="A385" s="18"/>
      <c r="B385" s="18">
        <v>5.5</v>
      </c>
      <c r="C385" s="18">
        <v>6</v>
      </c>
      <c r="D385" s="42">
        <v>0</v>
      </c>
      <c r="E385" s="43">
        <v>2</v>
      </c>
      <c r="F385" s="18">
        <v>4</v>
      </c>
      <c r="G385" s="18">
        <v>251.84</v>
      </c>
      <c r="H385" s="17" t="s">
        <v>422</v>
      </c>
      <c r="I385" s="52">
        <f t="shared" si="12"/>
        <v>0.50368</v>
      </c>
      <c r="J385" s="17" t="s">
        <v>807</v>
      </c>
      <c r="K385" s="17" t="s">
        <v>1183</v>
      </c>
      <c r="L385" s="18">
        <v>11.5</v>
      </c>
      <c r="M385" s="18">
        <v>6</v>
      </c>
      <c r="N385" s="42">
        <v>0</v>
      </c>
      <c r="O385" s="43">
        <v>1</v>
      </c>
      <c r="P385" s="18">
        <v>2</v>
      </c>
      <c r="Q385" s="18">
        <v>618.24</v>
      </c>
      <c r="R385" s="17" t="s">
        <v>779</v>
      </c>
      <c r="S385" s="52">
        <f t="shared" si="11"/>
        <v>0.61824</v>
      </c>
      <c r="T385" s="17" t="s">
        <v>879</v>
      </c>
    </row>
    <row r="386" customHeight="1" spans="1:20">
      <c r="A386" s="18"/>
      <c r="B386" s="18">
        <v>7.75</v>
      </c>
      <c r="C386" s="18">
        <v>6</v>
      </c>
      <c r="D386" s="42">
        <v>0</v>
      </c>
      <c r="E386" s="43">
        <v>2</v>
      </c>
      <c r="F386" s="18">
        <v>4</v>
      </c>
      <c r="G386" s="18">
        <v>350.64</v>
      </c>
      <c r="H386" s="17" t="s">
        <v>872</v>
      </c>
      <c r="I386" s="52">
        <f t="shared" si="12"/>
        <v>0.70128</v>
      </c>
      <c r="J386" s="17" t="s">
        <v>807</v>
      </c>
      <c r="K386" s="17"/>
      <c r="L386" s="18">
        <v>11.75</v>
      </c>
      <c r="M386" s="18">
        <v>6</v>
      </c>
      <c r="N386" s="42">
        <v>0</v>
      </c>
      <c r="O386" s="43">
        <v>2</v>
      </c>
      <c r="P386" s="18">
        <v>2</v>
      </c>
      <c r="Q386" s="18">
        <v>630.97</v>
      </c>
      <c r="R386" s="17" t="s">
        <v>396</v>
      </c>
      <c r="S386" s="52">
        <f t="shared" si="11"/>
        <v>1.26194</v>
      </c>
      <c r="T386" s="17" t="s">
        <v>807</v>
      </c>
    </row>
    <row r="387" customHeight="1" spans="1:20">
      <c r="A387" s="18"/>
      <c r="B387" s="18">
        <v>9.5</v>
      </c>
      <c r="C387" s="18">
        <v>6</v>
      </c>
      <c r="D387" s="42">
        <v>1</v>
      </c>
      <c r="E387" s="43">
        <v>0</v>
      </c>
      <c r="F387" s="18">
        <v>4</v>
      </c>
      <c r="G387" s="18">
        <v>425.79</v>
      </c>
      <c r="H387" s="17" t="s">
        <v>467</v>
      </c>
      <c r="I387" s="52">
        <f t="shared" si="12"/>
        <v>1.70316</v>
      </c>
      <c r="J387" s="17" t="s">
        <v>807</v>
      </c>
      <c r="K387" s="17" t="s">
        <v>1183</v>
      </c>
      <c r="L387" s="18">
        <v>11.75</v>
      </c>
      <c r="M387" s="18">
        <v>6</v>
      </c>
      <c r="N387" s="42">
        <v>1</v>
      </c>
      <c r="O387" s="43">
        <v>1</v>
      </c>
      <c r="P387" s="18">
        <v>2</v>
      </c>
      <c r="Q387" s="18">
        <v>630.97</v>
      </c>
      <c r="R387" s="17" t="s">
        <v>396</v>
      </c>
      <c r="S387" s="52">
        <f t="shared" ref="S387:S450" si="13">(N387*P387+O387)*Q387/1000</f>
        <v>1.89291</v>
      </c>
      <c r="T387" s="17" t="s">
        <v>879</v>
      </c>
    </row>
    <row r="388" customHeight="1" spans="1:20">
      <c r="A388" s="18"/>
      <c r="B388" s="18">
        <v>11.75</v>
      </c>
      <c r="C388" s="18">
        <v>12</v>
      </c>
      <c r="D388" s="42">
        <v>0</v>
      </c>
      <c r="E388" s="43">
        <v>2</v>
      </c>
      <c r="F388" s="18">
        <v>4</v>
      </c>
      <c r="G388" s="18">
        <v>1040.47</v>
      </c>
      <c r="H388" s="17" t="s">
        <v>1186</v>
      </c>
      <c r="I388" s="52">
        <f t="shared" si="12"/>
        <v>2.08094</v>
      </c>
      <c r="J388" s="17" t="s">
        <v>807</v>
      </c>
      <c r="K388" s="17"/>
      <c r="L388" s="18">
        <v>13.5</v>
      </c>
      <c r="M388" s="18">
        <v>12</v>
      </c>
      <c r="N388" s="42">
        <v>13</v>
      </c>
      <c r="O388" s="43">
        <v>0</v>
      </c>
      <c r="P388" s="18">
        <v>2</v>
      </c>
      <c r="Q388" s="18">
        <v>1438.44</v>
      </c>
      <c r="R388" s="17" t="s">
        <v>918</v>
      </c>
      <c r="S388" s="52">
        <f t="shared" si="13"/>
        <v>37.39944</v>
      </c>
      <c r="T388" s="17" t="s">
        <v>807</v>
      </c>
    </row>
    <row r="389" customHeight="1" spans="1:20">
      <c r="A389" s="18"/>
      <c r="B389" s="18">
        <v>11.75</v>
      </c>
      <c r="C389" s="18">
        <v>6</v>
      </c>
      <c r="D389" s="42">
        <v>0</v>
      </c>
      <c r="E389" s="43">
        <v>4</v>
      </c>
      <c r="F389" s="18">
        <v>4</v>
      </c>
      <c r="G389" s="18">
        <v>520.23</v>
      </c>
      <c r="H389" s="17" t="s">
        <v>883</v>
      </c>
      <c r="I389" s="52">
        <f t="shared" si="12"/>
        <v>2.08092</v>
      </c>
      <c r="J389" s="17" t="s">
        <v>807</v>
      </c>
      <c r="K389" s="17" t="s">
        <v>1183</v>
      </c>
      <c r="L389" s="18">
        <v>13.5</v>
      </c>
      <c r="M389" s="18">
        <v>12</v>
      </c>
      <c r="N389" s="42">
        <v>0</v>
      </c>
      <c r="O389" s="43">
        <v>1</v>
      </c>
      <c r="P389" s="18">
        <v>2</v>
      </c>
      <c r="Q389" s="18">
        <v>1438.44</v>
      </c>
      <c r="R389" s="17" t="s">
        <v>918</v>
      </c>
      <c r="S389" s="52">
        <f t="shared" si="13"/>
        <v>1.43844</v>
      </c>
      <c r="T389" s="17" t="s">
        <v>879</v>
      </c>
    </row>
    <row r="390" customHeight="1" spans="1:20">
      <c r="A390" s="17" t="s">
        <v>1187</v>
      </c>
      <c r="B390" s="18">
        <v>11.75</v>
      </c>
      <c r="C390" s="18">
        <v>6</v>
      </c>
      <c r="D390" s="42">
        <v>0</v>
      </c>
      <c r="E390" s="43">
        <v>1</v>
      </c>
      <c r="F390" s="18">
        <v>4</v>
      </c>
      <c r="G390" s="18">
        <v>487.01</v>
      </c>
      <c r="H390" s="17" t="s">
        <v>1188</v>
      </c>
      <c r="I390" s="52">
        <f t="shared" si="12"/>
        <v>0.48701</v>
      </c>
      <c r="J390" s="17" t="s">
        <v>807</v>
      </c>
      <c r="K390" s="17" t="s">
        <v>1183</v>
      </c>
      <c r="L390" s="18">
        <v>13.5</v>
      </c>
      <c r="M390" s="18">
        <v>6</v>
      </c>
      <c r="N390" s="42">
        <v>2</v>
      </c>
      <c r="O390" s="43">
        <v>1</v>
      </c>
      <c r="P390" s="18">
        <v>2</v>
      </c>
      <c r="Q390" s="18">
        <v>719.22</v>
      </c>
      <c r="R390" s="17" t="s">
        <v>1131</v>
      </c>
      <c r="S390" s="52">
        <f t="shared" si="13"/>
        <v>3.5961</v>
      </c>
      <c r="T390" s="17" t="s">
        <v>807</v>
      </c>
    </row>
    <row r="391" customHeight="1" spans="1:20">
      <c r="A391" s="17" t="s">
        <v>1189</v>
      </c>
      <c r="B391" s="18">
        <v>5.75</v>
      </c>
      <c r="C391" s="18">
        <v>6</v>
      </c>
      <c r="D391" s="42">
        <v>0</v>
      </c>
      <c r="E391" s="43">
        <v>3</v>
      </c>
      <c r="F391" s="18">
        <v>12</v>
      </c>
      <c r="G391" s="18">
        <v>138.3</v>
      </c>
      <c r="H391" s="17" t="s">
        <v>1190</v>
      </c>
      <c r="I391" s="52">
        <f t="shared" si="12"/>
        <v>0.4149</v>
      </c>
      <c r="J391" s="17" t="s">
        <v>798</v>
      </c>
      <c r="K391" s="17"/>
      <c r="L391" s="18">
        <v>13.75</v>
      </c>
      <c r="M391" s="18">
        <v>12</v>
      </c>
      <c r="N391" s="42">
        <v>3</v>
      </c>
      <c r="O391" s="43">
        <v>0</v>
      </c>
      <c r="P391" s="18">
        <v>2</v>
      </c>
      <c r="Q391" s="18">
        <v>1463.41</v>
      </c>
      <c r="R391" s="17" t="s">
        <v>919</v>
      </c>
      <c r="S391" s="52">
        <f t="shared" si="13"/>
        <v>8.78046</v>
      </c>
      <c r="T391" s="17" t="s">
        <v>807</v>
      </c>
    </row>
    <row r="392" customHeight="1" spans="1:20">
      <c r="A392" s="17" t="s">
        <v>1191</v>
      </c>
      <c r="B392" s="18">
        <v>7.75</v>
      </c>
      <c r="C392" s="18">
        <v>6</v>
      </c>
      <c r="D392" s="42">
        <v>0</v>
      </c>
      <c r="E392" s="43">
        <v>1</v>
      </c>
      <c r="F392" s="18">
        <v>0</v>
      </c>
      <c r="G392" s="18">
        <v>189.96</v>
      </c>
      <c r="H392" s="17" t="s">
        <v>423</v>
      </c>
      <c r="I392" s="52">
        <f t="shared" si="12"/>
        <v>0.18996</v>
      </c>
      <c r="J392" s="17" t="s">
        <v>798</v>
      </c>
      <c r="K392" s="17" t="s">
        <v>1183</v>
      </c>
      <c r="L392" s="18">
        <v>13.75</v>
      </c>
      <c r="M392" s="18">
        <v>6</v>
      </c>
      <c r="N392" s="42">
        <v>6</v>
      </c>
      <c r="O392" s="43">
        <v>2</v>
      </c>
      <c r="P392" s="18">
        <v>2</v>
      </c>
      <c r="Q392" s="18">
        <v>731.71</v>
      </c>
      <c r="R392" s="17" t="s">
        <v>663</v>
      </c>
      <c r="S392" s="52">
        <f t="shared" si="13"/>
        <v>10.24394</v>
      </c>
      <c r="T392" s="17" t="s">
        <v>807</v>
      </c>
    </row>
    <row r="393" customHeight="1" spans="1:20">
      <c r="A393" s="18"/>
      <c r="B393" s="18">
        <v>11.75</v>
      </c>
      <c r="C393" s="18">
        <v>6</v>
      </c>
      <c r="D393" s="42">
        <v>0</v>
      </c>
      <c r="E393" s="43">
        <v>10</v>
      </c>
      <c r="F393" s="18">
        <v>12</v>
      </c>
      <c r="G393" s="18">
        <v>276.62</v>
      </c>
      <c r="H393" s="17" t="s">
        <v>1192</v>
      </c>
      <c r="I393" s="52">
        <f t="shared" si="12"/>
        <v>2.7662</v>
      </c>
      <c r="J393" s="17" t="s">
        <v>798</v>
      </c>
      <c r="K393" s="17" t="s">
        <v>1183</v>
      </c>
      <c r="L393" s="18">
        <v>13.75</v>
      </c>
      <c r="M393" s="18">
        <v>6</v>
      </c>
      <c r="N393" s="42">
        <v>0</v>
      </c>
      <c r="O393" s="43">
        <v>1</v>
      </c>
      <c r="P393" s="18">
        <v>2</v>
      </c>
      <c r="Q393" s="18">
        <v>731.71</v>
      </c>
      <c r="R393" s="17" t="s">
        <v>663</v>
      </c>
      <c r="S393" s="52">
        <f t="shared" si="13"/>
        <v>0.73171</v>
      </c>
      <c r="T393" s="17" t="s">
        <v>879</v>
      </c>
    </row>
    <row r="394" customHeight="1" spans="1:20">
      <c r="A394" s="17" t="s">
        <v>1193</v>
      </c>
      <c r="B394" s="18">
        <v>3</v>
      </c>
      <c r="C394" s="18">
        <v>6</v>
      </c>
      <c r="D394" s="42">
        <v>1</v>
      </c>
      <c r="E394" s="43">
        <v>10</v>
      </c>
      <c r="F394" s="18">
        <v>12</v>
      </c>
      <c r="G394" s="18">
        <v>88.29</v>
      </c>
      <c r="H394" s="17" t="s">
        <v>1194</v>
      </c>
      <c r="I394" s="52">
        <f t="shared" si="12"/>
        <v>1.94238</v>
      </c>
      <c r="J394" s="17" t="s">
        <v>788</v>
      </c>
      <c r="K394" s="17"/>
      <c r="L394" s="18">
        <v>15.5</v>
      </c>
      <c r="M394" s="18">
        <v>12</v>
      </c>
      <c r="N394" s="42">
        <v>8</v>
      </c>
      <c r="O394" s="43">
        <v>0</v>
      </c>
      <c r="P394" s="18">
        <v>2</v>
      </c>
      <c r="Q394" s="18">
        <v>1636.52</v>
      </c>
      <c r="R394" s="17" t="s">
        <v>921</v>
      </c>
      <c r="S394" s="52">
        <f t="shared" si="13"/>
        <v>26.18432</v>
      </c>
      <c r="T394" s="17" t="s">
        <v>798</v>
      </c>
    </row>
    <row r="395" customHeight="1" spans="1:20">
      <c r="A395" s="18"/>
      <c r="B395" s="18">
        <v>3</v>
      </c>
      <c r="C395" s="18">
        <v>6</v>
      </c>
      <c r="D395" s="42">
        <v>1</v>
      </c>
      <c r="E395" s="43">
        <v>0</v>
      </c>
      <c r="F395" s="18">
        <v>12</v>
      </c>
      <c r="G395" s="18">
        <v>88.29</v>
      </c>
      <c r="H395" s="17" t="s">
        <v>1194</v>
      </c>
      <c r="I395" s="52">
        <f t="shared" si="12"/>
        <v>1.05948</v>
      </c>
      <c r="J395" s="17" t="s">
        <v>785</v>
      </c>
      <c r="K395" s="17" t="s">
        <v>1183</v>
      </c>
      <c r="L395" s="18">
        <v>15.5</v>
      </c>
      <c r="M395" s="18">
        <v>6</v>
      </c>
      <c r="N395" s="42">
        <v>1</v>
      </c>
      <c r="O395" s="43">
        <v>0</v>
      </c>
      <c r="P395" s="18">
        <v>2</v>
      </c>
      <c r="Q395" s="18">
        <v>818.26</v>
      </c>
      <c r="R395" s="17" t="s">
        <v>1108</v>
      </c>
      <c r="S395" s="52">
        <f t="shared" si="13"/>
        <v>1.63652</v>
      </c>
      <c r="T395" s="17" t="s">
        <v>879</v>
      </c>
    </row>
    <row r="396" customHeight="1" spans="1:20">
      <c r="A396" s="18"/>
      <c r="B396" s="18">
        <v>3.2</v>
      </c>
      <c r="C396" s="18">
        <v>6</v>
      </c>
      <c r="D396" s="42">
        <v>10</v>
      </c>
      <c r="E396" s="43">
        <v>3</v>
      </c>
      <c r="F396" s="18">
        <v>8</v>
      </c>
      <c r="G396" s="18">
        <v>94.02</v>
      </c>
      <c r="H396" s="17" t="s">
        <v>764</v>
      </c>
      <c r="I396" s="52">
        <f t="shared" si="12"/>
        <v>7.80366</v>
      </c>
      <c r="J396" s="17" t="s">
        <v>788</v>
      </c>
      <c r="K396" s="17" t="s">
        <v>1183</v>
      </c>
      <c r="L396" s="18">
        <v>15.5</v>
      </c>
      <c r="M396" s="18">
        <v>6</v>
      </c>
      <c r="N396" s="42">
        <v>1</v>
      </c>
      <c r="O396" s="43">
        <v>0</v>
      </c>
      <c r="P396" s="18">
        <v>1</v>
      </c>
      <c r="Q396" s="18">
        <v>818.26</v>
      </c>
      <c r="R396" s="17" t="s">
        <v>1195</v>
      </c>
      <c r="S396" s="52">
        <f t="shared" si="13"/>
        <v>0.81826</v>
      </c>
      <c r="T396" s="17" t="s">
        <v>879</v>
      </c>
    </row>
    <row r="397" customHeight="1" spans="1:20">
      <c r="A397" s="18"/>
      <c r="B397" s="18">
        <v>3.5</v>
      </c>
      <c r="C397" s="18">
        <v>6</v>
      </c>
      <c r="D397" s="42">
        <v>1</v>
      </c>
      <c r="E397" s="43">
        <v>0</v>
      </c>
      <c r="F397" s="18">
        <v>12</v>
      </c>
      <c r="G397" s="18">
        <v>102.58</v>
      </c>
      <c r="H397" s="17" t="s">
        <v>1196</v>
      </c>
      <c r="I397" s="52">
        <f t="shared" si="12"/>
        <v>1.23096</v>
      </c>
      <c r="J397" s="17" t="s">
        <v>788</v>
      </c>
      <c r="K397" s="17"/>
      <c r="L397" s="18">
        <v>15.75</v>
      </c>
      <c r="M397" s="18">
        <v>12</v>
      </c>
      <c r="N397" s="42">
        <v>2</v>
      </c>
      <c r="O397" s="43">
        <v>1</v>
      </c>
      <c r="P397" s="18">
        <v>2</v>
      </c>
      <c r="Q397" s="18">
        <v>1661.01</v>
      </c>
      <c r="R397" s="17" t="s">
        <v>924</v>
      </c>
      <c r="S397" s="52">
        <f t="shared" si="13"/>
        <v>8.30505</v>
      </c>
      <c r="T397" s="17" t="s">
        <v>879</v>
      </c>
    </row>
    <row r="398" customHeight="1" spans="1:20">
      <c r="A398" s="18"/>
      <c r="B398" s="18">
        <v>3.75</v>
      </c>
      <c r="C398" s="18">
        <v>6</v>
      </c>
      <c r="D398" s="42">
        <v>2</v>
      </c>
      <c r="E398" s="43">
        <v>0</v>
      </c>
      <c r="F398" s="18">
        <v>8</v>
      </c>
      <c r="G398" s="18">
        <v>109.68</v>
      </c>
      <c r="H398" s="17" t="s">
        <v>1125</v>
      </c>
      <c r="I398" s="52">
        <f t="shared" si="12"/>
        <v>1.75488</v>
      </c>
      <c r="J398" s="17" t="s">
        <v>785</v>
      </c>
      <c r="K398" s="17" t="s">
        <v>1183</v>
      </c>
      <c r="L398" s="18">
        <v>15.75</v>
      </c>
      <c r="M398" s="18">
        <v>12</v>
      </c>
      <c r="N398" s="42">
        <v>12</v>
      </c>
      <c r="O398" s="43">
        <v>1</v>
      </c>
      <c r="P398" s="18">
        <v>2</v>
      </c>
      <c r="Q398" s="18">
        <v>1661.01</v>
      </c>
      <c r="R398" s="17" t="s">
        <v>924</v>
      </c>
      <c r="S398" s="52">
        <f t="shared" si="13"/>
        <v>41.52525</v>
      </c>
      <c r="T398" s="17" t="s">
        <v>798</v>
      </c>
    </row>
    <row r="399" customHeight="1" spans="1:20">
      <c r="A399" s="18"/>
      <c r="B399" s="18">
        <v>3.75</v>
      </c>
      <c r="C399" s="18">
        <v>6</v>
      </c>
      <c r="D399" s="42">
        <v>3</v>
      </c>
      <c r="E399" s="43">
        <v>0</v>
      </c>
      <c r="F399" s="18">
        <v>8</v>
      </c>
      <c r="G399" s="18">
        <v>109.68</v>
      </c>
      <c r="H399" s="17" t="s">
        <v>1125</v>
      </c>
      <c r="I399" s="52">
        <f t="shared" si="12"/>
        <v>2.63232</v>
      </c>
      <c r="J399" s="17" t="s">
        <v>788</v>
      </c>
      <c r="K399" s="17" t="s">
        <v>1183</v>
      </c>
      <c r="L399" s="18">
        <v>15.75</v>
      </c>
      <c r="M399" s="18">
        <v>6</v>
      </c>
      <c r="N399" s="42">
        <v>1</v>
      </c>
      <c r="O399" s="43">
        <v>1</v>
      </c>
      <c r="P399" s="18">
        <v>2</v>
      </c>
      <c r="Q399" s="18">
        <v>830.51</v>
      </c>
      <c r="R399" s="17" t="s">
        <v>878</v>
      </c>
      <c r="S399" s="52">
        <f t="shared" si="13"/>
        <v>2.49153</v>
      </c>
      <c r="T399" s="17" t="s">
        <v>879</v>
      </c>
    </row>
    <row r="400" customHeight="1" spans="1:20">
      <c r="A400" s="18"/>
      <c r="B400" s="18">
        <v>4</v>
      </c>
      <c r="C400" s="18">
        <v>6</v>
      </c>
      <c r="D400" s="42">
        <v>5</v>
      </c>
      <c r="E400" s="43">
        <v>0</v>
      </c>
      <c r="F400" s="18">
        <v>8</v>
      </c>
      <c r="G400" s="18">
        <v>116.75</v>
      </c>
      <c r="H400" s="17" t="s">
        <v>980</v>
      </c>
      <c r="I400" s="52">
        <f t="shared" si="12"/>
        <v>4.67</v>
      </c>
      <c r="J400" s="17" t="s">
        <v>788</v>
      </c>
      <c r="K400" s="17" t="s">
        <v>1197</v>
      </c>
      <c r="L400" s="18">
        <v>5.75</v>
      </c>
      <c r="M400" s="18">
        <v>6</v>
      </c>
      <c r="N400" s="42">
        <v>1</v>
      </c>
      <c r="O400" s="43">
        <v>0</v>
      </c>
      <c r="P400" s="18">
        <v>1</v>
      </c>
      <c r="Q400" s="18">
        <v>371.32</v>
      </c>
      <c r="R400" s="17" t="s">
        <v>927</v>
      </c>
      <c r="S400" s="52">
        <f t="shared" si="13"/>
        <v>0.37132</v>
      </c>
      <c r="T400" s="17" t="s">
        <v>879</v>
      </c>
    </row>
    <row r="401" customHeight="1" spans="1:20">
      <c r="A401" s="18"/>
      <c r="B401" s="18">
        <v>4.75</v>
      </c>
      <c r="C401" s="18">
        <v>6</v>
      </c>
      <c r="D401" s="42">
        <v>1</v>
      </c>
      <c r="E401" s="43">
        <v>0</v>
      </c>
      <c r="F401" s="18">
        <v>8</v>
      </c>
      <c r="G401" s="18">
        <v>137.78</v>
      </c>
      <c r="H401" s="17" t="s">
        <v>1198</v>
      </c>
      <c r="I401" s="52">
        <f t="shared" si="12"/>
        <v>1.10224</v>
      </c>
      <c r="J401" s="17" t="s">
        <v>785</v>
      </c>
      <c r="K401" s="17"/>
      <c r="L401" s="18">
        <v>7.5</v>
      </c>
      <c r="M401" s="18">
        <v>12</v>
      </c>
      <c r="N401" s="42">
        <v>20</v>
      </c>
      <c r="O401" s="43">
        <v>0</v>
      </c>
      <c r="P401" s="18">
        <v>1</v>
      </c>
      <c r="Q401" s="18">
        <v>962.29</v>
      </c>
      <c r="R401" s="17" t="s">
        <v>929</v>
      </c>
      <c r="S401" s="52">
        <f t="shared" si="13"/>
        <v>19.2458</v>
      </c>
      <c r="T401" s="17" t="s">
        <v>879</v>
      </c>
    </row>
    <row r="402" customHeight="1" spans="1:20">
      <c r="A402" s="18"/>
      <c r="B402" s="18">
        <v>4.75</v>
      </c>
      <c r="C402" s="18">
        <v>6</v>
      </c>
      <c r="D402" s="42">
        <v>11</v>
      </c>
      <c r="E402" s="43">
        <v>6</v>
      </c>
      <c r="F402" s="18">
        <v>8</v>
      </c>
      <c r="G402" s="18">
        <v>137.78</v>
      </c>
      <c r="H402" s="17" t="s">
        <v>1198</v>
      </c>
      <c r="I402" s="52">
        <f t="shared" si="12"/>
        <v>12.95132</v>
      </c>
      <c r="J402" s="17" t="s">
        <v>788</v>
      </c>
      <c r="K402" s="17" t="s">
        <v>1197</v>
      </c>
      <c r="L402" s="18">
        <v>7.5</v>
      </c>
      <c r="M402" s="18">
        <v>6</v>
      </c>
      <c r="N402" s="42">
        <v>3</v>
      </c>
      <c r="O402" s="43">
        <v>0</v>
      </c>
      <c r="P402" s="18">
        <v>1</v>
      </c>
      <c r="Q402" s="18">
        <v>481.15</v>
      </c>
      <c r="R402" s="17" t="s">
        <v>930</v>
      </c>
      <c r="S402" s="52">
        <f t="shared" si="13"/>
        <v>1.44345</v>
      </c>
      <c r="T402" s="17" t="s">
        <v>879</v>
      </c>
    </row>
    <row r="403" customHeight="1" spans="1:20">
      <c r="A403" s="18"/>
      <c r="B403" s="18">
        <v>5.75</v>
      </c>
      <c r="C403" s="18">
        <v>6</v>
      </c>
      <c r="D403" s="42">
        <v>0</v>
      </c>
      <c r="E403" s="43">
        <v>4</v>
      </c>
      <c r="F403" s="18">
        <v>8</v>
      </c>
      <c r="G403" s="18">
        <v>165.4</v>
      </c>
      <c r="H403" s="17" t="s">
        <v>1199</v>
      </c>
      <c r="I403" s="52">
        <f t="shared" si="12"/>
        <v>0.6616</v>
      </c>
      <c r="J403" s="17" t="s">
        <v>788</v>
      </c>
      <c r="K403" s="17"/>
      <c r="L403" s="18">
        <v>7.75</v>
      </c>
      <c r="M403" s="18">
        <v>12</v>
      </c>
      <c r="N403" s="42">
        <v>1</v>
      </c>
      <c r="O403" s="43">
        <v>0</v>
      </c>
      <c r="P403" s="18">
        <v>1</v>
      </c>
      <c r="Q403" s="18">
        <v>993.43</v>
      </c>
      <c r="R403" s="17" t="s">
        <v>932</v>
      </c>
      <c r="S403" s="52">
        <f t="shared" si="13"/>
        <v>0.99343</v>
      </c>
      <c r="T403" s="17" t="s">
        <v>879</v>
      </c>
    </row>
    <row r="404" customHeight="1" spans="1:20">
      <c r="A404" s="18"/>
      <c r="B404" s="18">
        <v>5.75</v>
      </c>
      <c r="C404" s="18">
        <v>6</v>
      </c>
      <c r="D404" s="42">
        <v>3</v>
      </c>
      <c r="E404" s="43">
        <v>0</v>
      </c>
      <c r="F404" s="18">
        <v>8</v>
      </c>
      <c r="G404" s="18">
        <v>165.4</v>
      </c>
      <c r="H404" s="17" t="s">
        <v>1199</v>
      </c>
      <c r="I404" s="52">
        <f t="shared" si="12"/>
        <v>3.9696</v>
      </c>
      <c r="J404" s="17" t="s">
        <v>785</v>
      </c>
      <c r="K404" s="17" t="s">
        <v>1197</v>
      </c>
      <c r="L404" s="18">
        <v>7.75</v>
      </c>
      <c r="M404" s="18">
        <v>6</v>
      </c>
      <c r="N404" s="42">
        <v>8</v>
      </c>
      <c r="O404" s="43">
        <v>0</v>
      </c>
      <c r="P404" s="18">
        <v>1</v>
      </c>
      <c r="Q404" s="18">
        <v>496.72</v>
      </c>
      <c r="R404" s="17" t="s">
        <v>933</v>
      </c>
      <c r="S404" s="52">
        <f t="shared" si="13"/>
        <v>3.97376</v>
      </c>
      <c r="T404" s="17" t="s">
        <v>879</v>
      </c>
    </row>
    <row r="405" customHeight="1" spans="1:20">
      <c r="A405" s="18"/>
      <c r="B405" s="18">
        <v>7.5</v>
      </c>
      <c r="C405" s="18">
        <v>6</v>
      </c>
      <c r="D405" s="42">
        <v>0</v>
      </c>
      <c r="E405" s="43">
        <v>0</v>
      </c>
      <c r="F405" s="18">
        <v>8</v>
      </c>
      <c r="G405" s="18">
        <v>212.56</v>
      </c>
      <c r="H405" s="17" t="s">
        <v>1200</v>
      </c>
      <c r="I405" s="52">
        <f t="shared" si="12"/>
        <v>0</v>
      </c>
      <c r="J405" s="17" t="s">
        <v>788</v>
      </c>
      <c r="K405" s="17"/>
      <c r="L405" s="18">
        <v>9.5</v>
      </c>
      <c r="M405" s="18">
        <v>12</v>
      </c>
      <c r="N405" s="42">
        <v>6</v>
      </c>
      <c r="O405" s="43">
        <v>0</v>
      </c>
      <c r="P405" s="18">
        <v>1</v>
      </c>
      <c r="Q405" s="18">
        <v>1209.7</v>
      </c>
      <c r="R405" s="17" t="s">
        <v>547</v>
      </c>
      <c r="S405" s="52">
        <f t="shared" si="13"/>
        <v>7.2582</v>
      </c>
      <c r="T405" s="17" t="s">
        <v>879</v>
      </c>
    </row>
    <row r="406" customHeight="1" spans="1:20">
      <c r="A406" s="18"/>
      <c r="B406" s="18">
        <v>7.75</v>
      </c>
      <c r="C406" s="18">
        <v>6</v>
      </c>
      <c r="D406" s="42">
        <v>0</v>
      </c>
      <c r="E406" s="43">
        <v>0</v>
      </c>
      <c r="F406" s="18">
        <v>12</v>
      </c>
      <c r="G406" s="18">
        <v>219.17</v>
      </c>
      <c r="H406" s="17" t="s">
        <v>1201</v>
      </c>
      <c r="I406" s="52">
        <f t="shared" si="12"/>
        <v>0</v>
      </c>
      <c r="J406" s="17" t="s">
        <v>788</v>
      </c>
      <c r="K406" s="17" t="s">
        <v>1197</v>
      </c>
      <c r="L406" s="18">
        <v>9.5</v>
      </c>
      <c r="M406" s="18">
        <v>6</v>
      </c>
      <c r="N406" s="42">
        <v>4</v>
      </c>
      <c r="O406" s="43">
        <v>0</v>
      </c>
      <c r="P406" s="18">
        <v>1</v>
      </c>
      <c r="Q406" s="18">
        <v>604.85</v>
      </c>
      <c r="R406" s="17" t="s">
        <v>935</v>
      </c>
      <c r="S406" s="52">
        <f t="shared" si="13"/>
        <v>2.4194</v>
      </c>
      <c r="T406" s="17" t="s">
        <v>879</v>
      </c>
    </row>
    <row r="407" customHeight="1" spans="1:20">
      <c r="A407" s="18"/>
      <c r="B407" s="18">
        <v>9.5</v>
      </c>
      <c r="C407" s="18">
        <v>6</v>
      </c>
      <c r="D407" s="42">
        <v>0</v>
      </c>
      <c r="E407" s="43">
        <v>3</v>
      </c>
      <c r="F407" s="18">
        <v>8</v>
      </c>
      <c r="G407" s="18">
        <v>264.64</v>
      </c>
      <c r="H407" s="17" t="s">
        <v>1202</v>
      </c>
      <c r="I407" s="52">
        <f t="shared" si="12"/>
        <v>0.79392</v>
      </c>
      <c r="J407" s="17" t="s">
        <v>788</v>
      </c>
      <c r="K407" s="17" t="s">
        <v>1197</v>
      </c>
      <c r="L407" s="18">
        <v>9.75</v>
      </c>
      <c r="M407" s="18">
        <v>6</v>
      </c>
      <c r="N407" s="42">
        <v>1</v>
      </c>
      <c r="O407" s="43">
        <v>0</v>
      </c>
      <c r="P407" s="18">
        <v>1</v>
      </c>
      <c r="Q407" s="18">
        <v>620.18</v>
      </c>
      <c r="R407" s="17" t="s">
        <v>1203</v>
      </c>
      <c r="S407" s="52">
        <f t="shared" si="13"/>
        <v>0.62018</v>
      </c>
      <c r="T407" s="17" t="s">
        <v>879</v>
      </c>
    </row>
    <row r="408" customHeight="1" spans="1:20">
      <c r="A408" s="18"/>
      <c r="B408" s="18">
        <v>11.5</v>
      </c>
      <c r="C408" s="18">
        <v>12</v>
      </c>
      <c r="D408" s="42">
        <v>0</v>
      </c>
      <c r="E408" s="43">
        <v>3</v>
      </c>
      <c r="F408" s="18">
        <v>8</v>
      </c>
      <c r="G408" s="18">
        <v>629.56</v>
      </c>
      <c r="H408" s="17" t="s">
        <v>1204</v>
      </c>
      <c r="I408" s="52">
        <f t="shared" si="12"/>
        <v>1.88868</v>
      </c>
      <c r="J408" s="17" t="s">
        <v>807</v>
      </c>
      <c r="K408" s="17" t="s">
        <v>1197</v>
      </c>
      <c r="L408" s="18">
        <v>11.5</v>
      </c>
      <c r="M408" s="18">
        <v>6</v>
      </c>
      <c r="N408" s="42">
        <v>2</v>
      </c>
      <c r="O408" s="43">
        <v>0</v>
      </c>
      <c r="P408" s="18">
        <v>1</v>
      </c>
      <c r="Q408" s="18">
        <v>726.62</v>
      </c>
      <c r="R408" s="17" t="s">
        <v>937</v>
      </c>
      <c r="S408" s="52">
        <f t="shared" si="13"/>
        <v>1.45324</v>
      </c>
      <c r="T408" s="17" t="s">
        <v>879</v>
      </c>
    </row>
    <row r="409" customHeight="1" spans="1:20">
      <c r="A409" s="18"/>
      <c r="B409" s="18">
        <v>11.5</v>
      </c>
      <c r="C409" s="18">
        <v>6</v>
      </c>
      <c r="D409" s="42">
        <v>0</v>
      </c>
      <c r="E409" s="43">
        <v>12</v>
      </c>
      <c r="F409" s="18">
        <v>8</v>
      </c>
      <c r="G409" s="18">
        <v>314.78</v>
      </c>
      <c r="H409" s="17" t="s">
        <v>1205</v>
      </c>
      <c r="I409" s="52">
        <f t="shared" si="12"/>
        <v>3.77736</v>
      </c>
      <c r="J409" s="17" t="s">
        <v>807</v>
      </c>
      <c r="K409" s="17" t="s">
        <v>1197</v>
      </c>
      <c r="L409" s="18">
        <v>11.75</v>
      </c>
      <c r="M409" s="18">
        <v>6</v>
      </c>
      <c r="N409" s="42">
        <v>2</v>
      </c>
      <c r="O409" s="43">
        <v>0</v>
      </c>
      <c r="P409" s="18">
        <v>1</v>
      </c>
      <c r="Q409" s="18">
        <v>741.7</v>
      </c>
      <c r="R409" s="17" t="s">
        <v>938</v>
      </c>
      <c r="S409" s="52">
        <f t="shared" si="13"/>
        <v>1.4834</v>
      </c>
      <c r="T409" s="17" t="s">
        <v>879</v>
      </c>
    </row>
    <row r="410" customHeight="1" spans="1:20">
      <c r="A410" s="18"/>
      <c r="B410" s="18">
        <v>11.75</v>
      </c>
      <c r="C410" s="18">
        <v>12</v>
      </c>
      <c r="D410" s="42">
        <v>0</v>
      </c>
      <c r="E410" s="43">
        <v>7</v>
      </c>
      <c r="F410" s="18">
        <v>8</v>
      </c>
      <c r="G410" s="18">
        <v>641.82</v>
      </c>
      <c r="H410" s="17" t="s">
        <v>1206</v>
      </c>
      <c r="I410" s="52">
        <f t="shared" si="12"/>
        <v>4.49274</v>
      </c>
      <c r="J410" s="17" t="s">
        <v>807</v>
      </c>
      <c r="K410" s="17" t="s">
        <v>1197</v>
      </c>
      <c r="L410" s="18">
        <v>15.5</v>
      </c>
      <c r="M410" s="18">
        <v>6</v>
      </c>
      <c r="N410" s="42">
        <v>3</v>
      </c>
      <c r="O410" s="43">
        <v>0</v>
      </c>
      <c r="P410" s="18">
        <v>1</v>
      </c>
      <c r="Q410" s="18">
        <v>964.34</v>
      </c>
      <c r="R410" s="17" t="s">
        <v>947</v>
      </c>
      <c r="S410" s="52">
        <f t="shared" si="13"/>
        <v>2.89302</v>
      </c>
      <c r="T410" s="17" t="s">
        <v>879</v>
      </c>
    </row>
    <row r="411" customHeight="1" spans="1:20">
      <c r="A411" s="17" t="s">
        <v>1207</v>
      </c>
      <c r="B411" s="18">
        <v>5.75</v>
      </c>
      <c r="C411" s="18">
        <v>12</v>
      </c>
      <c r="D411" s="42">
        <v>0</v>
      </c>
      <c r="E411" s="43">
        <v>2</v>
      </c>
      <c r="F411" s="18">
        <v>8</v>
      </c>
      <c r="G411" s="18">
        <v>439.17</v>
      </c>
      <c r="H411" s="17" t="s">
        <v>1208</v>
      </c>
      <c r="I411" s="52">
        <f t="shared" si="12"/>
        <v>0.87834</v>
      </c>
      <c r="J411" s="17" t="s">
        <v>807</v>
      </c>
      <c r="K411" s="17" t="s">
        <v>1209</v>
      </c>
      <c r="L411" s="18">
        <v>7.5</v>
      </c>
      <c r="M411" s="18">
        <v>6</v>
      </c>
      <c r="N411" s="42">
        <v>0</v>
      </c>
      <c r="O411" s="43">
        <v>1</v>
      </c>
      <c r="P411" s="18">
        <v>1</v>
      </c>
      <c r="Q411" s="18">
        <v>516.49</v>
      </c>
      <c r="R411" s="17" t="s">
        <v>792</v>
      </c>
      <c r="S411" s="52">
        <f t="shared" si="13"/>
        <v>0.51649</v>
      </c>
      <c r="T411" s="17" t="s">
        <v>879</v>
      </c>
    </row>
    <row r="412" customHeight="1" spans="1:20">
      <c r="A412" s="18"/>
      <c r="B412" s="18">
        <v>7.75</v>
      </c>
      <c r="C412" s="18">
        <v>6</v>
      </c>
      <c r="D412" s="42">
        <v>0</v>
      </c>
      <c r="E412" s="43">
        <v>2</v>
      </c>
      <c r="F412" s="18">
        <v>8</v>
      </c>
      <c r="G412" s="18">
        <v>292.21</v>
      </c>
      <c r="H412" s="17" t="s">
        <v>1076</v>
      </c>
      <c r="I412" s="52">
        <f t="shared" si="12"/>
        <v>0.58442</v>
      </c>
      <c r="J412" s="17" t="s">
        <v>807</v>
      </c>
      <c r="K412" s="17" t="s">
        <v>1210</v>
      </c>
      <c r="L412" s="18">
        <v>11.75</v>
      </c>
      <c r="M412" s="18">
        <v>6</v>
      </c>
      <c r="N412" s="42">
        <v>3</v>
      </c>
      <c r="O412" s="43">
        <v>0</v>
      </c>
      <c r="P412" s="18">
        <v>1</v>
      </c>
      <c r="Q412" s="18">
        <v>852.44</v>
      </c>
      <c r="R412" s="17" t="s">
        <v>1166</v>
      </c>
      <c r="S412" s="52">
        <f t="shared" si="13"/>
        <v>2.55732</v>
      </c>
      <c r="T412" s="17" t="s">
        <v>879</v>
      </c>
    </row>
    <row r="413" customHeight="1" spans="1:20">
      <c r="A413" s="18"/>
      <c r="B413" s="18">
        <v>9.75</v>
      </c>
      <c r="C413" s="18">
        <v>12</v>
      </c>
      <c r="D413" s="42">
        <v>0</v>
      </c>
      <c r="E413" s="43">
        <v>8</v>
      </c>
      <c r="F413" s="18">
        <v>8</v>
      </c>
      <c r="G413" s="18">
        <v>725.79</v>
      </c>
      <c r="H413" s="17" t="s">
        <v>1211</v>
      </c>
      <c r="I413" s="52">
        <f t="shared" si="12"/>
        <v>5.80632</v>
      </c>
      <c r="J413" s="17" t="s">
        <v>807</v>
      </c>
      <c r="K413" s="17"/>
      <c r="L413" s="18">
        <v>15.75</v>
      </c>
      <c r="M413" s="18">
        <v>12</v>
      </c>
      <c r="N413" s="42">
        <v>2</v>
      </c>
      <c r="O413" s="43">
        <v>0</v>
      </c>
      <c r="P413" s="18">
        <v>1</v>
      </c>
      <c r="Q413" s="18">
        <v>2254.74</v>
      </c>
      <c r="R413" s="17" t="s">
        <v>1168</v>
      </c>
      <c r="S413" s="52">
        <f t="shared" si="13"/>
        <v>4.50948</v>
      </c>
      <c r="T413" s="17" t="s">
        <v>879</v>
      </c>
    </row>
    <row r="414" customHeight="1" spans="1:20">
      <c r="A414" s="18"/>
      <c r="B414" s="18">
        <v>9.75</v>
      </c>
      <c r="C414" s="18">
        <v>6</v>
      </c>
      <c r="D414" s="42">
        <v>0</v>
      </c>
      <c r="E414" s="43">
        <v>4</v>
      </c>
      <c r="F414" s="18">
        <v>0</v>
      </c>
      <c r="G414" s="18">
        <v>362.9</v>
      </c>
      <c r="H414" s="17" t="s">
        <v>423</v>
      </c>
      <c r="I414" s="52">
        <f t="shared" si="12"/>
        <v>1.4516</v>
      </c>
      <c r="J414" s="17" t="s">
        <v>807</v>
      </c>
      <c r="K414" s="17" t="s">
        <v>1210</v>
      </c>
      <c r="L414" s="18">
        <v>15.75</v>
      </c>
      <c r="M414" s="18">
        <v>6</v>
      </c>
      <c r="N414" s="42">
        <v>1</v>
      </c>
      <c r="O414" s="43">
        <v>0</v>
      </c>
      <c r="P414" s="18">
        <v>1</v>
      </c>
      <c r="Q414" s="18">
        <v>1127.37</v>
      </c>
      <c r="R414" s="17" t="s">
        <v>394</v>
      </c>
      <c r="S414" s="52">
        <f t="shared" si="13"/>
        <v>1.12737</v>
      </c>
      <c r="T414" s="17" t="s">
        <v>879</v>
      </c>
    </row>
    <row r="415" customHeight="1" spans="1:20">
      <c r="A415" s="18"/>
      <c r="B415" s="18">
        <v>9.75</v>
      </c>
      <c r="C415" s="18">
        <v>6</v>
      </c>
      <c r="D415" s="42">
        <v>0</v>
      </c>
      <c r="E415" s="43">
        <v>2</v>
      </c>
      <c r="F415" s="18">
        <v>8</v>
      </c>
      <c r="G415" s="18">
        <v>362.9</v>
      </c>
      <c r="H415" s="17" t="s">
        <v>1212</v>
      </c>
      <c r="I415" s="52">
        <f t="shared" si="12"/>
        <v>0.7258</v>
      </c>
      <c r="J415" s="17" t="s">
        <v>807</v>
      </c>
      <c r="K415" s="17" t="s">
        <v>892</v>
      </c>
      <c r="L415" s="18">
        <v>7.75</v>
      </c>
      <c r="M415" s="18">
        <v>6</v>
      </c>
      <c r="N415" s="42">
        <v>0</v>
      </c>
      <c r="O415" s="43">
        <v>6</v>
      </c>
      <c r="P415" s="18">
        <v>4</v>
      </c>
      <c r="Q415" s="18">
        <v>394.46</v>
      </c>
      <c r="R415" s="17" t="s">
        <v>1213</v>
      </c>
      <c r="S415" s="52">
        <f t="shared" si="13"/>
        <v>2.36676</v>
      </c>
      <c r="T415" s="17" t="s">
        <v>807</v>
      </c>
    </row>
    <row r="416" customHeight="1" spans="1:20">
      <c r="A416" s="18"/>
      <c r="B416" s="18">
        <v>11.5</v>
      </c>
      <c r="C416" s="18">
        <v>12</v>
      </c>
      <c r="D416" s="42">
        <v>1</v>
      </c>
      <c r="E416" s="43">
        <v>3</v>
      </c>
      <c r="F416" s="18">
        <v>8</v>
      </c>
      <c r="G416" s="18">
        <v>846.32</v>
      </c>
      <c r="H416" s="17" t="s">
        <v>1214</v>
      </c>
      <c r="I416" s="52">
        <f t="shared" si="12"/>
        <v>9.30952</v>
      </c>
      <c r="J416" s="17" t="s">
        <v>807</v>
      </c>
      <c r="K416" s="17" t="s">
        <v>1215</v>
      </c>
      <c r="L416" s="18">
        <v>9.75</v>
      </c>
      <c r="M416" s="18">
        <v>6</v>
      </c>
      <c r="N416" s="42">
        <v>2</v>
      </c>
      <c r="O416" s="43">
        <v>0</v>
      </c>
      <c r="P416" s="18">
        <v>1</v>
      </c>
      <c r="Q416" s="18">
        <v>574.23</v>
      </c>
      <c r="R416" s="17" t="s">
        <v>1216</v>
      </c>
      <c r="S416" s="52">
        <f t="shared" si="13"/>
        <v>1.14846</v>
      </c>
      <c r="T416" s="17" t="s">
        <v>879</v>
      </c>
    </row>
    <row r="417" customHeight="1" spans="1:20">
      <c r="A417" s="18"/>
      <c r="B417" s="18">
        <v>11.5</v>
      </c>
      <c r="C417" s="18">
        <v>6</v>
      </c>
      <c r="D417" s="42">
        <v>2</v>
      </c>
      <c r="E417" s="43">
        <v>6</v>
      </c>
      <c r="F417" s="18">
        <v>8</v>
      </c>
      <c r="G417" s="18">
        <v>423.16</v>
      </c>
      <c r="H417" s="17" t="s">
        <v>1217</v>
      </c>
      <c r="I417" s="52">
        <f t="shared" si="12"/>
        <v>9.30952</v>
      </c>
      <c r="J417" s="17" t="s">
        <v>807</v>
      </c>
      <c r="K417" s="17" t="s">
        <v>1218</v>
      </c>
      <c r="L417" s="18">
        <v>9.5</v>
      </c>
      <c r="M417" s="18">
        <v>6</v>
      </c>
      <c r="N417" s="42">
        <v>1</v>
      </c>
      <c r="O417" s="43">
        <v>0</v>
      </c>
      <c r="P417" s="18">
        <v>1</v>
      </c>
      <c r="Q417" s="18">
        <v>604.85</v>
      </c>
      <c r="R417" s="17" t="s">
        <v>935</v>
      </c>
      <c r="S417" s="52">
        <f t="shared" si="13"/>
        <v>0.60485</v>
      </c>
      <c r="T417" s="17" t="s">
        <v>879</v>
      </c>
    </row>
    <row r="418" customHeight="1" spans="1:20">
      <c r="A418" s="17" t="s">
        <v>1219</v>
      </c>
      <c r="B418" s="18">
        <v>11.75</v>
      </c>
      <c r="C418" s="18">
        <v>6</v>
      </c>
      <c r="D418" s="42">
        <v>0</v>
      </c>
      <c r="E418" s="43">
        <v>2</v>
      </c>
      <c r="F418" s="18">
        <v>4</v>
      </c>
      <c r="G418" s="18">
        <v>498.09</v>
      </c>
      <c r="H418" s="17" t="s">
        <v>1220</v>
      </c>
      <c r="I418" s="52">
        <f t="shared" si="12"/>
        <v>0.99618</v>
      </c>
      <c r="J418" s="17" t="s">
        <v>807</v>
      </c>
      <c r="K418" s="17"/>
      <c r="L418" s="18">
        <v>9.75</v>
      </c>
      <c r="M418" s="18">
        <v>12</v>
      </c>
      <c r="N418" s="42">
        <v>0</v>
      </c>
      <c r="O418" s="43">
        <v>0</v>
      </c>
      <c r="P418" s="18">
        <v>1</v>
      </c>
      <c r="Q418" s="18">
        <v>1240.36</v>
      </c>
      <c r="R418" s="17" t="s">
        <v>488</v>
      </c>
      <c r="S418" s="52">
        <f t="shared" si="13"/>
        <v>0</v>
      </c>
      <c r="T418" s="17" t="s">
        <v>879</v>
      </c>
    </row>
    <row r="419" customHeight="1" spans="1:20">
      <c r="A419" s="17" t="s">
        <v>1221</v>
      </c>
      <c r="B419" s="18">
        <v>3</v>
      </c>
      <c r="C419" s="18">
        <v>6</v>
      </c>
      <c r="D419" s="42">
        <v>2</v>
      </c>
      <c r="E419" s="43">
        <v>0</v>
      </c>
      <c r="F419" s="18">
        <v>9</v>
      </c>
      <c r="G419" s="18">
        <v>88.29</v>
      </c>
      <c r="H419" s="17" t="s">
        <v>363</v>
      </c>
      <c r="I419" s="52">
        <f t="shared" si="12"/>
        <v>1.58922</v>
      </c>
      <c r="J419" s="17" t="s">
        <v>788</v>
      </c>
      <c r="K419" s="17" t="s">
        <v>1218</v>
      </c>
      <c r="L419" s="18">
        <v>9.75</v>
      </c>
      <c r="M419" s="18">
        <v>6</v>
      </c>
      <c r="N419" s="42">
        <v>2</v>
      </c>
      <c r="O419" s="43">
        <v>0</v>
      </c>
      <c r="P419" s="18">
        <v>1</v>
      </c>
      <c r="Q419" s="18">
        <v>620.18</v>
      </c>
      <c r="R419" s="17" t="s">
        <v>1203</v>
      </c>
      <c r="S419" s="52">
        <f t="shared" si="13"/>
        <v>1.24036</v>
      </c>
      <c r="T419" s="17" t="s">
        <v>879</v>
      </c>
    </row>
    <row r="420" customHeight="1" spans="1:20">
      <c r="A420" s="18"/>
      <c r="B420" s="18">
        <v>4.75</v>
      </c>
      <c r="C420" s="18">
        <v>6</v>
      </c>
      <c r="D420" s="42">
        <v>0</v>
      </c>
      <c r="E420" s="43">
        <v>1</v>
      </c>
      <c r="F420" s="18">
        <v>9</v>
      </c>
      <c r="G420" s="18">
        <v>137.78</v>
      </c>
      <c r="H420" s="17" t="s">
        <v>488</v>
      </c>
      <c r="I420" s="52">
        <f t="shared" si="12"/>
        <v>0.13778</v>
      </c>
      <c r="J420" s="17" t="s">
        <v>785</v>
      </c>
      <c r="K420" s="17"/>
      <c r="L420" s="18">
        <v>11.75</v>
      </c>
      <c r="M420" s="18">
        <v>12</v>
      </c>
      <c r="N420" s="42">
        <v>3</v>
      </c>
      <c r="O420" s="43">
        <v>0</v>
      </c>
      <c r="P420" s="18">
        <v>1</v>
      </c>
      <c r="Q420" s="18">
        <v>1483.4</v>
      </c>
      <c r="R420" s="17" t="s">
        <v>1147</v>
      </c>
      <c r="S420" s="52">
        <f t="shared" si="13"/>
        <v>4.4502</v>
      </c>
      <c r="T420" s="17" t="s">
        <v>879</v>
      </c>
    </row>
    <row r="421" customHeight="1" spans="1:20">
      <c r="A421" s="18"/>
      <c r="B421" s="18">
        <v>4.75</v>
      </c>
      <c r="C421" s="18">
        <v>6</v>
      </c>
      <c r="D421" s="42">
        <v>1</v>
      </c>
      <c r="E421" s="43">
        <v>3</v>
      </c>
      <c r="F421" s="18">
        <v>9</v>
      </c>
      <c r="G421" s="18">
        <v>137.78</v>
      </c>
      <c r="H421" s="17" t="s">
        <v>488</v>
      </c>
      <c r="I421" s="52">
        <f t="shared" si="12"/>
        <v>1.65336</v>
      </c>
      <c r="J421" s="17" t="s">
        <v>788</v>
      </c>
      <c r="K421" s="17" t="s">
        <v>1218</v>
      </c>
      <c r="L421" s="18">
        <v>11.75</v>
      </c>
      <c r="M421" s="18">
        <v>6</v>
      </c>
      <c r="N421" s="42">
        <v>4</v>
      </c>
      <c r="O421" s="43">
        <v>0</v>
      </c>
      <c r="P421" s="18">
        <v>1</v>
      </c>
      <c r="Q421" s="18">
        <v>741.7</v>
      </c>
      <c r="R421" s="17" t="s">
        <v>938</v>
      </c>
      <c r="S421" s="52">
        <f t="shared" si="13"/>
        <v>2.9668</v>
      </c>
      <c r="T421" s="17" t="s">
        <v>879</v>
      </c>
    </row>
    <row r="422" customHeight="1" spans="1:20">
      <c r="A422" s="18"/>
      <c r="B422" s="18">
        <v>4.75</v>
      </c>
      <c r="C422" s="18">
        <v>6</v>
      </c>
      <c r="D422" s="42">
        <v>0</v>
      </c>
      <c r="E422" s="43">
        <v>0</v>
      </c>
      <c r="F422" s="18">
        <v>0</v>
      </c>
      <c r="G422" s="18">
        <v>137.78</v>
      </c>
      <c r="H422" s="17" t="s">
        <v>423</v>
      </c>
      <c r="I422" s="52">
        <f t="shared" si="12"/>
        <v>0</v>
      </c>
      <c r="J422" s="17" t="s">
        <v>785</v>
      </c>
      <c r="K422" s="17"/>
      <c r="L422" s="18">
        <v>13.5</v>
      </c>
      <c r="M422" s="18">
        <v>12</v>
      </c>
      <c r="N422" s="42">
        <v>5</v>
      </c>
      <c r="O422" s="43">
        <v>0</v>
      </c>
      <c r="P422" s="18">
        <v>1</v>
      </c>
      <c r="Q422" s="18">
        <v>1692.89</v>
      </c>
      <c r="R422" s="17" t="s">
        <v>939</v>
      </c>
      <c r="S422" s="52">
        <f t="shared" si="13"/>
        <v>8.46445</v>
      </c>
      <c r="T422" s="17" t="s">
        <v>795</v>
      </c>
    </row>
    <row r="423" customHeight="1" spans="1:20">
      <c r="A423" s="18"/>
      <c r="B423" s="18">
        <v>7.5</v>
      </c>
      <c r="C423" s="18">
        <v>6</v>
      </c>
      <c r="D423" s="42">
        <v>1</v>
      </c>
      <c r="E423" s="43">
        <v>0</v>
      </c>
      <c r="F423" s="18">
        <v>9</v>
      </c>
      <c r="G423" s="18">
        <v>212.56</v>
      </c>
      <c r="H423" s="17" t="s">
        <v>380</v>
      </c>
      <c r="I423" s="52">
        <f t="shared" si="12"/>
        <v>1.91304</v>
      </c>
      <c r="J423" s="17" t="s">
        <v>785</v>
      </c>
      <c r="K423" s="17" t="s">
        <v>1218</v>
      </c>
      <c r="L423" s="18">
        <v>13.5</v>
      </c>
      <c r="M423" s="18">
        <v>12</v>
      </c>
      <c r="N423" s="42">
        <v>92</v>
      </c>
      <c r="O423" s="43">
        <v>0</v>
      </c>
      <c r="P423" s="18">
        <v>1</v>
      </c>
      <c r="Q423" s="18">
        <v>1692.89</v>
      </c>
      <c r="R423" s="17" t="s">
        <v>939</v>
      </c>
      <c r="S423" s="52">
        <f t="shared" si="13"/>
        <v>155.74588</v>
      </c>
      <c r="T423" s="17" t="s">
        <v>879</v>
      </c>
    </row>
    <row r="424" customHeight="1" spans="1:20">
      <c r="A424" s="18"/>
      <c r="B424" s="18">
        <v>9.5</v>
      </c>
      <c r="C424" s="18">
        <v>6</v>
      </c>
      <c r="D424" s="42">
        <v>0</v>
      </c>
      <c r="E424" s="43">
        <v>5</v>
      </c>
      <c r="F424" s="18">
        <v>9</v>
      </c>
      <c r="G424" s="18">
        <v>264.64</v>
      </c>
      <c r="H424" s="17" t="s">
        <v>393</v>
      </c>
      <c r="I424" s="52">
        <f t="shared" si="12"/>
        <v>1.3232</v>
      </c>
      <c r="J424" s="17" t="s">
        <v>798</v>
      </c>
      <c r="K424" s="17" t="s">
        <v>1218</v>
      </c>
      <c r="L424" s="18">
        <v>13.5</v>
      </c>
      <c r="M424" s="18">
        <v>12</v>
      </c>
      <c r="N424" s="42">
        <v>21</v>
      </c>
      <c r="O424" s="43">
        <v>0</v>
      </c>
      <c r="P424" s="18">
        <v>1</v>
      </c>
      <c r="Q424" s="18">
        <v>1692.89</v>
      </c>
      <c r="R424" s="17" t="s">
        <v>939</v>
      </c>
      <c r="S424" s="52">
        <f t="shared" si="13"/>
        <v>35.55069</v>
      </c>
      <c r="T424" s="17" t="s">
        <v>798</v>
      </c>
    </row>
    <row r="425" customHeight="1" spans="1:20">
      <c r="A425" s="17" t="s">
        <v>1222</v>
      </c>
      <c r="B425" s="18">
        <v>3</v>
      </c>
      <c r="C425" s="18">
        <v>12</v>
      </c>
      <c r="D425" s="42">
        <v>1</v>
      </c>
      <c r="E425" s="43">
        <v>1</v>
      </c>
      <c r="F425" s="18">
        <v>6</v>
      </c>
      <c r="G425" s="18">
        <v>199.2</v>
      </c>
      <c r="H425" s="17" t="s">
        <v>1223</v>
      </c>
      <c r="I425" s="52">
        <f t="shared" si="12"/>
        <v>1.3944</v>
      </c>
      <c r="J425" s="17" t="s">
        <v>788</v>
      </c>
      <c r="K425" s="17" t="s">
        <v>1218</v>
      </c>
      <c r="L425" s="18">
        <v>13.5</v>
      </c>
      <c r="M425" s="18">
        <v>6</v>
      </c>
      <c r="N425" s="42">
        <v>24</v>
      </c>
      <c r="O425" s="43">
        <v>0</v>
      </c>
      <c r="P425" s="18">
        <v>1</v>
      </c>
      <c r="Q425" s="18">
        <v>846.45</v>
      </c>
      <c r="R425" s="17" t="s">
        <v>941</v>
      </c>
      <c r="S425" s="52">
        <f t="shared" si="13"/>
        <v>20.3148</v>
      </c>
      <c r="T425" s="17" t="s">
        <v>879</v>
      </c>
    </row>
    <row r="426" customHeight="1" spans="1:20">
      <c r="A426" s="18"/>
      <c r="B426" s="18">
        <v>3</v>
      </c>
      <c r="C426" s="18">
        <v>6</v>
      </c>
      <c r="D426" s="42">
        <v>1</v>
      </c>
      <c r="E426" s="43">
        <v>0</v>
      </c>
      <c r="F426" s="18">
        <v>6</v>
      </c>
      <c r="G426" s="18">
        <v>99.6</v>
      </c>
      <c r="H426" s="17" t="s">
        <v>1224</v>
      </c>
      <c r="I426" s="52">
        <f t="shared" si="12"/>
        <v>0.5976</v>
      </c>
      <c r="J426" s="17" t="s">
        <v>788</v>
      </c>
      <c r="K426" s="17"/>
      <c r="L426" s="18">
        <v>13.75</v>
      </c>
      <c r="M426" s="18">
        <v>12</v>
      </c>
      <c r="N426" s="42">
        <v>2</v>
      </c>
      <c r="O426" s="43">
        <v>0</v>
      </c>
      <c r="P426" s="18">
        <v>1</v>
      </c>
      <c r="Q426" s="18">
        <v>1722.58</v>
      </c>
      <c r="R426" s="17" t="s">
        <v>555</v>
      </c>
      <c r="S426" s="52">
        <f t="shared" si="13"/>
        <v>3.44516</v>
      </c>
      <c r="T426" s="17" t="s">
        <v>850</v>
      </c>
    </row>
    <row r="427" customHeight="1" spans="1:20">
      <c r="A427" s="18"/>
      <c r="B427" s="18">
        <v>3.5</v>
      </c>
      <c r="C427" s="18">
        <v>6</v>
      </c>
      <c r="D427" s="42">
        <v>1</v>
      </c>
      <c r="E427" s="43">
        <v>5</v>
      </c>
      <c r="F427" s="18">
        <v>6</v>
      </c>
      <c r="G427" s="18">
        <v>115.78</v>
      </c>
      <c r="H427" s="17" t="s">
        <v>1225</v>
      </c>
      <c r="I427" s="52">
        <f t="shared" ref="I427:I490" si="14">(D427*F427+E427)*G427/1000</f>
        <v>1.27358</v>
      </c>
      <c r="J427" s="17" t="s">
        <v>788</v>
      </c>
      <c r="K427" s="17" t="s">
        <v>1218</v>
      </c>
      <c r="L427" s="18">
        <v>13.75</v>
      </c>
      <c r="M427" s="18">
        <v>12</v>
      </c>
      <c r="N427" s="42">
        <v>37</v>
      </c>
      <c r="O427" s="43">
        <v>0</v>
      </c>
      <c r="P427" s="18">
        <v>1</v>
      </c>
      <c r="Q427" s="18">
        <v>1722.58</v>
      </c>
      <c r="R427" s="17" t="s">
        <v>555</v>
      </c>
      <c r="S427" s="52">
        <f t="shared" si="13"/>
        <v>63.73546</v>
      </c>
      <c r="T427" s="17" t="s">
        <v>879</v>
      </c>
    </row>
    <row r="428" customHeight="1" spans="1:20">
      <c r="A428" s="18"/>
      <c r="B428" s="18">
        <v>3.5</v>
      </c>
      <c r="C428" s="18">
        <v>6</v>
      </c>
      <c r="D428" s="42">
        <v>0</v>
      </c>
      <c r="E428" s="43">
        <v>0</v>
      </c>
      <c r="F428" s="18">
        <v>8</v>
      </c>
      <c r="G428" s="18">
        <v>115.78</v>
      </c>
      <c r="H428" s="17" t="s">
        <v>659</v>
      </c>
      <c r="I428" s="52">
        <f t="shared" si="14"/>
        <v>0</v>
      </c>
      <c r="J428" s="17" t="s">
        <v>788</v>
      </c>
      <c r="K428" s="17" t="s">
        <v>1218</v>
      </c>
      <c r="L428" s="18">
        <v>13.75</v>
      </c>
      <c r="M428" s="18">
        <v>12</v>
      </c>
      <c r="N428" s="42">
        <v>62</v>
      </c>
      <c r="O428" s="43">
        <v>0</v>
      </c>
      <c r="P428" s="18">
        <v>1</v>
      </c>
      <c r="Q428" s="18">
        <v>1722.58</v>
      </c>
      <c r="R428" s="17" t="s">
        <v>555</v>
      </c>
      <c r="S428" s="52">
        <f t="shared" si="13"/>
        <v>106.79996</v>
      </c>
      <c r="T428" s="17" t="s">
        <v>798</v>
      </c>
    </row>
    <row r="429" customHeight="1" spans="1:20">
      <c r="A429" s="18"/>
      <c r="B429" s="18">
        <v>3.75</v>
      </c>
      <c r="C429" s="18">
        <v>6</v>
      </c>
      <c r="D429" s="42">
        <v>0</v>
      </c>
      <c r="E429" s="43">
        <v>3</v>
      </c>
      <c r="F429" s="18">
        <v>6</v>
      </c>
      <c r="G429" s="18">
        <v>123.82</v>
      </c>
      <c r="H429" s="17" t="s">
        <v>926</v>
      </c>
      <c r="I429" s="52">
        <f t="shared" si="14"/>
        <v>0.37146</v>
      </c>
      <c r="J429" s="17" t="s">
        <v>788</v>
      </c>
      <c r="K429" s="17" t="s">
        <v>1218</v>
      </c>
      <c r="L429" s="18">
        <v>13.75</v>
      </c>
      <c r="M429" s="18">
        <v>6</v>
      </c>
      <c r="N429" s="42">
        <v>6</v>
      </c>
      <c r="O429" s="43">
        <v>0</v>
      </c>
      <c r="P429" s="18">
        <v>1</v>
      </c>
      <c r="Q429" s="18">
        <v>861.29</v>
      </c>
      <c r="R429" s="17" t="s">
        <v>749</v>
      </c>
      <c r="S429" s="52">
        <f t="shared" si="13"/>
        <v>5.16774</v>
      </c>
      <c r="T429" s="17" t="s">
        <v>879</v>
      </c>
    </row>
    <row r="430" customHeight="1" spans="1:20">
      <c r="A430" s="18"/>
      <c r="B430" s="18">
        <v>4</v>
      </c>
      <c r="C430" s="18">
        <v>6</v>
      </c>
      <c r="D430" s="42">
        <v>3</v>
      </c>
      <c r="E430" s="43">
        <v>0</v>
      </c>
      <c r="F430" s="18">
        <v>8</v>
      </c>
      <c r="G430" s="18">
        <v>131.83</v>
      </c>
      <c r="H430" s="17" t="s">
        <v>1226</v>
      </c>
      <c r="I430" s="52">
        <f t="shared" si="14"/>
        <v>3.16392</v>
      </c>
      <c r="J430" s="17" t="s">
        <v>788</v>
      </c>
      <c r="K430" s="17"/>
      <c r="L430" s="18">
        <v>15.5</v>
      </c>
      <c r="M430" s="18">
        <v>12</v>
      </c>
      <c r="N430" s="42">
        <v>1</v>
      </c>
      <c r="O430" s="43">
        <v>0</v>
      </c>
      <c r="P430" s="18">
        <v>1</v>
      </c>
      <c r="Q430" s="18">
        <v>1928.67</v>
      </c>
      <c r="R430" s="17" t="s">
        <v>830</v>
      </c>
      <c r="S430" s="52">
        <f t="shared" si="13"/>
        <v>1.92867</v>
      </c>
      <c r="T430" s="17" t="s">
        <v>807</v>
      </c>
    </row>
    <row r="431" customHeight="1" spans="1:20">
      <c r="A431" s="18"/>
      <c r="B431" s="18">
        <v>5</v>
      </c>
      <c r="C431" s="18">
        <v>6</v>
      </c>
      <c r="D431" s="42">
        <v>2</v>
      </c>
      <c r="E431" s="43">
        <v>0</v>
      </c>
      <c r="F431" s="18">
        <v>6</v>
      </c>
      <c r="G431" s="18">
        <v>163.58</v>
      </c>
      <c r="H431" s="17" t="s">
        <v>439</v>
      </c>
      <c r="I431" s="52">
        <f t="shared" si="14"/>
        <v>1.96296</v>
      </c>
      <c r="J431" s="17" t="s">
        <v>788</v>
      </c>
      <c r="K431" s="17" t="s">
        <v>1218</v>
      </c>
      <c r="L431" s="18">
        <v>15.5</v>
      </c>
      <c r="M431" s="18">
        <v>12</v>
      </c>
      <c r="N431" s="42">
        <v>7</v>
      </c>
      <c r="O431" s="43">
        <v>0</v>
      </c>
      <c r="P431" s="18">
        <v>1</v>
      </c>
      <c r="Q431" s="18">
        <v>1928.67</v>
      </c>
      <c r="R431" s="17" t="s">
        <v>830</v>
      </c>
      <c r="S431" s="52">
        <f t="shared" si="13"/>
        <v>13.50069</v>
      </c>
      <c r="T431" s="17" t="s">
        <v>879</v>
      </c>
    </row>
    <row r="432" customHeight="1" spans="1:20">
      <c r="A432" s="18"/>
      <c r="B432" s="18">
        <v>5.75</v>
      </c>
      <c r="C432" s="18">
        <v>12</v>
      </c>
      <c r="D432" s="42">
        <v>2</v>
      </c>
      <c r="E432" s="43">
        <v>2</v>
      </c>
      <c r="F432" s="18">
        <v>6</v>
      </c>
      <c r="G432" s="18">
        <v>374.15</v>
      </c>
      <c r="H432" s="17" t="s">
        <v>1227</v>
      </c>
      <c r="I432" s="52">
        <f t="shared" si="14"/>
        <v>5.2381</v>
      </c>
      <c r="J432" s="17" t="s">
        <v>795</v>
      </c>
      <c r="K432" s="17" t="s">
        <v>1218</v>
      </c>
      <c r="L432" s="18">
        <v>15.5</v>
      </c>
      <c r="M432" s="18">
        <v>12</v>
      </c>
      <c r="N432" s="42">
        <v>6</v>
      </c>
      <c r="O432" s="43">
        <v>0</v>
      </c>
      <c r="P432" s="18">
        <v>1</v>
      </c>
      <c r="Q432" s="18">
        <v>1928.67</v>
      </c>
      <c r="R432" s="17" t="s">
        <v>830</v>
      </c>
      <c r="S432" s="52">
        <f t="shared" si="13"/>
        <v>11.57202</v>
      </c>
      <c r="T432" s="17" t="s">
        <v>850</v>
      </c>
    </row>
    <row r="433" customHeight="1" spans="1:20">
      <c r="A433" s="18"/>
      <c r="B433" s="18">
        <v>5.75</v>
      </c>
      <c r="C433" s="18">
        <v>6</v>
      </c>
      <c r="D433" s="42">
        <v>1</v>
      </c>
      <c r="E433" s="43">
        <v>4</v>
      </c>
      <c r="F433" s="18">
        <v>6</v>
      </c>
      <c r="G433" s="18">
        <v>187.07</v>
      </c>
      <c r="H433" s="17" t="s">
        <v>976</v>
      </c>
      <c r="I433" s="52">
        <f t="shared" si="14"/>
        <v>1.8707</v>
      </c>
      <c r="J433" s="17" t="s">
        <v>795</v>
      </c>
      <c r="K433" s="17" t="s">
        <v>1218</v>
      </c>
      <c r="L433" s="18">
        <v>15.5</v>
      </c>
      <c r="M433" s="18">
        <v>12</v>
      </c>
      <c r="N433" s="42">
        <v>4</v>
      </c>
      <c r="O433" s="43">
        <v>0</v>
      </c>
      <c r="P433" s="18">
        <v>1</v>
      </c>
      <c r="Q433" s="18">
        <v>1928.67</v>
      </c>
      <c r="R433" s="17" t="s">
        <v>830</v>
      </c>
      <c r="S433" s="52">
        <f t="shared" si="13"/>
        <v>7.71468</v>
      </c>
      <c r="T433" s="17" t="s">
        <v>798</v>
      </c>
    </row>
    <row r="434" customHeight="1" spans="1:20">
      <c r="A434" s="18"/>
      <c r="B434" s="18">
        <v>7.75</v>
      </c>
      <c r="C434" s="18">
        <v>12</v>
      </c>
      <c r="D434" s="42">
        <v>1</v>
      </c>
      <c r="E434" s="43">
        <v>3</v>
      </c>
      <c r="F434" s="18">
        <v>6</v>
      </c>
      <c r="G434" s="18">
        <v>496.78</v>
      </c>
      <c r="H434" s="17" t="s">
        <v>1228</v>
      </c>
      <c r="I434" s="52">
        <f t="shared" si="14"/>
        <v>4.47102</v>
      </c>
      <c r="J434" s="17" t="s">
        <v>795</v>
      </c>
      <c r="K434" s="17" t="s">
        <v>1218</v>
      </c>
      <c r="L434" s="18">
        <v>15.5</v>
      </c>
      <c r="M434" s="18">
        <v>12</v>
      </c>
      <c r="N434" s="42">
        <v>1</v>
      </c>
      <c r="O434" s="43">
        <v>0</v>
      </c>
      <c r="P434" s="18">
        <v>1</v>
      </c>
      <c r="Q434" s="18">
        <v>1928.67</v>
      </c>
      <c r="R434" s="17" t="s">
        <v>830</v>
      </c>
      <c r="S434" s="52">
        <f t="shared" si="13"/>
        <v>1.92867</v>
      </c>
      <c r="T434" s="17" t="s">
        <v>795</v>
      </c>
    </row>
    <row r="435" customHeight="1" spans="1:20">
      <c r="A435" s="18"/>
      <c r="B435" s="18">
        <v>7.75</v>
      </c>
      <c r="C435" s="18">
        <v>6</v>
      </c>
      <c r="D435" s="42">
        <v>0</v>
      </c>
      <c r="E435" s="43">
        <v>6</v>
      </c>
      <c r="F435" s="18">
        <v>6</v>
      </c>
      <c r="G435" s="18">
        <v>248.39</v>
      </c>
      <c r="H435" s="17" t="s">
        <v>1229</v>
      </c>
      <c r="I435" s="52">
        <f t="shared" si="14"/>
        <v>1.49034</v>
      </c>
      <c r="J435" s="17" t="s">
        <v>795</v>
      </c>
      <c r="K435" s="17" t="s">
        <v>1218</v>
      </c>
      <c r="L435" s="18">
        <v>15.5</v>
      </c>
      <c r="M435" s="18">
        <v>6</v>
      </c>
      <c r="N435" s="42">
        <v>1</v>
      </c>
      <c r="O435" s="43">
        <v>0</v>
      </c>
      <c r="P435" s="18">
        <v>1</v>
      </c>
      <c r="Q435" s="18">
        <v>964.34</v>
      </c>
      <c r="R435" s="17" t="s">
        <v>947</v>
      </c>
      <c r="S435" s="52">
        <f t="shared" si="13"/>
        <v>0.96434</v>
      </c>
      <c r="T435" s="17" t="s">
        <v>879</v>
      </c>
    </row>
    <row r="436" customHeight="1" spans="1:20">
      <c r="A436" s="17" t="s">
        <v>1230</v>
      </c>
      <c r="B436" s="18">
        <v>3</v>
      </c>
      <c r="C436" s="18">
        <v>6</v>
      </c>
      <c r="D436" s="42">
        <v>0</v>
      </c>
      <c r="E436" s="43">
        <v>1</v>
      </c>
      <c r="F436" s="18">
        <v>9</v>
      </c>
      <c r="G436" s="18">
        <v>96.77</v>
      </c>
      <c r="H436" s="17" t="s">
        <v>1231</v>
      </c>
      <c r="I436" s="52">
        <f t="shared" si="14"/>
        <v>0.09677</v>
      </c>
      <c r="J436" s="17" t="s">
        <v>788</v>
      </c>
      <c r="K436" s="17" t="s">
        <v>1218</v>
      </c>
      <c r="L436" s="18">
        <v>15.75</v>
      </c>
      <c r="M436" s="18">
        <v>6</v>
      </c>
      <c r="N436" s="42">
        <v>9</v>
      </c>
      <c r="O436" s="43">
        <v>0</v>
      </c>
      <c r="P436" s="18">
        <v>1</v>
      </c>
      <c r="Q436" s="18">
        <v>978.94</v>
      </c>
      <c r="R436" s="17" t="s">
        <v>775</v>
      </c>
      <c r="S436" s="52">
        <f t="shared" si="13"/>
        <v>8.81046</v>
      </c>
      <c r="T436" s="17" t="s">
        <v>879</v>
      </c>
    </row>
    <row r="437" customHeight="1" spans="1:20">
      <c r="A437" s="18"/>
      <c r="B437" s="18">
        <v>3.5</v>
      </c>
      <c r="C437" s="18">
        <v>6</v>
      </c>
      <c r="D437" s="42">
        <v>17</v>
      </c>
      <c r="E437" s="43">
        <v>4</v>
      </c>
      <c r="F437" s="18">
        <v>9</v>
      </c>
      <c r="G437" s="18">
        <v>112.48</v>
      </c>
      <c r="H437" s="17" t="s">
        <v>1232</v>
      </c>
      <c r="I437" s="52">
        <f t="shared" si="14"/>
        <v>17.65936</v>
      </c>
      <c r="J437" s="17" t="s">
        <v>788</v>
      </c>
      <c r="K437" s="17" t="s">
        <v>1233</v>
      </c>
      <c r="L437" s="18">
        <v>9.75</v>
      </c>
      <c r="M437" s="18">
        <v>12</v>
      </c>
      <c r="N437" s="42">
        <v>1</v>
      </c>
      <c r="O437" s="43">
        <v>0</v>
      </c>
      <c r="P437" s="18">
        <v>1</v>
      </c>
      <c r="Q437" s="18">
        <v>1332.24</v>
      </c>
      <c r="R437" s="17" t="s">
        <v>1157</v>
      </c>
      <c r="S437" s="52">
        <f t="shared" si="13"/>
        <v>1.33224</v>
      </c>
      <c r="T437" s="17" t="s">
        <v>879</v>
      </c>
    </row>
    <row r="438" customHeight="1" spans="1:20">
      <c r="A438" s="18"/>
      <c r="B438" s="18">
        <v>3.75</v>
      </c>
      <c r="C438" s="18">
        <v>6</v>
      </c>
      <c r="D438" s="42">
        <v>19</v>
      </c>
      <c r="E438" s="43">
        <v>4</v>
      </c>
      <c r="F438" s="18">
        <v>9</v>
      </c>
      <c r="G438" s="18">
        <v>120.29</v>
      </c>
      <c r="H438" s="17" t="s">
        <v>1234</v>
      </c>
      <c r="I438" s="52">
        <f t="shared" si="14"/>
        <v>21.05075</v>
      </c>
      <c r="J438" s="17" t="s">
        <v>788</v>
      </c>
      <c r="K438" s="17" t="s">
        <v>1233</v>
      </c>
      <c r="L438" s="18">
        <v>9.75</v>
      </c>
      <c r="M438" s="18">
        <v>6</v>
      </c>
      <c r="N438" s="42">
        <v>2</v>
      </c>
      <c r="O438" s="43">
        <v>0</v>
      </c>
      <c r="P438" s="18">
        <v>1</v>
      </c>
      <c r="Q438" s="18">
        <v>666.12</v>
      </c>
      <c r="R438" s="17" t="s">
        <v>1158</v>
      </c>
      <c r="S438" s="52">
        <f t="shared" si="13"/>
        <v>1.33224</v>
      </c>
      <c r="T438" s="17" t="s">
        <v>879</v>
      </c>
    </row>
    <row r="439" customHeight="1" spans="1:20">
      <c r="A439" s="18"/>
      <c r="B439" s="18">
        <v>3.75</v>
      </c>
      <c r="C439" s="18">
        <v>6</v>
      </c>
      <c r="D439" s="42">
        <v>15</v>
      </c>
      <c r="E439" s="43">
        <v>6</v>
      </c>
      <c r="F439" s="18">
        <v>9</v>
      </c>
      <c r="G439" s="18">
        <v>120.29</v>
      </c>
      <c r="H439" s="17" t="s">
        <v>1234</v>
      </c>
      <c r="I439" s="52">
        <f t="shared" si="14"/>
        <v>16.96089</v>
      </c>
      <c r="J439" s="17" t="s">
        <v>785</v>
      </c>
      <c r="K439" s="17" t="s">
        <v>1233</v>
      </c>
      <c r="L439" s="18">
        <v>11.75</v>
      </c>
      <c r="M439" s="18">
        <v>6</v>
      </c>
      <c r="N439" s="42">
        <v>2</v>
      </c>
      <c r="O439" s="43">
        <v>0</v>
      </c>
      <c r="P439" s="18">
        <v>1</v>
      </c>
      <c r="Q439" s="18">
        <v>797.07</v>
      </c>
      <c r="R439" s="17" t="s">
        <v>1161</v>
      </c>
      <c r="S439" s="52">
        <f t="shared" si="13"/>
        <v>1.59414</v>
      </c>
      <c r="T439" s="17" t="s">
        <v>879</v>
      </c>
    </row>
    <row r="440" customHeight="1" spans="1:20">
      <c r="A440" s="18"/>
      <c r="B440" s="18">
        <v>4</v>
      </c>
      <c r="C440" s="18">
        <v>6</v>
      </c>
      <c r="D440" s="42">
        <v>36</v>
      </c>
      <c r="E440" s="43">
        <v>11</v>
      </c>
      <c r="F440" s="18">
        <v>9</v>
      </c>
      <c r="G440" s="18">
        <v>128.06</v>
      </c>
      <c r="H440" s="17" t="s">
        <v>1235</v>
      </c>
      <c r="I440" s="52">
        <f t="shared" si="14"/>
        <v>42.9001</v>
      </c>
      <c r="J440" s="17" t="s">
        <v>788</v>
      </c>
      <c r="K440" s="17" t="s">
        <v>1236</v>
      </c>
      <c r="L440" s="18">
        <v>7.5</v>
      </c>
      <c r="M440" s="18">
        <v>12</v>
      </c>
      <c r="N440" s="42">
        <v>20</v>
      </c>
      <c r="O440" s="43">
        <v>0</v>
      </c>
      <c r="P440" s="18">
        <v>1</v>
      </c>
      <c r="Q440" s="18">
        <v>1103.66</v>
      </c>
      <c r="R440" s="17" t="s">
        <v>782</v>
      </c>
      <c r="S440" s="52">
        <f t="shared" si="13"/>
        <v>22.0732</v>
      </c>
      <c r="T440" s="17" t="s">
        <v>879</v>
      </c>
    </row>
    <row r="441" customHeight="1" spans="1:20">
      <c r="A441" s="18"/>
      <c r="B441" s="18">
        <v>4.5</v>
      </c>
      <c r="C441" s="18">
        <v>12</v>
      </c>
      <c r="D441" s="42">
        <v>22</v>
      </c>
      <c r="E441" s="43">
        <v>5</v>
      </c>
      <c r="F441" s="18">
        <v>9</v>
      </c>
      <c r="G441" s="18">
        <v>287.05</v>
      </c>
      <c r="H441" s="17" t="s">
        <v>1237</v>
      </c>
      <c r="I441" s="52">
        <f t="shared" si="14"/>
        <v>58.27115</v>
      </c>
      <c r="J441" s="17" t="s">
        <v>788</v>
      </c>
      <c r="K441" s="17"/>
      <c r="L441" s="18">
        <v>7.75</v>
      </c>
      <c r="M441" s="18">
        <v>12</v>
      </c>
      <c r="N441" s="42">
        <v>3</v>
      </c>
      <c r="O441" s="43">
        <v>0</v>
      </c>
      <c r="P441" s="18">
        <v>1</v>
      </c>
      <c r="Q441" s="18">
        <v>1139.51</v>
      </c>
      <c r="R441" s="17" t="s">
        <v>425</v>
      </c>
      <c r="S441" s="52">
        <f t="shared" si="13"/>
        <v>3.41853</v>
      </c>
      <c r="T441" s="17" t="s">
        <v>879</v>
      </c>
    </row>
    <row r="442" customHeight="1" spans="1:20">
      <c r="A442" s="18"/>
      <c r="B442" s="18">
        <v>4.5</v>
      </c>
      <c r="C442" s="18">
        <v>6</v>
      </c>
      <c r="D442" s="42">
        <v>24</v>
      </c>
      <c r="E442" s="43">
        <v>8</v>
      </c>
      <c r="F442" s="18">
        <v>9</v>
      </c>
      <c r="G442" s="18">
        <v>143.53</v>
      </c>
      <c r="H442" s="17" t="s">
        <v>1238</v>
      </c>
      <c r="I442" s="52">
        <f t="shared" si="14"/>
        <v>32.15072</v>
      </c>
      <c r="J442" s="17" t="s">
        <v>788</v>
      </c>
      <c r="K442" s="17" t="s">
        <v>1236</v>
      </c>
      <c r="L442" s="18">
        <v>7.75</v>
      </c>
      <c r="M442" s="18">
        <v>6</v>
      </c>
      <c r="N442" s="42">
        <v>1</v>
      </c>
      <c r="O442" s="43">
        <v>0</v>
      </c>
      <c r="P442" s="18">
        <v>1</v>
      </c>
      <c r="Q442" s="18">
        <v>569.75</v>
      </c>
      <c r="R442" s="17" t="s">
        <v>1163</v>
      </c>
      <c r="S442" s="52">
        <f t="shared" si="13"/>
        <v>0.56975</v>
      </c>
      <c r="T442" s="17" t="s">
        <v>879</v>
      </c>
    </row>
    <row r="443" customHeight="1" spans="1:20">
      <c r="A443" s="18"/>
      <c r="B443" s="18">
        <v>4.75</v>
      </c>
      <c r="C443" s="18">
        <v>6</v>
      </c>
      <c r="D443" s="42">
        <v>0</v>
      </c>
      <c r="E443" s="43">
        <v>3</v>
      </c>
      <c r="F443" s="18">
        <v>9</v>
      </c>
      <c r="G443" s="18">
        <v>151.21</v>
      </c>
      <c r="H443" s="17" t="s">
        <v>1239</v>
      </c>
      <c r="I443" s="52">
        <f t="shared" si="14"/>
        <v>0.45363</v>
      </c>
      <c r="J443" s="17" t="s">
        <v>788</v>
      </c>
      <c r="K443" s="17" t="s">
        <v>1236</v>
      </c>
      <c r="L443" s="18">
        <v>9.5</v>
      </c>
      <c r="M443" s="18">
        <v>6</v>
      </c>
      <c r="N443" s="42">
        <v>3</v>
      </c>
      <c r="O443" s="43">
        <v>0</v>
      </c>
      <c r="P443" s="18">
        <v>1</v>
      </c>
      <c r="Q443" s="18">
        <v>694.38</v>
      </c>
      <c r="R443" s="17" t="s">
        <v>386</v>
      </c>
      <c r="S443" s="52">
        <f t="shared" si="13"/>
        <v>2.08314</v>
      </c>
      <c r="T443" s="17" t="s">
        <v>879</v>
      </c>
    </row>
    <row r="444" customHeight="1" spans="1:20">
      <c r="A444" s="18"/>
      <c r="B444" s="18">
        <v>4.75</v>
      </c>
      <c r="C444" s="18">
        <v>6</v>
      </c>
      <c r="D444" s="42">
        <v>26</v>
      </c>
      <c r="E444" s="43">
        <v>7</v>
      </c>
      <c r="F444" s="18">
        <v>9</v>
      </c>
      <c r="G444" s="18">
        <v>151.21</v>
      </c>
      <c r="H444" s="17" t="s">
        <v>1239</v>
      </c>
      <c r="I444" s="52">
        <f t="shared" si="14"/>
        <v>36.44161</v>
      </c>
      <c r="J444" s="17" t="s">
        <v>795</v>
      </c>
      <c r="K444" s="17"/>
      <c r="L444" s="18">
        <v>11.5</v>
      </c>
      <c r="M444" s="18">
        <v>12</v>
      </c>
      <c r="N444" s="42">
        <v>42</v>
      </c>
      <c r="O444" s="43">
        <v>0</v>
      </c>
      <c r="P444" s="18">
        <v>1</v>
      </c>
      <c r="Q444" s="18">
        <v>1669.99</v>
      </c>
      <c r="R444" s="17" t="s">
        <v>450</v>
      </c>
      <c r="S444" s="52">
        <f t="shared" si="13"/>
        <v>70.13958</v>
      </c>
      <c r="T444" s="17" t="s">
        <v>879</v>
      </c>
    </row>
    <row r="445" customHeight="1" spans="1:20">
      <c r="A445" s="18"/>
      <c r="B445" s="18">
        <v>5.5</v>
      </c>
      <c r="C445" s="18">
        <v>12</v>
      </c>
      <c r="D445" s="42">
        <v>0</v>
      </c>
      <c r="E445" s="43">
        <v>0</v>
      </c>
      <c r="F445" s="18">
        <v>9</v>
      </c>
      <c r="G445" s="18">
        <v>348.18</v>
      </c>
      <c r="H445" s="17" t="s">
        <v>1240</v>
      </c>
      <c r="I445" s="52">
        <f t="shared" si="14"/>
        <v>0</v>
      </c>
      <c r="J445" s="17" t="s">
        <v>788</v>
      </c>
      <c r="K445" s="17" t="s">
        <v>1236</v>
      </c>
      <c r="L445" s="18">
        <v>11.5</v>
      </c>
      <c r="M445" s="18">
        <v>6</v>
      </c>
      <c r="N445" s="42">
        <v>5</v>
      </c>
      <c r="O445" s="43">
        <v>0</v>
      </c>
      <c r="P445" s="18">
        <v>1</v>
      </c>
      <c r="Q445" s="18">
        <v>835</v>
      </c>
      <c r="R445" s="17" t="s">
        <v>802</v>
      </c>
      <c r="S445" s="52">
        <f t="shared" si="13"/>
        <v>4.175</v>
      </c>
      <c r="T445" s="17" t="s">
        <v>879</v>
      </c>
    </row>
    <row r="446" customHeight="1" spans="1:20">
      <c r="A446" s="18"/>
      <c r="B446" s="18">
        <v>5.5</v>
      </c>
      <c r="C446" s="18">
        <v>6</v>
      </c>
      <c r="D446" s="42">
        <v>19</v>
      </c>
      <c r="E446" s="43">
        <v>4</v>
      </c>
      <c r="F446" s="18">
        <v>9</v>
      </c>
      <c r="G446" s="18">
        <v>174.09</v>
      </c>
      <c r="H446" s="17" t="s">
        <v>1241</v>
      </c>
      <c r="I446" s="52">
        <f t="shared" si="14"/>
        <v>30.46575</v>
      </c>
      <c r="J446" s="17" t="s">
        <v>795</v>
      </c>
      <c r="K446" s="17"/>
      <c r="L446" s="18">
        <v>11.75</v>
      </c>
      <c r="M446" s="18">
        <v>12</v>
      </c>
      <c r="N446" s="42">
        <v>39</v>
      </c>
      <c r="O446" s="43">
        <v>0</v>
      </c>
      <c r="P446" s="18">
        <v>1</v>
      </c>
      <c r="Q446" s="18">
        <v>1704.87</v>
      </c>
      <c r="R446" s="17" t="s">
        <v>956</v>
      </c>
      <c r="S446" s="52">
        <f t="shared" si="13"/>
        <v>66.48993</v>
      </c>
      <c r="T446" s="17" t="s">
        <v>807</v>
      </c>
    </row>
    <row r="447" customHeight="1" spans="1:20">
      <c r="A447" s="18"/>
      <c r="B447" s="18">
        <v>5.75</v>
      </c>
      <c r="C447" s="18">
        <v>6</v>
      </c>
      <c r="D447" s="42">
        <v>0</v>
      </c>
      <c r="E447" s="43">
        <v>3</v>
      </c>
      <c r="F447" s="18">
        <v>9</v>
      </c>
      <c r="G447" s="18">
        <v>181.65</v>
      </c>
      <c r="H447" s="17" t="s">
        <v>877</v>
      </c>
      <c r="I447" s="52">
        <f t="shared" si="14"/>
        <v>0.54495</v>
      </c>
      <c r="J447" s="17" t="s">
        <v>788</v>
      </c>
      <c r="K447" s="17" t="s">
        <v>1236</v>
      </c>
      <c r="L447" s="18">
        <v>11.75</v>
      </c>
      <c r="M447" s="18">
        <v>12</v>
      </c>
      <c r="N447" s="42">
        <v>12</v>
      </c>
      <c r="O447" s="43">
        <v>0</v>
      </c>
      <c r="P447" s="18">
        <v>1</v>
      </c>
      <c r="Q447" s="18">
        <v>1704.87</v>
      </c>
      <c r="R447" s="17" t="s">
        <v>956</v>
      </c>
      <c r="S447" s="52">
        <f t="shared" si="13"/>
        <v>20.45844</v>
      </c>
      <c r="T447" s="17" t="s">
        <v>798</v>
      </c>
    </row>
    <row r="448" customHeight="1" spans="1:20">
      <c r="A448" s="18"/>
      <c r="B448" s="18">
        <v>7.5</v>
      </c>
      <c r="C448" s="18">
        <v>12</v>
      </c>
      <c r="D448" s="42">
        <v>0</v>
      </c>
      <c r="E448" s="43">
        <v>4</v>
      </c>
      <c r="F448" s="18">
        <v>9</v>
      </c>
      <c r="G448" s="18">
        <v>467.52</v>
      </c>
      <c r="H448" s="17" t="s">
        <v>1242</v>
      </c>
      <c r="I448" s="52">
        <f t="shared" si="14"/>
        <v>1.87008</v>
      </c>
      <c r="J448" s="17" t="s">
        <v>798</v>
      </c>
      <c r="K448" s="17" t="s">
        <v>1236</v>
      </c>
      <c r="L448" s="18">
        <v>11.75</v>
      </c>
      <c r="M448" s="18">
        <v>6</v>
      </c>
      <c r="N448" s="42">
        <v>7</v>
      </c>
      <c r="O448" s="43">
        <v>0</v>
      </c>
      <c r="P448" s="18">
        <v>1</v>
      </c>
      <c r="Q448" s="18">
        <v>852.44</v>
      </c>
      <c r="R448" s="17" t="s">
        <v>1166</v>
      </c>
      <c r="S448" s="52">
        <f t="shared" si="13"/>
        <v>5.96708</v>
      </c>
      <c r="T448" s="17" t="s">
        <v>879</v>
      </c>
    </row>
    <row r="449" customHeight="1" spans="1:20">
      <c r="A449" s="18"/>
      <c r="B449" s="18">
        <v>7.5</v>
      </c>
      <c r="C449" s="18">
        <v>12</v>
      </c>
      <c r="D449" s="42">
        <v>1</v>
      </c>
      <c r="E449" s="43">
        <v>0</v>
      </c>
      <c r="F449" s="18">
        <v>9</v>
      </c>
      <c r="G449" s="18">
        <v>467.52</v>
      </c>
      <c r="H449" s="17" t="s">
        <v>1242</v>
      </c>
      <c r="I449" s="52">
        <f t="shared" si="14"/>
        <v>4.20768</v>
      </c>
      <c r="J449" s="17" t="s">
        <v>788</v>
      </c>
      <c r="K449" s="17" t="s">
        <v>1236</v>
      </c>
      <c r="L449" s="18">
        <v>12.25</v>
      </c>
      <c r="M449" s="18">
        <v>6</v>
      </c>
      <c r="N449" s="42">
        <v>7</v>
      </c>
      <c r="O449" s="43">
        <v>0</v>
      </c>
      <c r="P449" s="18">
        <v>1</v>
      </c>
      <c r="Q449" s="18">
        <v>887.23</v>
      </c>
      <c r="R449" s="17" t="s">
        <v>1141</v>
      </c>
      <c r="S449" s="52">
        <f t="shared" si="13"/>
        <v>6.21061</v>
      </c>
      <c r="T449" s="17" t="s">
        <v>879</v>
      </c>
    </row>
    <row r="450" customHeight="1" spans="1:20">
      <c r="A450" s="18"/>
      <c r="B450" s="18">
        <v>7.5</v>
      </c>
      <c r="C450" s="18">
        <v>6</v>
      </c>
      <c r="D450" s="42">
        <v>0</v>
      </c>
      <c r="E450" s="43">
        <v>0</v>
      </c>
      <c r="F450" s="18">
        <v>9</v>
      </c>
      <c r="G450" s="18">
        <v>233.76</v>
      </c>
      <c r="H450" s="17" t="s">
        <v>804</v>
      </c>
      <c r="I450" s="52">
        <f t="shared" si="14"/>
        <v>0</v>
      </c>
      <c r="J450" s="17" t="s">
        <v>807</v>
      </c>
      <c r="K450" s="17"/>
      <c r="L450" s="18">
        <v>13.5</v>
      </c>
      <c r="M450" s="18">
        <v>12</v>
      </c>
      <c r="N450" s="42">
        <v>1</v>
      </c>
      <c r="O450" s="43">
        <v>0</v>
      </c>
      <c r="P450" s="18">
        <v>1</v>
      </c>
      <c r="Q450" s="18">
        <v>1947.35</v>
      </c>
      <c r="R450" s="17" t="s">
        <v>585</v>
      </c>
      <c r="S450" s="52">
        <f t="shared" si="13"/>
        <v>1.94735</v>
      </c>
      <c r="T450" s="17" t="s">
        <v>850</v>
      </c>
    </row>
    <row r="451" customHeight="1" spans="1:20">
      <c r="A451" s="18"/>
      <c r="B451" s="18">
        <v>7.5</v>
      </c>
      <c r="C451" s="18">
        <v>6</v>
      </c>
      <c r="D451" s="42">
        <v>0</v>
      </c>
      <c r="E451" s="43">
        <v>6</v>
      </c>
      <c r="F451" s="18">
        <v>9</v>
      </c>
      <c r="G451" s="18">
        <v>233.76</v>
      </c>
      <c r="H451" s="17" t="s">
        <v>804</v>
      </c>
      <c r="I451" s="52">
        <f t="shared" si="14"/>
        <v>1.40256</v>
      </c>
      <c r="J451" s="17" t="s">
        <v>788</v>
      </c>
      <c r="K451" s="17" t="s">
        <v>1236</v>
      </c>
      <c r="L451" s="18">
        <v>13.5</v>
      </c>
      <c r="M451" s="18">
        <v>12</v>
      </c>
      <c r="N451" s="42">
        <v>6</v>
      </c>
      <c r="O451" s="43">
        <v>0</v>
      </c>
      <c r="P451" s="18">
        <v>1</v>
      </c>
      <c r="Q451" s="18">
        <v>1947.35</v>
      </c>
      <c r="R451" s="17" t="s">
        <v>585</v>
      </c>
      <c r="S451" s="52">
        <f t="shared" ref="S451:S500" si="15">(N451*P451+O451)*Q451/1000</f>
        <v>11.6841</v>
      </c>
      <c r="T451" s="17" t="s">
        <v>795</v>
      </c>
    </row>
    <row r="452" customHeight="1" spans="1:20">
      <c r="A452" s="18"/>
      <c r="B452" s="18">
        <v>7.75</v>
      </c>
      <c r="C452" s="18">
        <v>12</v>
      </c>
      <c r="D452" s="42">
        <v>3</v>
      </c>
      <c r="E452" s="43">
        <v>0</v>
      </c>
      <c r="F452" s="18">
        <v>9</v>
      </c>
      <c r="G452" s="18">
        <v>482.17</v>
      </c>
      <c r="H452" s="17" t="s">
        <v>1243</v>
      </c>
      <c r="I452" s="52">
        <f t="shared" si="14"/>
        <v>13.01859</v>
      </c>
      <c r="J452" s="17" t="s">
        <v>788</v>
      </c>
      <c r="K452" s="17" t="s">
        <v>1236</v>
      </c>
      <c r="L452" s="18">
        <v>13.5</v>
      </c>
      <c r="M452" s="18">
        <v>12</v>
      </c>
      <c r="N452" s="42">
        <v>2</v>
      </c>
      <c r="O452" s="43">
        <v>0</v>
      </c>
      <c r="P452" s="18">
        <v>1</v>
      </c>
      <c r="Q452" s="18">
        <v>1947.35</v>
      </c>
      <c r="R452" s="17" t="s">
        <v>585</v>
      </c>
      <c r="S452" s="52">
        <f t="shared" si="15"/>
        <v>3.8947</v>
      </c>
      <c r="T452" s="17" t="s">
        <v>798</v>
      </c>
    </row>
    <row r="453" customHeight="1" spans="1:20">
      <c r="A453" s="18"/>
      <c r="B453" s="18">
        <v>7.75</v>
      </c>
      <c r="C453" s="18">
        <v>6</v>
      </c>
      <c r="D453" s="42">
        <v>0</v>
      </c>
      <c r="E453" s="43">
        <v>2</v>
      </c>
      <c r="F453" s="18">
        <v>9</v>
      </c>
      <c r="G453" s="18">
        <v>241.08</v>
      </c>
      <c r="H453" s="17" t="s">
        <v>1244</v>
      </c>
      <c r="I453" s="52">
        <f t="shared" si="14"/>
        <v>0.48216</v>
      </c>
      <c r="J453" s="17" t="s">
        <v>807</v>
      </c>
      <c r="K453" s="17" t="s">
        <v>1236</v>
      </c>
      <c r="L453" s="18">
        <v>13.5</v>
      </c>
      <c r="M453" s="18">
        <v>12</v>
      </c>
      <c r="N453" s="42">
        <v>37</v>
      </c>
      <c r="O453" s="43">
        <v>0</v>
      </c>
      <c r="P453" s="18">
        <v>1</v>
      </c>
      <c r="Q453" s="18">
        <v>1947.35</v>
      </c>
      <c r="R453" s="17" t="s">
        <v>585</v>
      </c>
      <c r="S453" s="52">
        <f t="shared" si="15"/>
        <v>72.05195</v>
      </c>
      <c r="T453" s="17" t="s">
        <v>879</v>
      </c>
    </row>
    <row r="454" customHeight="1" spans="1:20">
      <c r="A454" s="18"/>
      <c r="B454" s="18">
        <v>7.75</v>
      </c>
      <c r="C454" s="18">
        <v>6</v>
      </c>
      <c r="D454" s="42">
        <v>1</v>
      </c>
      <c r="E454" s="43">
        <v>2</v>
      </c>
      <c r="F454" s="18">
        <v>9</v>
      </c>
      <c r="G454" s="18">
        <v>241.08</v>
      </c>
      <c r="H454" s="17" t="s">
        <v>1244</v>
      </c>
      <c r="I454" s="52">
        <f t="shared" si="14"/>
        <v>2.65188</v>
      </c>
      <c r="J454" s="17" t="s">
        <v>788</v>
      </c>
      <c r="K454" s="17" t="s">
        <v>1236</v>
      </c>
      <c r="L454" s="18">
        <v>13.5</v>
      </c>
      <c r="M454" s="18">
        <v>6</v>
      </c>
      <c r="N454" s="42">
        <v>9</v>
      </c>
      <c r="O454" s="43">
        <v>0</v>
      </c>
      <c r="P454" s="18">
        <v>1</v>
      </c>
      <c r="Q454" s="18">
        <v>973.67</v>
      </c>
      <c r="R454" s="17" t="s">
        <v>627</v>
      </c>
      <c r="S454" s="52">
        <f t="shared" si="15"/>
        <v>8.76303</v>
      </c>
      <c r="T454" s="17" t="s">
        <v>879</v>
      </c>
    </row>
    <row r="455" customHeight="1" spans="1:20">
      <c r="A455" s="18"/>
      <c r="B455" s="18">
        <v>8.8</v>
      </c>
      <c r="C455" s="18">
        <v>6</v>
      </c>
      <c r="D455" s="42">
        <v>2</v>
      </c>
      <c r="E455" s="43">
        <v>0</v>
      </c>
      <c r="F455" s="18">
        <v>9</v>
      </c>
      <c r="G455" s="18">
        <v>271.51</v>
      </c>
      <c r="H455" s="17" t="s">
        <v>1245</v>
      </c>
      <c r="I455" s="52">
        <f t="shared" si="14"/>
        <v>4.88718</v>
      </c>
      <c r="J455" s="17" t="s">
        <v>788</v>
      </c>
      <c r="K455" s="17"/>
      <c r="L455" s="18">
        <v>13.75</v>
      </c>
      <c r="M455" s="18">
        <v>12</v>
      </c>
      <c r="N455" s="42">
        <v>12</v>
      </c>
      <c r="O455" s="43">
        <v>0</v>
      </c>
      <c r="P455" s="18">
        <v>1</v>
      </c>
      <c r="Q455" s="18">
        <v>1981.74</v>
      </c>
      <c r="R455" s="17" t="s">
        <v>1246</v>
      </c>
      <c r="S455" s="52">
        <f t="shared" si="15"/>
        <v>23.78088</v>
      </c>
      <c r="T455" s="17" t="s">
        <v>798</v>
      </c>
    </row>
    <row r="456" customHeight="1" spans="1:20">
      <c r="A456" s="18"/>
      <c r="B456" s="18">
        <v>9.5</v>
      </c>
      <c r="C456" s="18">
        <v>12</v>
      </c>
      <c r="D456" s="42">
        <v>0</v>
      </c>
      <c r="E456" s="43">
        <v>2</v>
      </c>
      <c r="F456" s="18">
        <v>9</v>
      </c>
      <c r="G456" s="18">
        <v>582.99</v>
      </c>
      <c r="H456" s="17" t="s">
        <v>1247</v>
      </c>
      <c r="I456" s="52">
        <f t="shared" si="14"/>
        <v>1.16598</v>
      </c>
      <c r="J456" s="17" t="s">
        <v>788</v>
      </c>
      <c r="K456" s="17" t="s">
        <v>1236</v>
      </c>
      <c r="L456" s="18">
        <v>13.75</v>
      </c>
      <c r="M456" s="18">
        <v>12</v>
      </c>
      <c r="N456" s="42">
        <v>30</v>
      </c>
      <c r="O456" s="43">
        <v>0</v>
      </c>
      <c r="P456" s="18">
        <v>1</v>
      </c>
      <c r="Q456" s="18">
        <v>1981.74</v>
      </c>
      <c r="R456" s="17" t="s">
        <v>1246</v>
      </c>
      <c r="S456" s="52">
        <f t="shared" si="15"/>
        <v>59.4522</v>
      </c>
      <c r="T456" s="17" t="s">
        <v>879</v>
      </c>
    </row>
    <row r="457" customHeight="1" spans="1:20">
      <c r="A457" s="18"/>
      <c r="B457" s="18">
        <v>9.5</v>
      </c>
      <c r="C457" s="18">
        <v>6</v>
      </c>
      <c r="D457" s="42">
        <v>0</v>
      </c>
      <c r="E457" s="43">
        <v>2</v>
      </c>
      <c r="F457" s="18">
        <v>9</v>
      </c>
      <c r="G457" s="18">
        <v>291.5</v>
      </c>
      <c r="H457" s="17" t="s">
        <v>1248</v>
      </c>
      <c r="I457" s="52">
        <f t="shared" si="14"/>
        <v>0.583</v>
      </c>
      <c r="J457" s="17" t="s">
        <v>807</v>
      </c>
      <c r="K457" s="17" t="s">
        <v>1236</v>
      </c>
      <c r="L457" s="18">
        <v>13.75</v>
      </c>
      <c r="M457" s="18">
        <v>6</v>
      </c>
      <c r="N457" s="42">
        <v>5</v>
      </c>
      <c r="O457" s="43">
        <v>0</v>
      </c>
      <c r="P457" s="18">
        <v>1</v>
      </c>
      <c r="Q457" s="18">
        <v>990.87</v>
      </c>
      <c r="R457" s="17" t="s">
        <v>710</v>
      </c>
      <c r="S457" s="52">
        <f t="shared" si="15"/>
        <v>4.95435</v>
      </c>
      <c r="T457" s="17" t="s">
        <v>879</v>
      </c>
    </row>
    <row r="458" customHeight="1" spans="1:20">
      <c r="A458" s="18"/>
      <c r="B458" s="18">
        <v>9.75</v>
      </c>
      <c r="C458" s="18">
        <v>12</v>
      </c>
      <c r="D458" s="42">
        <v>1</v>
      </c>
      <c r="E458" s="43">
        <v>0</v>
      </c>
      <c r="F458" s="18">
        <v>9</v>
      </c>
      <c r="G458" s="18">
        <v>597.15</v>
      </c>
      <c r="H458" s="17" t="s">
        <v>1249</v>
      </c>
      <c r="I458" s="52">
        <f t="shared" si="14"/>
        <v>5.37435</v>
      </c>
      <c r="J458" s="17" t="s">
        <v>788</v>
      </c>
      <c r="K458" s="17"/>
      <c r="L458" s="18">
        <v>15.5</v>
      </c>
      <c r="M458" s="18">
        <v>12</v>
      </c>
      <c r="N458" s="42">
        <v>31</v>
      </c>
      <c r="O458" s="43">
        <v>0</v>
      </c>
      <c r="P458" s="18">
        <v>1</v>
      </c>
      <c r="Q458" s="18">
        <v>2220.82</v>
      </c>
      <c r="R458" s="17" t="s">
        <v>809</v>
      </c>
      <c r="S458" s="52">
        <f t="shared" si="15"/>
        <v>68.84542</v>
      </c>
      <c r="T458" s="17" t="s">
        <v>798</v>
      </c>
    </row>
    <row r="459" customHeight="1" spans="1:20">
      <c r="A459" s="18"/>
      <c r="B459" s="18">
        <v>9.75</v>
      </c>
      <c r="C459" s="18">
        <v>6</v>
      </c>
      <c r="D459" s="42">
        <v>0</v>
      </c>
      <c r="E459" s="43">
        <v>1</v>
      </c>
      <c r="F459" s="18">
        <v>9</v>
      </c>
      <c r="G459" s="18">
        <v>298.58</v>
      </c>
      <c r="H459" s="17" t="s">
        <v>1037</v>
      </c>
      <c r="I459" s="52">
        <f t="shared" si="14"/>
        <v>0.29858</v>
      </c>
      <c r="J459" s="17" t="s">
        <v>807</v>
      </c>
      <c r="K459" s="17" t="s">
        <v>1236</v>
      </c>
      <c r="L459" s="18">
        <v>15.5</v>
      </c>
      <c r="M459" s="18">
        <v>12</v>
      </c>
      <c r="N459" s="42">
        <v>7</v>
      </c>
      <c r="O459" s="43">
        <v>0</v>
      </c>
      <c r="P459" s="18">
        <v>1</v>
      </c>
      <c r="Q459" s="18">
        <v>2220.82</v>
      </c>
      <c r="R459" s="17" t="s">
        <v>809</v>
      </c>
      <c r="S459" s="52">
        <f t="shared" si="15"/>
        <v>15.54574</v>
      </c>
      <c r="T459" s="17" t="s">
        <v>879</v>
      </c>
    </row>
    <row r="460" customHeight="1" spans="1:20">
      <c r="A460" s="18"/>
      <c r="B460" s="18">
        <v>9.75</v>
      </c>
      <c r="C460" s="18">
        <v>6</v>
      </c>
      <c r="D460" s="42">
        <v>0</v>
      </c>
      <c r="E460" s="43">
        <v>0</v>
      </c>
      <c r="F460" s="18">
        <v>9</v>
      </c>
      <c r="G460" s="18">
        <v>298.58</v>
      </c>
      <c r="H460" s="17" t="s">
        <v>1037</v>
      </c>
      <c r="I460" s="52">
        <f t="shared" si="14"/>
        <v>0</v>
      </c>
      <c r="J460" s="17" t="s">
        <v>795</v>
      </c>
      <c r="K460" s="17" t="s">
        <v>1236</v>
      </c>
      <c r="L460" s="18">
        <v>15.5</v>
      </c>
      <c r="M460" s="18">
        <v>6</v>
      </c>
      <c r="N460" s="42">
        <v>5</v>
      </c>
      <c r="O460" s="43">
        <v>0</v>
      </c>
      <c r="P460" s="18">
        <v>1</v>
      </c>
      <c r="Q460" s="18">
        <v>1110.41</v>
      </c>
      <c r="R460" s="17" t="s">
        <v>812</v>
      </c>
      <c r="S460" s="52">
        <f t="shared" si="15"/>
        <v>5.55205</v>
      </c>
      <c r="T460" s="17" t="s">
        <v>879</v>
      </c>
    </row>
    <row r="461" customHeight="1" spans="1:20">
      <c r="A461" s="18"/>
      <c r="B461" s="18">
        <v>11.5</v>
      </c>
      <c r="C461" s="18">
        <v>12</v>
      </c>
      <c r="D461" s="42">
        <v>4</v>
      </c>
      <c r="E461" s="43">
        <v>8</v>
      </c>
      <c r="F461" s="18">
        <v>9</v>
      </c>
      <c r="G461" s="18">
        <v>694.59</v>
      </c>
      <c r="H461" s="17" t="s">
        <v>1250</v>
      </c>
      <c r="I461" s="52">
        <f t="shared" si="14"/>
        <v>30.56196</v>
      </c>
      <c r="J461" s="17" t="s">
        <v>807</v>
      </c>
      <c r="K461" s="17"/>
      <c r="L461" s="18">
        <v>15.75</v>
      </c>
      <c r="M461" s="18">
        <v>12</v>
      </c>
      <c r="N461" s="42">
        <v>2</v>
      </c>
      <c r="O461" s="43">
        <v>0</v>
      </c>
      <c r="P461" s="18">
        <v>1</v>
      </c>
      <c r="Q461" s="18">
        <v>2254.74</v>
      </c>
      <c r="R461" s="17" t="s">
        <v>1168</v>
      </c>
      <c r="S461" s="52">
        <f t="shared" si="15"/>
        <v>4.50948</v>
      </c>
      <c r="T461" s="17" t="s">
        <v>807</v>
      </c>
    </row>
    <row r="462" customHeight="1" spans="1:20">
      <c r="A462" s="18"/>
      <c r="B462" s="18">
        <v>11.5</v>
      </c>
      <c r="C462" s="18">
        <v>12</v>
      </c>
      <c r="D462" s="42">
        <v>0</v>
      </c>
      <c r="E462" s="43">
        <v>0</v>
      </c>
      <c r="F462" s="18">
        <v>9</v>
      </c>
      <c r="G462" s="18">
        <v>694.59</v>
      </c>
      <c r="H462" s="17" t="s">
        <v>1250</v>
      </c>
      <c r="I462" s="52">
        <f t="shared" si="14"/>
        <v>0</v>
      </c>
      <c r="J462" s="17" t="s">
        <v>785</v>
      </c>
      <c r="K462" s="17" t="s">
        <v>1236</v>
      </c>
      <c r="L462" s="18">
        <v>15.75</v>
      </c>
      <c r="M462" s="18">
        <v>12</v>
      </c>
      <c r="N462" s="42">
        <v>15</v>
      </c>
      <c r="O462" s="43">
        <v>0</v>
      </c>
      <c r="P462" s="18">
        <v>1</v>
      </c>
      <c r="Q462" s="18">
        <v>2254.74</v>
      </c>
      <c r="R462" s="17" t="s">
        <v>1168</v>
      </c>
      <c r="S462" s="52">
        <f t="shared" si="15"/>
        <v>33.8211</v>
      </c>
      <c r="T462" s="17" t="s">
        <v>879</v>
      </c>
    </row>
    <row r="463" customHeight="1" spans="1:20">
      <c r="A463" s="18"/>
      <c r="B463" s="18">
        <v>11.5</v>
      </c>
      <c r="C463" s="18">
        <v>6</v>
      </c>
      <c r="D463" s="42">
        <v>0</v>
      </c>
      <c r="E463" s="43">
        <v>11</v>
      </c>
      <c r="F463" s="18">
        <v>9</v>
      </c>
      <c r="G463" s="18">
        <v>347.29</v>
      </c>
      <c r="H463" s="17" t="s">
        <v>1251</v>
      </c>
      <c r="I463" s="52">
        <f t="shared" si="14"/>
        <v>3.82019</v>
      </c>
      <c r="J463" s="17" t="s">
        <v>807</v>
      </c>
      <c r="K463" s="17" t="s">
        <v>1236</v>
      </c>
      <c r="L463" s="18">
        <v>15.75</v>
      </c>
      <c r="M463" s="18">
        <v>6</v>
      </c>
      <c r="N463" s="42">
        <v>8</v>
      </c>
      <c r="O463" s="43">
        <v>0</v>
      </c>
      <c r="P463" s="18">
        <v>1</v>
      </c>
      <c r="Q463" s="18">
        <v>1127.37</v>
      </c>
      <c r="R463" s="17" t="s">
        <v>394</v>
      </c>
      <c r="S463" s="52">
        <f t="shared" si="15"/>
        <v>9.01896</v>
      </c>
      <c r="T463" s="17" t="s">
        <v>879</v>
      </c>
    </row>
    <row r="464" customHeight="1" spans="1:20">
      <c r="A464" s="18"/>
      <c r="B464" s="18">
        <v>11.75</v>
      </c>
      <c r="C464" s="18">
        <v>12</v>
      </c>
      <c r="D464" s="42">
        <v>3</v>
      </c>
      <c r="E464" s="43">
        <v>3</v>
      </c>
      <c r="F464" s="18">
        <v>9</v>
      </c>
      <c r="G464" s="18">
        <v>708.26</v>
      </c>
      <c r="H464" s="17" t="s">
        <v>1252</v>
      </c>
      <c r="I464" s="52">
        <f t="shared" si="14"/>
        <v>21.2478</v>
      </c>
      <c r="J464" s="17" t="s">
        <v>807</v>
      </c>
      <c r="K464" s="17" t="s">
        <v>1253</v>
      </c>
      <c r="L464" s="18">
        <v>7.75</v>
      </c>
      <c r="M464" s="18">
        <v>6</v>
      </c>
      <c r="N464" s="42">
        <v>3</v>
      </c>
      <c r="O464" s="43">
        <v>0</v>
      </c>
      <c r="P464" s="18">
        <v>1</v>
      </c>
      <c r="Q464" s="18">
        <v>642.79</v>
      </c>
      <c r="R464" s="17" t="s">
        <v>1254</v>
      </c>
      <c r="S464" s="52">
        <f t="shared" si="15"/>
        <v>1.92837</v>
      </c>
      <c r="T464" s="17" t="s">
        <v>879</v>
      </c>
    </row>
    <row r="465" customHeight="1" spans="1:20">
      <c r="A465" s="18"/>
      <c r="B465" s="18">
        <v>11.75</v>
      </c>
      <c r="C465" s="18">
        <v>6</v>
      </c>
      <c r="D465" s="42">
        <v>0</v>
      </c>
      <c r="E465" s="43">
        <v>2</v>
      </c>
      <c r="F465" s="18">
        <v>9</v>
      </c>
      <c r="G465" s="18">
        <v>354.13</v>
      </c>
      <c r="H465" s="17" t="s">
        <v>1255</v>
      </c>
      <c r="I465" s="52">
        <f t="shared" si="14"/>
        <v>0.70826</v>
      </c>
      <c r="J465" s="17" t="s">
        <v>807</v>
      </c>
      <c r="K465" s="17"/>
      <c r="L465" s="18">
        <v>9.5</v>
      </c>
      <c r="M465" s="18">
        <v>12</v>
      </c>
      <c r="N465" s="42">
        <v>3</v>
      </c>
      <c r="O465" s="43">
        <v>0</v>
      </c>
      <c r="P465" s="18">
        <v>1</v>
      </c>
      <c r="Q465" s="18">
        <v>1567.82</v>
      </c>
      <c r="R465" s="17" t="s">
        <v>1058</v>
      </c>
      <c r="S465" s="52">
        <f t="shared" si="15"/>
        <v>4.70346</v>
      </c>
      <c r="T465" s="17" t="s">
        <v>879</v>
      </c>
    </row>
    <row r="466" customHeight="1" spans="1:20">
      <c r="A466" s="18"/>
      <c r="B466" s="18">
        <v>13.75</v>
      </c>
      <c r="C466" s="18">
        <v>6</v>
      </c>
      <c r="D466" s="42">
        <v>0</v>
      </c>
      <c r="E466" s="43">
        <v>1</v>
      </c>
      <c r="F466" s="18">
        <v>9</v>
      </c>
      <c r="G466" s="18">
        <v>407.75</v>
      </c>
      <c r="H466" s="17" t="s">
        <v>1256</v>
      </c>
      <c r="I466" s="52">
        <f t="shared" si="14"/>
        <v>0.40775</v>
      </c>
      <c r="J466" s="17" t="s">
        <v>807</v>
      </c>
      <c r="K466" s="17" t="s">
        <v>1253</v>
      </c>
      <c r="L466" s="18">
        <v>9.5</v>
      </c>
      <c r="M466" s="18">
        <v>6</v>
      </c>
      <c r="N466" s="42">
        <v>6</v>
      </c>
      <c r="O466" s="43">
        <v>0</v>
      </c>
      <c r="P466" s="18">
        <v>1</v>
      </c>
      <c r="Q466" s="18">
        <v>783.91</v>
      </c>
      <c r="R466" s="17" t="s">
        <v>1060</v>
      </c>
      <c r="S466" s="52">
        <f t="shared" si="15"/>
        <v>4.70346</v>
      </c>
      <c r="T466" s="17" t="s">
        <v>879</v>
      </c>
    </row>
    <row r="467" customHeight="1" spans="1:20">
      <c r="A467" s="17" t="s">
        <v>1257</v>
      </c>
      <c r="B467" s="18">
        <v>2.75</v>
      </c>
      <c r="C467" s="18">
        <v>6</v>
      </c>
      <c r="D467" s="42">
        <v>2</v>
      </c>
      <c r="E467" s="43">
        <v>5</v>
      </c>
      <c r="F467" s="18">
        <v>6</v>
      </c>
      <c r="G467" s="18">
        <v>101.83</v>
      </c>
      <c r="H467" s="17" t="s">
        <v>1258</v>
      </c>
      <c r="I467" s="52">
        <f t="shared" si="14"/>
        <v>1.73111</v>
      </c>
      <c r="J467" s="17" t="s">
        <v>788</v>
      </c>
      <c r="K467" s="17" t="s">
        <v>1253</v>
      </c>
      <c r="L467" s="18">
        <v>11.5</v>
      </c>
      <c r="M467" s="18">
        <v>6</v>
      </c>
      <c r="N467" s="42">
        <v>1</v>
      </c>
      <c r="O467" s="43">
        <v>0</v>
      </c>
      <c r="P467" s="18">
        <v>1</v>
      </c>
      <c r="Q467" s="18">
        <v>943.37</v>
      </c>
      <c r="R467" s="17" t="s">
        <v>1180</v>
      </c>
      <c r="S467" s="52">
        <f t="shared" si="15"/>
        <v>0.94337</v>
      </c>
      <c r="T467" s="17" t="s">
        <v>879</v>
      </c>
    </row>
    <row r="468" customHeight="1" spans="1:20">
      <c r="A468" s="18"/>
      <c r="B468" s="18">
        <v>3</v>
      </c>
      <c r="C468" s="18">
        <v>6</v>
      </c>
      <c r="D468" s="42">
        <v>60</v>
      </c>
      <c r="E468" s="43">
        <v>3</v>
      </c>
      <c r="F468" s="18">
        <v>6</v>
      </c>
      <c r="G468" s="18">
        <v>110.91</v>
      </c>
      <c r="H468" s="17" t="s">
        <v>1259</v>
      </c>
      <c r="I468" s="52">
        <f t="shared" si="14"/>
        <v>40.26033</v>
      </c>
      <c r="J468" s="17" t="s">
        <v>788</v>
      </c>
      <c r="K468" s="17" t="s">
        <v>1253</v>
      </c>
      <c r="L468" s="18">
        <v>11.75</v>
      </c>
      <c r="M468" s="18">
        <v>6</v>
      </c>
      <c r="N468" s="42">
        <v>15</v>
      </c>
      <c r="O468" s="43">
        <v>0</v>
      </c>
      <c r="P468" s="18">
        <v>1</v>
      </c>
      <c r="Q468" s="18">
        <v>963.17</v>
      </c>
      <c r="R468" s="17" t="s">
        <v>964</v>
      </c>
      <c r="S468" s="52">
        <f t="shared" si="15"/>
        <v>14.44755</v>
      </c>
      <c r="T468" s="17" t="s">
        <v>879</v>
      </c>
    </row>
    <row r="469" customHeight="1" spans="1:20">
      <c r="A469" s="18"/>
      <c r="B469" s="18">
        <v>3.5</v>
      </c>
      <c r="C469" s="18">
        <v>6</v>
      </c>
      <c r="D469" s="42">
        <v>57</v>
      </c>
      <c r="E469" s="43">
        <v>5</v>
      </c>
      <c r="F469" s="18">
        <v>6</v>
      </c>
      <c r="G469" s="18">
        <v>128.97</v>
      </c>
      <c r="H469" s="17" t="s">
        <v>1109</v>
      </c>
      <c r="I469" s="52">
        <f t="shared" si="14"/>
        <v>44.75259</v>
      </c>
      <c r="J469" s="17" t="s">
        <v>788</v>
      </c>
      <c r="K469" s="17"/>
      <c r="L469" s="18">
        <v>15.75</v>
      </c>
      <c r="M469" s="18">
        <v>12</v>
      </c>
      <c r="N469" s="42">
        <v>3</v>
      </c>
      <c r="O469" s="43">
        <v>0</v>
      </c>
      <c r="P469" s="18">
        <v>1</v>
      </c>
      <c r="Q469" s="18">
        <v>2551.6</v>
      </c>
      <c r="R469" s="17" t="s">
        <v>1260</v>
      </c>
      <c r="S469" s="52">
        <f t="shared" si="15"/>
        <v>7.6548</v>
      </c>
      <c r="T469" s="17" t="s">
        <v>879</v>
      </c>
    </row>
    <row r="470" customHeight="1" spans="1:20">
      <c r="A470" s="18"/>
      <c r="B470" s="18">
        <v>3.75</v>
      </c>
      <c r="C470" s="18">
        <v>6</v>
      </c>
      <c r="D470" s="42">
        <v>0</v>
      </c>
      <c r="E470" s="43">
        <v>4</v>
      </c>
      <c r="F470" s="18">
        <v>6</v>
      </c>
      <c r="G470" s="18">
        <v>137.96</v>
      </c>
      <c r="H470" s="17" t="s">
        <v>690</v>
      </c>
      <c r="I470" s="52">
        <f t="shared" si="14"/>
        <v>0.55184</v>
      </c>
      <c r="J470" s="17" t="s">
        <v>788</v>
      </c>
      <c r="K470" s="17" t="s">
        <v>1253</v>
      </c>
      <c r="L470" s="18">
        <v>15.75</v>
      </c>
      <c r="M470" s="18">
        <v>6</v>
      </c>
      <c r="N470" s="42">
        <v>2</v>
      </c>
      <c r="O470" s="43">
        <v>0</v>
      </c>
      <c r="P470" s="18">
        <v>1</v>
      </c>
      <c r="Q470" s="18">
        <v>1275.8</v>
      </c>
      <c r="R470" s="17" t="s">
        <v>966</v>
      </c>
      <c r="S470" s="52">
        <f t="shared" si="15"/>
        <v>2.5516</v>
      </c>
      <c r="T470" s="17" t="s">
        <v>879</v>
      </c>
    </row>
    <row r="471" customHeight="1" spans="1:20">
      <c r="A471" s="18"/>
      <c r="B471" s="18">
        <v>4.5</v>
      </c>
      <c r="C471" s="18">
        <v>12</v>
      </c>
      <c r="D471" s="42">
        <v>17</v>
      </c>
      <c r="E471" s="43">
        <v>0</v>
      </c>
      <c r="F471" s="18">
        <v>6</v>
      </c>
      <c r="G471" s="18">
        <v>329.46</v>
      </c>
      <c r="H471" s="17" t="s">
        <v>1261</v>
      </c>
      <c r="I471" s="52">
        <f t="shared" si="14"/>
        <v>33.60492</v>
      </c>
      <c r="J471" s="17" t="s">
        <v>788</v>
      </c>
      <c r="K471" s="17" t="s">
        <v>1262</v>
      </c>
      <c r="L471" s="18">
        <v>7.5</v>
      </c>
      <c r="M471" s="18">
        <v>12</v>
      </c>
      <c r="N471" s="42">
        <v>2</v>
      </c>
      <c r="O471" s="43">
        <v>0</v>
      </c>
      <c r="P471" s="18">
        <v>1</v>
      </c>
      <c r="Q471" s="18">
        <v>1032.98</v>
      </c>
      <c r="R471" s="17" t="s">
        <v>1263</v>
      </c>
      <c r="S471" s="52">
        <f t="shared" si="15"/>
        <v>2.06596</v>
      </c>
      <c r="T471" s="17" t="s">
        <v>798</v>
      </c>
    </row>
    <row r="472" customHeight="1" spans="1:20">
      <c r="A472" s="18"/>
      <c r="B472" s="18">
        <v>4.5</v>
      </c>
      <c r="C472" s="18">
        <v>12</v>
      </c>
      <c r="D472" s="42">
        <v>1</v>
      </c>
      <c r="E472" s="43">
        <v>2</v>
      </c>
      <c r="F472" s="18">
        <v>6</v>
      </c>
      <c r="G472" s="18">
        <v>329.46</v>
      </c>
      <c r="H472" s="17" t="s">
        <v>1261</v>
      </c>
      <c r="I472" s="52">
        <f t="shared" si="14"/>
        <v>2.63568</v>
      </c>
      <c r="J472" s="17" t="s">
        <v>807</v>
      </c>
      <c r="K472" s="17" t="s">
        <v>1262</v>
      </c>
      <c r="L472" s="18">
        <v>7.5</v>
      </c>
      <c r="M472" s="18">
        <v>12</v>
      </c>
      <c r="N472" s="42">
        <v>1</v>
      </c>
      <c r="O472" s="43">
        <v>0</v>
      </c>
      <c r="P472" s="18">
        <v>1</v>
      </c>
      <c r="Q472" s="18">
        <v>1032.98</v>
      </c>
      <c r="R472" s="17" t="s">
        <v>1263</v>
      </c>
      <c r="S472" s="52">
        <f t="shared" si="15"/>
        <v>1.03298</v>
      </c>
      <c r="T472" s="17" t="s">
        <v>879</v>
      </c>
    </row>
    <row r="473" customHeight="1" spans="1:20">
      <c r="A473" s="18"/>
      <c r="B473" s="18">
        <v>4.5</v>
      </c>
      <c r="C473" s="18">
        <v>12</v>
      </c>
      <c r="D473" s="42">
        <v>4</v>
      </c>
      <c r="E473" s="43">
        <v>1</v>
      </c>
      <c r="F473" s="18">
        <v>6</v>
      </c>
      <c r="G473" s="18">
        <v>329.46</v>
      </c>
      <c r="H473" s="17" t="s">
        <v>1261</v>
      </c>
      <c r="I473" s="52">
        <f t="shared" si="14"/>
        <v>8.2365</v>
      </c>
      <c r="J473" s="17" t="s">
        <v>795</v>
      </c>
      <c r="K473" s="17" t="s">
        <v>1262</v>
      </c>
      <c r="L473" s="18">
        <v>7.5</v>
      </c>
      <c r="M473" s="18">
        <v>6</v>
      </c>
      <c r="N473" s="42">
        <v>1</v>
      </c>
      <c r="O473" s="43">
        <v>0</v>
      </c>
      <c r="P473" s="18">
        <v>1</v>
      </c>
      <c r="Q473" s="18">
        <v>516.49</v>
      </c>
      <c r="R473" s="17" t="s">
        <v>792</v>
      </c>
      <c r="S473" s="52">
        <f t="shared" si="15"/>
        <v>0.51649</v>
      </c>
      <c r="T473" s="17" t="s">
        <v>879</v>
      </c>
    </row>
    <row r="474" customHeight="1" spans="1:20">
      <c r="A474" s="18"/>
      <c r="B474" s="18">
        <v>4.5</v>
      </c>
      <c r="C474" s="18">
        <v>6</v>
      </c>
      <c r="D474" s="42">
        <v>25</v>
      </c>
      <c r="E474" s="43">
        <v>12</v>
      </c>
      <c r="F474" s="18">
        <v>6</v>
      </c>
      <c r="G474" s="18">
        <v>164.73</v>
      </c>
      <c r="H474" s="17" t="s">
        <v>1264</v>
      </c>
      <c r="I474" s="52">
        <f t="shared" si="14"/>
        <v>26.68626</v>
      </c>
      <c r="J474" s="17" t="s">
        <v>795</v>
      </c>
      <c r="K474" s="17" t="s">
        <v>1262</v>
      </c>
      <c r="L474" s="18">
        <v>9.75</v>
      </c>
      <c r="M474" s="18">
        <v>6</v>
      </c>
      <c r="N474" s="42">
        <v>1</v>
      </c>
      <c r="O474" s="43">
        <v>0</v>
      </c>
      <c r="P474" s="18">
        <v>1</v>
      </c>
      <c r="Q474" s="18">
        <v>666.12</v>
      </c>
      <c r="R474" s="17" t="s">
        <v>1158</v>
      </c>
      <c r="S474" s="52">
        <f t="shared" si="15"/>
        <v>0.66612</v>
      </c>
      <c r="T474" s="17" t="s">
        <v>879</v>
      </c>
    </row>
    <row r="475" customHeight="1" spans="1:20">
      <c r="A475" s="18"/>
      <c r="B475" s="18">
        <v>4.5</v>
      </c>
      <c r="C475" s="18">
        <v>6</v>
      </c>
      <c r="D475" s="42">
        <v>1</v>
      </c>
      <c r="E475" s="43">
        <v>5</v>
      </c>
      <c r="F475" s="18">
        <v>6</v>
      </c>
      <c r="G475" s="18">
        <v>164.73</v>
      </c>
      <c r="H475" s="17" t="s">
        <v>1264</v>
      </c>
      <c r="I475" s="52">
        <f t="shared" si="14"/>
        <v>1.81203</v>
      </c>
      <c r="J475" s="17" t="s">
        <v>788</v>
      </c>
      <c r="K475" s="17" t="s">
        <v>1262</v>
      </c>
      <c r="L475" s="18">
        <v>11.75</v>
      </c>
      <c r="M475" s="18">
        <v>6</v>
      </c>
      <c r="N475" s="42">
        <v>16</v>
      </c>
      <c r="O475" s="43">
        <v>0</v>
      </c>
      <c r="P475" s="18">
        <v>1</v>
      </c>
      <c r="Q475" s="18">
        <v>797.07</v>
      </c>
      <c r="R475" s="17" t="s">
        <v>1161</v>
      </c>
      <c r="S475" s="52">
        <f t="shared" si="15"/>
        <v>12.75312</v>
      </c>
      <c r="T475" s="17" t="s">
        <v>879</v>
      </c>
    </row>
    <row r="476" customHeight="1" spans="1:20">
      <c r="A476" s="18"/>
      <c r="B476" s="18">
        <v>4.75</v>
      </c>
      <c r="C476" s="18">
        <v>12</v>
      </c>
      <c r="D476" s="42">
        <v>5</v>
      </c>
      <c r="E476" s="43">
        <v>0</v>
      </c>
      <c r="F476" s="18">
        <v>6</v>
      </c>
      <c r="G476" s="18">
        <v>347.19</v>
      </c>
      <c r="H476" s="17" t="s">
        <v>1265</v>
      </c>
      <c r="I476" s="52">
        <f t="shared" si="14"/>
        <v>10.4157</v>
      </c>
      <c r="J476" s="17" t="s">
        <v>788</v>
      </c>
      <c r="K476" s="17" t="s">
        <v>1266</v>
      </c>
      <c r="L476" s="18">
        <v>7.75</v>
      </c>
      <c r="M476" s="18">
        <v>6</v>
      </c>
      <c r="N476" s="42">
        <v>1</v>
      </c>
      <c r="O476" s="43">
        <v>0</v>
      </c>
      <c r="P476" s="18">
        <v>1</v>
      </c>
      <c r="Q476" s="18">
        <v>569.75</v>
      </c>
      <c r="R476" s="17" t="s">
        <v>1163</v>
      </c>
      <c r="S476" s="52">
        <f t="shared" si="15"/>
        <v>0.56975</v>
      </c>
      <c r="T476" s="17" t="s">
        <v>879</v>
      </c>
    </row>
    <row r="477" customHeight="1" spans="1:20">
      <c r="A477" s="18"/>
      <c r="B477" s="18">
        <v>4.75</v>
      </c>
      <c r="C477" s="18">
        <v>12</v>
      </c>
      <c r="D477" s="42">
        <v>0</v>
      </c>
      <c r="E477" s="43">
        <v>5</v>
      </c>
      <c r="F477" s="18">
        <v>6</v>
      </c>
      <c r="G477" s="18">
        <v>347.19</v>
      </c>
      <c r="H477" s="17" t="s">
        <v>1265</v>
      </c>
      <c r="I477" s="52">
        <f t="shared" si="14"/>
        <v>1.73595</v>
      </c>
      <c r="J477" s="17" t="s">
        <v>795</v>
      </c>
      <c r="K477" s="17"/>
      <c r="L477" s="18">
        <v>9.75</v>
      </c>
      <c r="M477" s="18">
        <v>12</v>
      </c>
      <c r="N477" s="42">
        <v>20</v>
      </c>
      <c r="O477" s="43">
        <v>0</v>
      </c>
      <c r="P477" s="18">
        <v>1</v>
      </c>
      <c r="Q477" s="18">
        <v>1424.13</v>
      </c>
      <c r="R477" s="17" t="s">
        <v>974</v>
      </c>
      <c r="S477" s="52">
        <f t="shared" si="15"/>
        <v>28.4826</v>
      </c>
      <c r="T477" s="17" t="s">
        <v>879</v>
      </c>
    </row>
    <row r="478" customHeight="1" spans="1:20">
      <c r="A478" s="18"/>
      <c r="B478" s="18">
        <v>4.75</v>
      </c>
      <c r="C478" s="18">
        <v>6</v>
      </c>
      <c r="D478" s="42">
        <v>2</v>
      </c>
      <c r="E478" s="43">
        <v>5</v>
      </c>
      <c r="F478" s="18">
        <v>6</v>
      </c>
      <c r="G478" s="18">
        <v>173.6</v>
      </c>
      <c r="H478" s="17" t="s">
        <v>946</v>
      </c>
      <c r="I478" s="52">
        <f t="shared" si="14"/>
        <v>2.9512</v>
      </c>
      <c r="J478" s="17" t="s">
        <v>788</v>
      </c>
      <c r="K478" s="17" t="s">
        <v>1266</v>
      </c>
      <c r="L478" s="18">
        <v>9.75</v>
      </c>
      <c r="M478" s="18">
        <v>12</v>
      </c>
      <c r="N478" s="42">
        <v>7</v>
      </c>
      <c r="O478" s="43">
        <v>0</v>
      </c>
      <c r="P478" s="18">
        <v>1</v>
      </c>
      <c r="Q478" s="18">
        <v>1424.13</v>
      </c>
      <c r="R478" s="17" t="s">
        <v>974</v>
      </c>
      <c r="S478" s="52">
        <f t="shared" si="15"/>
        <v>9.96891</v>
      </c>
      <c r="T478" s="17" t="s">
        <v>798</v>
      </c>
    </row>
    <row r="479" customHeight="1" spans="1:20">
      <c r="A479" s="18"/>
      <c r="B479" s="18">
        <v>4.75</v>
      </c>
      <c r="C479" s="18">
        <v>6</v>
      </c>
      <c r="D479" s="42">
        <v>12</v>
      </c>
      <c r="E479" s="43">
        <v>4</v>
      </c>
      <c r="F479" s="18">
        <v>6</v>
      </c>
      <c r="G479" s="18">
        <v>173.6</v>
      </c>
      <c r="H479" s="17" t="s">
        <v>946</v>
      </c>
      <c r="I479" s="52">
        <f t="shared" si="14"/>
        <v>13.1936</v>
      </c>
      <c r="J479" s="17" t="s">
        <v>795</v>
      </c>
      <c r="K479" s="17" t="s">
        <v>1266</v>
      </c>
      <c r="L479" s="18">
        <v>9.75</v>
      </c>
      <c r="M479" s="18">
        <v>6</v>
      </c>
      <c r="N479" s="42">
        <v>11</v>
      </c>
      <c r="O479" s="43">
        <v>0</v>
      </c>
      <c r="P479" s="18">
        <v>1</v>
      </c>
      <c r="Q479" s="18">
        <v>712.06</v>
      </c>
      <c r="R479" s="17" t="s">
        <v>1165</v>
      </c>
      <c r="S479" s="52">
        <f t="shared" si="15"/>
        <v>7.83266</v>
      </c>
      <c r="T479" s="17" t="s">
        <v>879</v>
      </c>
    </row>
    <row r="480" customHeight="1" spans="1:20">
      <c r="A480" s="18"/>
      <c r="B480" s="18">
        <v>4.75</v>
      </c>
      <c r="C480" s="18">
        <v>6</v>
      </c>
      <c r="D480" s="42">
        <v>2</v>
      </c>
      <c r="E480" s="43">
        <v>4</v>
      </c>
      <c r="F480" s="18">
        <v>6</v>
      </c>
      <c r="G480" s="18">
        <v>173.6</v>
      </c>
      <c r="H480" s="17" t="s">
        <v>946</v>
      </c>
      <c r="I480" s="52">
        <f t="shared" si="14"/>
        <v>2.7776</v>
      </c>
      <c r="J480" s="17" t="s">
        <v>807</v>
      </c>
      <c r="K480" s="17"/>
      <c r="L480" s="18">
        <v>11.5</v>
      </c>
      <c r="M480" s="18">
        <v>12</v>
      </c>
      <c r="N480" s="42">
        <v>16</v>
      </c>
      <c r="O480" s="43">
        <v>0</v>
      </c>
      <c r="P480" s="18">
        <v>1</v>
      </c>
      <c r="Q480" s="18">
        <v>1669.99</v>
      </c>
      <c r="R480" s="17" t="s">
        <v>450</v>
      </c>
      <c r="S480" s="52">
        <f t="shared" si="15"/>
        <v>26.71984</v>
      </c>
      <c r="T480" s="17" t="s">
        <v>879</v>
      </c>
    </row>
    <row r="481" customHeight="1" spans="1:20">
      <c r="A481" s="18"/>
      <c r="B481" s="18">
        <v>5.5</v>
      </c>
      <c r="C481" s="18">
        <v>12</v>
      </c>
      <c r="D481" s="42">
        <v>47</v>
      </c>
      <c r="E481" s="43">
        <v>2</v>
      </c>
      <c r="F481" s="18">
        <v>6</v>
      </c>
      <c r="G481" s="18">
        <v>400.01</v>
      </c>
      <c r="H481" s="17" t="s">
        <v>460</v>
      </c>
      <c r="I481" s="52">
        <f t="shared" si="14"/>
        <v>113.60284</v>
      </c>
      <c r="J481" s="17" t="s">
        <v>795</v>
      </c>
      <c r="K481" s="17" t="s">
        <v>1266</v>
      </c>
      <c r="L481" s="18">
        <v>11.5</v>
      </c>
      <c r="M481" s="18">
        <v>6</v>
      </c>
      <c r="N481" s="42">
        <v>12</v>
      </c>
      <c r="O481" s="43">
        <v>0</v>
      </c>
      <c r="P481" s="18">
        <v>1</v>
      </c>
      <c r="Q481" s="18">
        <v>835</v>
      </c>
      <c r="R481" s="17" t="s">
        <v>802</v>
      </c>
      <c r="S481" s="52">
        <f t="shared" si="15"/>
        <v>10.02</v>
      </c>
      <c r="T481" s="17" t="s">
        <v>879</v>
      </c>
    </row>
    <row r="482" customHeight="1" spans="1:20">
      <c r="A482" s="18"/>
      <c r="B482" s="18">
        <v>5.5</v>
      </c>
      <c r="C482" s="18">
        <v>12</v>
      </c>
      <c r="D482" s="42">
        <v>10</v>
      </c>
      <c r="E482" s="43">
        <v>1</v>
      </c>
      <c r="F482" s="18">
        <v>6</v>
      </c>
      <c r="G482" s="18">
        <v>400.01</v>
      </c>
      <c r="H482" s="17" t="s">
        <v>460</v>
      </c>
      <c r="I482" s="52">
        <f t="shared" si="14"/>
        <v>24.40061</v>
      </c>
      <c r="J482" s="17" t="s">
        <v>788</v>
      </c>
      <c r="K482" s="17" t="s">
        <v>1266</v>
      </c>
      <c r="L482" s="18">
        <v>11.75</v>
      </c>
      <c r="M482" s="18">
        <v>6</v>
      </c>
      <c r="N482" s="42">
        <v>7</v>
      </c>
      <c r="O482" s="43">
        <v>0</v>
      </c>
      <c r="P482" s="18">
        <v>1</v>
      </c>
      <c r="Q482" s="18">
        <v>852.44</v>
      </c>
      <c r="R482" s="17" t="s">
        <v>1166</v>
      </c>
      <c r="S482" s="52">
        <f t="shared" si="15"/>
        <v>5.96708</v>
      </c>
      <c r="T482" s="17" t="s">
        <v>879</v>
      </c>
    </row>
    <row r="483" customHeight="1" spans="1:20">
      <c r="A483" s="18"/>
      <c r="B483" s="18">
        <v>5.5</v>
      </c>
      <c r="C483" s="18">
        <v>6</v>
      </c>
      <c r="D483" s="42">
        <v>42</v>
      </c>
      <c r="E483" s="43">
        <v>3</v>
      </c>
      <c r="F483" s="18">
        <v>6</v>
      </c>
      <c r="G483" s="18">
        <v>200.01</v>
      </c>
      <c r="H483" s="17" t="s">
        <v>531</v>
      </c>
      <c r="I483" s="52">
        <f t="shared" si="14"/>
        <v>51.00255</v>
      </c>
      <c r="J483" s="17" t="s">
        <v>788</v>
      </c>
      <c r="K483" s="17"/>
      <c r="L483" s="18">
        <v>13.5</v>
      </c>
      <c r="M483" s="18">
        <v>12</v>
      </c>
      <c r="N483" s="42">
        <v>1</v>
      </c>
      <c r="O483" s="43">
        <v>0</v>
      </c>
      <c r="P483" s="18">
        <v>1</v>
      </c>
      <c r="Q483" s="18">
        <v>1947.35</v>
      </c>
      <c r="R483" s="17" t="s">
        <v>585</v>
      </c>
      <c r="S483" s="52">
        <f t="shared" si="15"/>
        <v>1.94735</v>
      </c>
      <c r="T483" s="17" t="s">
        <v>795</v>
      </c>
    </row>
    <row r="484" customHeight="1" spans="1:20">
      <c r="A484" s="18"/>
      <c r="B484" s="18">
        <v>5.5</v>
      </c>
      <c r="C484" s="18">
        <v>6</v>
      </c>
      <c r="D484" s="42">
        <v>0</v>
      </c>
      <c r="E484" s="43">
        <v>8</v>
      </c>
      <c r="F484" s="18">
        <v>6</v>
      </c>
      <c r="G484" s="18">
        <v>200.01</v>
      </c>
      <c r="H484" s="17" t="s">
        <v>531</v>
      </c>
      <c r="I484" s="52">
        <f t="shared" si="14"/>
        <v>1.60008</v>
      </c>
      <c r="J484" s="17" t="s">
        <v>795</v>
      </c>
      <c r="K484" s="17" t="s">
        <v>1266</v>
      </c>
      <c r="L484" s="18">
        <v>13.5</v>
      </c>
      <c r="M484" s="18">
        <v>12</v>
      </c>
      <c r="N484" s="42">
        <v>3</v>
      </c>
      <c r="O484" s="43">
        <v>0</v>
      </c>
      <c r="P484" s="18">
        <v>1</v>
      </c>
      <c r="Q484" s="18">
        <v>1947.35</v>
      </c>
      <c r="R484" s="17" t="s">
        <v>585</v>
      </c>
      <c r="S484" s="52">
        <f t="shared" si="15"/>
        <v>5.84205</v>
      </c>
      <c r="T484" s="17" t="s">
        <v>879</v>
      </c>
    </row>
    <row r="485" customHeight="1" spans="1:20">
      <c r="A485" s="18"/>
      <c r="B485" s="18">
        <v>5.75</v>
      </c>
      <c r="C485" s="18">
        <v>12</v>
      </c>
      <c r="D485" s="42">
        <v>1</v>
      </c>
      <c r="E485" s="43">
        <v>2</v>
      </c>
      <c r="F485" s="18">
        <v>6</v>
      </c>
      <c r="G485" s="18">
        <v>417.5</v>
      </c>
      <c r="H485" s="17" t="s">
        <v>1267</v>
      </c>
      <c r="I485" s="52">
        <f t="shared" si="14"/>
        <v>3.34</v>
      </c>
      <c r="J485" s="17" t="s">
        <v>795</v>
      </c>
      <c r="K485" s="17" t="s">
        <v>1266</v>
      </c>
      <c r="L485" s="18">
        <v>13.5</v>
      </c>
      <c r="M485" s="18">
        <v>12</v>
      </c>
      <c r="N485" s="42">
        <v>1</v>
      </c>
      <c r="O485" s="43">
        <v>0</v>
      </c>
      <c r="P485" s="18">
        <v>0</v>
      </c>
      <c r="Q485" s="18">
        <v>1947.35</v>
      </c>
      <c r="R485" s="17" t="s">
        <v>423</v>
      </c>
      <c r="S485" s="52">
        <f t="shared" si="15"/>
        <v>0</v>
      </c>
      <c r="T485" s="17" t="s">
        <v>879</v>
      </c>
    </row>
    <row r="486" customHeight="1" spans="1:20">
      <c r="A486" s="18"/>
      <c r="B486" s="18">
        <v>5.75</v>
      </c>
      <c r="C486" s="18">
        <v>12</v>
      </c>
      <c r="D486" s="42">
        <v>0</v>
      </c>
      <c r="E486" s="43">
        <v>5</v>
      </c>
      <c r="F486" s="18">
        <v>6</v>
      </c>
      <c r="G486" s="18">
        <v>417.5</v>
      </c>
      <c r="H486" s="17" t="s">
        <v>1267</v>
      </c>
      <c r="I486" s="52">
        <f t="shared" si="14"/>
        <v>2.0875</v>
      </c>
      <c r="J486" s="17" t="s">
        <v>807</v>
      </c>
      <c r="K486" s="17"/>
      <c r="L486" s="18">
        <v>15.75</v>
      </c>
      <c r="M486" s="18">
        <v>12</v>
      </c>
      <c r="N486" s="42">
        <v>2</v>
      </c>
      <c r="O486" s="43">
        <v>0</v>
      </c>
      <c r="P486" s="18">
        <v>1</v>
      </c>
      <c r="Q486" s="18">
        <v>2254.74</v>
      </c>
      <c r="R486" s="17" t="s">
        <v>1168</v>
      </c>
      <c r="S486" s="52">
        <f t="shared" si="15"/>
        <v>4.50948</v>
      </c>
      <c r="T486" s="17" t="s">
        <v>879</v>
      </c>
    </row>
    <row r="487" customHeight="1" spans="1:20">
      <c r="A487" s="18"/>
      <c r="B487" s="18">
        <v>5.75</v>
      </c>
      <c r="C487" s="18">
        <v>6</v>
      </c>
      <c r="D487" s="42">
        <v>26</v>
      </c>
      <c r="E487" s="43">
        <v>5</v>
      </c>
      <c r="F487" s="18">
        <v>6</v>
      </c>
      <c r="G487" s="18">
        <v>208.75</v>
      </c>
      <c r="H487" s="17" t="s">
        <v>445</v>
      </c>
      <c r="I487" s="52">
        <f t="shared" si="14"/>
        <v>33.60875</v>
      </c>
      <c r="J487" s="17" t="s">
        <v>788</v>
      </c>
      <c r="K487" s="17" t="s">
        <v>1266</v>
      </c>
      <c r="L487" s="18">
        <v>15.75</v>
      </c>
      <c r="M487" s="18">
        <v>6</v>
      </c>
      <c r="N487" s="42">
        <v>2</v>
      </c>
      <c r="O487" s="43">
        <v>0</v>
      </c>
      <c r="P487" s="18">
        <v>1</v>
      </c>
      <c r="Q487" s="18">
        <v>1127.37</v>
      </c>
      <c r="R487" s="17" t="s">
        <v>394</v>
      </c>
      <c r="S487" s="52">
        <f t="shared" si="15"/>
        <v>2.25474</v>
      </c>
      <c r="T487" s="17" t="s">
        <v>879</v>
      </c>
    </row>
    <row r="488" customHeight="1" spans="1:20">
      <c r="A488" s="18"/>
      <c r="B488" s="18">
        <v>5.75</v>
      </c>
      <c r="C488" s="18">
        <v>6</v>
      </c>
      <c r="D488" s="42">
        <v>16</v>
      </c>
      <c r="E488" s="43">
        <v>11</v>
      </c>
      <c r="F488" s="18">
        <v>6</v>
      </c>
      <c r="G488" s="18">
        <v>208.75</v>
      </c>
      <c r="H488" s="17" t="s">
        <v>445</v>
      </c>
      <c r="I488" s="52">
        <f t="shared" si="14"/>
        <v>22.33625</v>
      </c>
      <c r="J488" s="17" t="s">
        <v>807</v>
      </c>
      <c r="K488" s="17" t="s">
        <v>1268</v>
      </c>
      <c r="L488" s="18">
        <v>11.75</v>
      </c>
      <c r="M488" s="18">
        <v>6</v>
      </c>
      <c r="N488" s="42">
        <v>1</v>
      </c>
      <c r="O488" s="43">
        <v>0</v>
      </c>
      <c r="P488" s="18">
        <v>1</v>
      </c>
      <c r="Q488" s="18">
        <v>963.17</v>
      </c>
      <c r="R488" s="17" t="s">
        <v>964</v>
      </c>
      <c r="S488" s="52">
        <f t="shared" si="15"/>
        <v>0.96317</v>
      </c>
      <c r="T488" s="17" t="s">
        <v>879</v>
      </c>
    </row>
    <row r="489" customHeight="1" spans="1:20">
      <c r="A489" s="18"/>
      <c r="B489" s="18">
        <v>5.75</v>
      </c>
      <c r="C489" s="18">
        <v>6</v>
      </c>
      <c r="D489" s="42">
        <v>0</v>
      </c>
      <c r="E489" s="43">
        <v>6</v>
      </c>
      <c r="F489" s="18">
        <v>6</v>
      </c>
      <c r="G489" s="18">
        <v>208.75</v>
      </c>
      <c r="H489" s="17" t="s">
        <v>445</v>
      </c>
      <c r="I489" s="52">
        <f t="shared" si="14"/>
        <v>1.2525</v>
      </c>
      <c r="J489" s="17" t="s">
        <v>795</v>
      </c>
      <c r="K489" s="17" t="s">
        <v>1269</v>
      </c>
      <c r="L489" s="18">
        <v>9.75</v>
      </c>
      <c r="M489" s="18">
        <v>12</v>
      </c>
      <c r="N489" s="42">
        <v>2</v>
      </c>
      <c r="O489" s="43">
        <v>0</v>
      </c>
      <c r="P489" s="18">
        <v>1</v>
      </c>
      <c r="Q489" s="18">
        <v>1607.9</v>
      </c>
      <c r="R489" s="17" t="s">
        <v>1270</v>
      </c>
      <c r="S489" s="52">
        <f t="shared" si="15"/>
        <v>3.2158</v>
      </c>
      <c r="T489" s="17" t="s">
        <v>879</v>
      </c>
    </row>
    <row r="490" customHeight="1" spans="1:20">
      <c r="A490" s="18"/>
      <c r="B490" s="18">
        <v>7.5</v>
      </c>
      <c r="C490" s="18">
        <v>12</v>
      </c>
      <c r="D490" s="42">
        <v>18</v>
      </c>
      <c r="E490" s="43">
        <v>4</v>
      </c>
      <c r="F490" s="18">
        <v>6</v>
      </c>
      <c r="G490" s="18">
        <v>538.2</v>
      </c>
      <c r="H490" s="17" t="s">
        <v>1271</v>
      </c>
      <c r="I490" s="52">
        <f t="shared" si="14"/>
        <v>60.2784</v>
      </c>
      <c r="J490" s="17" t="s">
        <v>807</v>
      </c>
      <c r="K490" s="17" t="s">
        <v>1269</v>
      </c>
      <c r="L490" s="18">
        <v>9.75</v>
      </c>
      <c r="M490" s="18">
        <v>6</v>
      </c>
      <c r="N490" s="42">
        <v>5</v>
      </c>
      <c r="O490" s="43">
        <v>0</v>
      </c>
      <c r="P490" s="18">
        <v>1</v>
      </c>
      <c r="Q490" s="18">
        <v>803.95</v>
      </c>
      <c r="R490" s="17" t="s">
        <v>1272</v>
      </c>
      <c r="S490" s="52">
        <f t="shared" si="15"/>
        <v>4.01975</v>
      </c>
      <c r="T490" s="17" t="s">
        <v>879</v>
      </c>
    </row>
    <row r="491" customHeight="1" spans="1:20">
      <c r="A491" s="18"/>
      <c r="B491" s="18">
        <v>7.5</v>
      </c>
      <c r="C491" s="18">
        <v>12</v>
      </c>
      <c r="D491" s="42">
        <v>0</v>
      </c>
      <c r="E491" s="43">
        <v>0</v>
      </c>
      <c r="F491" s="18">
        <v>6</v>
      </c>
      <c r="G491" s="18">
        <v>538.2</v>
      </c>
      <c r="H491" s="17" t="s">
        <v>1271</v>
      </c>
      <c r="I491" s="52">
        <f t="shared" ref="I491:I509" si="16">(D491*F491+E491)*G491/1000</f>
        <v>0</v>
      </c>
      <c r="J491" s="17" t="s">
        <v>850</v>
      </c>
      <c r="K491" s="17" t="s">
        <v>1269</v>
      </c>
      <c r="L491" s="18">
        <v>11.75</v>
      </c>
      <c r="M491" s="18">
        <v>6</v>
      </c>
      <c r="N491" s="42">
        <v>5</v>
      </c>
      <c r="O491" s="43">
        <v>0</v>
      </c>
      <c r="P491" s="18">
        <v>1</v>
      </c>
      <c r="Q491" s="18">
        <v>963.17</v>
      </c>
      <c r="R491" s="17" t="s">
        <v>964</v>
      </c>
      <c r="S491" s="52">
        <f t="shared" si="15"/>
        <v>4.81585</v>
      </c>
      <c r="T491" s="17" t="s">
        <v>879</v>
      </c>
    </row>
    <row r="492" customHeight="1" spans="1:20">
      <c r="A492" s="18"/>
      <c r="B492" s="18">
        <v>7.5</v>
      </c>
      <c r="C492" s="18">
        <v>6</v>
      </c>
      <c r="D492" s="42">
        <v>0</v>
      </c>
      <c r="E492" s="43">
        <v>1</v>
      </c>
      <c r="F492" s="18">
        <v>6</v>
      </c>
      <c r="G492" s="18">
        <v>269.1</v>
      </c>
      <c r="H492" s="17" t="s">
        <v>538</v>
      </c>
      <c r="I492" s="52">
        <f t="shared" si="16"/>
        <v>0.2691</v>
      </c>
      <c r="J492" s="17" t="s">
        <v>807</v>
      </c>
      <c r="K492" s="17"/>
      <c r="L492" s="18">
        <v>13.75</v>
      </c>
      <c r="M492" s="18">
        <v>12</v>
      </c>
      <c r="N492" s="42">
        <v>2</v>
      </c>
      <c r="O492" s="43">
        <v>0</v>
      </c>
      <c r="P492" s="18">
        <v>1</v>
      </c>
      <c r="Q492" s="18">
        <v>2240.91</v>
      </c>
      <c r="R492" s="17" t="s">
        <v>651</v>
      </c>
      <c r="S492" s="52">
        <f t="shared" si="15"/>
        <v>4.48182</v>
      </c>
      <c r="T492" s="17" t="s">
        <v>879</v>
      </c>
    </row>
    <row r="493" customHeight="1" spans="1:20">
      <c r="A493" s="18"/>
      <c r="B493" s="18">
        <v>7.5</v>
      </c>
      <c r="C493" s="18">
        <v>6</v>
      </c>
      <c r="D493" s="42">
        <v>6</v>
      </c>
      <c r="E493" s="43">
        <v>6</v>
      </c>
      <c r="F493" s="18">
        <v>6</v>
      </c>
      <c r="G493" s="18">
        <v>269.1</v>
      </c>
      <c r="H493" s="17" t="s">
        <v>538</v>
      </c>
      <c r="I493" s="52">
        <f t="shared" si="16"/>
        <v>11.3022</v>
      </c>
      <c r="J493" s="17" t="s">
        <v>795</v>
      </c>
      <c r="K493" s="17" t="s">
        <v>1269</v>
      </c>
      <c r="L493" s="18">
        <v>13.75</v>
      </c>
      <c r="M493" s="18">
        <v>6</v>
      </c>
      <c r="N493" s="42">
        <v>1</v>
      </c>
      <c r="O493" s="43">
        <v>0</v>
      </c>
      <c r="P493" s="18">
        <v>1</v>
      </c>
      <c r="Q493" s="18">
        <v>1120.45</v>
      </c>
      <c r="R493" s="17" t="s">
        <v>405</v>
      </c>
      <c r="S493" s="52">
        <f t="shared" si="15"/>
        <v>1.12045</v>
      </c>
      <c r="T493" s="17" t="s">
        <v>879</v>
      </c>
    </row>
    <row r="494" customHeight="1" spans="1:20">
      <c r="A494" s="18"/>
      <c r="B494" s="18">
        <v>7.75</v>
      </c>
      <c r="C494" s="18">
        <v>12</v>
      </c>
      <c r="D494" s="42">
        <v>3</v>
      </c>
      <c r="E494" s="43">
        <v>0</v>
      </c>
      <c r="F494" s="18">
        <v>6</v>
      </c>
      <c r="G494" s="18">
        <v>555.21</v>
      </c>
      <c r="H494" s="17" t="s">
        <v>1273</v>
      </c>
      <c r="I494" s="52">
        <f t="shared" si="16"/>
        <v>9.99378</v>
      </c>
      <c r="J494" s="17" t="s">
        <v>795</v>
      </c>
      <c r="K494" s="17"/>
      <c r="L494" s="18">
        <v>15.75</v>
      </c>
      <c r="M494" s="18">
        <v>12</v>
      </c>
      <c r="N494" s="42">
        <v>2</v>
      </c>
      <c r="O494" s="43">
        <v>0</v>
      </c>
      <c r="P494" s="18">
        <v>1</v>
      </c>
      <c r="Q494" s="18">
        <v>2551.6</v>
      </c>
      <c r="R494" s="17" t="s">
        <v>1260</v>
      </c>
      <c r="S494" s="52">
        <f t="shared" si="15"/>
        <v>5.1032</v>
      </c>
      <c r="T494" s="17" t="s">
        <v>879</v>
      </c>
    </row>
    <row r="495" customHeight="1" spans="1:20">
      <c r="A495" s="18"/>
      <c r="B495" s="18">
        <v>7.75</v>
      </c>
      <c r="C495" s="18">
        <v>6</v>
      </c>
      <c r="D495" s="42">
        <v>0</v>
      </c>
      <c r="E495" s="43">
        <v>5</v>
      </c>
      <c r="F495" s="18">
        <v>6</v>
      </c>
      <c r="G495" s="18">
        <v>277.6</v>
      </c>
      <c r="H495" s="17" t="s">
        <v>1274</v>
      </c>
      <c r="I495" s="52">
        <f t="shared" si="16"/>
        <v>1.388</v>
      </c>
      <c r="J495" s="17" t="s">
        <v>795</v>
      </c>
      <c r="K495" s="17" t="s">
        <v>1269</v>
      </c>
      <c r="L495" s="18">
        <v>15.75</v>
      </c>
      <c r="M495" s="18">
        <v>6</v>
      </c>
      <c r="N495" s="42">
        <v>5</v>
      </c>
      <c r="O495" s="43">
        <v>0</v>
      </c>
      <c r="P495" s="18">
        <v>1</v>
      </c>
      <c r="Q495" s="18">
        <v>1275.8</v>
      </c>
      <c r="R495" s="17" t="s">
        <v>966</v>
      </c>
      <c r="S495" s="52">
        <f t="shared" si="15"/>
        <v>6.379</v>
      </c>
      <c r="T495" s="17" t="s">
        <v>879</v>
      </c>
    </row>
    <row r="496" customHeight="1" spans="1:20">
      <c r="A496" s="18"/>
      <c r="B496" s="18">
        <v>7.75</v>
      </c>
      <c r="C496" s="18">
        <v>6</v>
      </c>
      <c r="D496" s="42">
        <v>0</v>
      </c>
      <c r="E496" s="43">
        <v>8</v>
      </c>
      <c r="F496" s="18">
        <v>6</v>
      </c>
      <c r="G496" s="18">
        <v>277.6</v>
      </c>
      <c r="H496" s="17" t="s">
        <v>1274</v>
      </c>
      <c r="I496" s="52">
        <f t="shared" si="16"/>
        <v>2.2208</v>
      </c>
      <c r="J496" s="17" t="s">
        <v>807</v>
      </c>
      <c r="K496" s="17" t="s">
        <v>1275</v>
      </c>
      <c r="L496" s="18">
        <v>11.5</v>
      </c>
      <c r="M496" s="18">
        <v>6</v>
      </c>
      <c r="N496" s="42">
        <v>2</v>
      </c>
      <c r="O496" s="43">
        <v>0</v>
      </c>
      <c r="P496" s="18">
        <v>1</v>
      </c>
      <c r="Q496" s="18">
        <v>1051.75</v>
      </c>
      <c r="R496" s="17" t="s">
        <v>868</v>
      </c>
      <c r="S496" s="52">
        <f t="shared" si="15"/>
        <v>2.1035</v>
      </c>
      <c r="T496" s="17" t="s">
        <v>879</v>
      </c>
    </row>
    <row r="497" customHeight="1" spans="1:20">
      <c r="A497" s="18"/>
      <c r="B497" s="18">
        <v>8.5</v>
      </c>
      <c r="C497" s="18">
        <v>6</v>
      </c>
      <c r="D497" s="42">
        <v>5</v>
      </c>
      <c r="E497" s="43">
        <v>0</v>
      </c>
      <c r="F497" s="18">
        <v>6</v>
      </c>
      <c r="G497" s="18">
        <v>302.92</v>
      </c>
      <c r="H497" s="17" t="s">
        <v>1276</v>
      </c>
      <c r="I497" s="52">
        <f t="shared" si="16"/>
        <v>9.0876</v>
      </c>
      <c r="J497" s="17" t="s">
        <v>795</v>
      </c>
      <c r="K497" s="17" t="s">
        <v>1275</v>
      </c>
      <c r="L497" s="18">
        <v>11.75</v>
      </c>
      <c r="M497" s="18">
        <v>12</v>
      </c>
      <c r="N497" s="42">
        <v>1</v>
      </c>
      <c r="O497" s="43">
        <v>0</v>
      </c>
      <c r="P497" s="18">
        <v>1</v>
      </c>
      <c r="Q497" s="18">
        <v>2147.81</v>
      </c>
      <c r="R497" s="17" t="s">
        <v>1277</v>
      </c>
      <c r="S497" s="52">
        <f t="shared" si="15"/>
        <v>2.14781</v>
      </c>
      <c r="T497" s="17" t="s">
        <v>879</v>
      </c>
    </row>
    <row r="498" customHeight="1" spans="1:20">
      <c r="A498" s="18"/>
      <c r="B498" s="18">
        <v>9.5</v>
      </c>
      <c r="C498" s="18">
        <v>12</v>
      </c>
      <c r="D498" s="42">
        <v>17</v>
      </c>
      <c r="E498" s="43">
        <v>3</v>
      </c>
      <c r="F498" s="18">
        <v>6</v>
      </c>
      <c r="G498" s="18">
        <v>672.52</v>
      </c>
      <c r="H498" s="17" t="s">
        <v>1278</v>
      </c>
      <c r="I498" s="52">
        <f t="shared" si="16"/>
        <v>70.6146</v>
      </c>
      <c r="J498" s="17" t="s">
        <v>795</v>
      </c>
      <c r="K498" s="17" t="s">
        <v>1275</v>
      </c>
      <c r="L498" s="18">
        <v>13.75</v>
      </c>
      <c r="M498" s="18">
        <v>6</v>
      </c>
      <c r="N498" s="42">
        <v>12</v>
      </c>
      <c r="O498" s="43">
        <v>0</v>
      </c>
      <c r="P498" s="18">
        <v>1</v>
      </c>
      <c r="Q498" s="18">
        <v>1250.04</v>
      </c>
      <c r="R498" s="17" t="s">
        <v>427</v>
      </c>
      <c r="S498" s="52">
        <f t="shared" si="15"/>
        <v>15.00048</v>
      </c>
      <c r="T498" s="17" t="s">
        <v>879</v>
      </c>
    </row>
    <row r="499" customHeight="1" spans="1:20">
      <c r="A499" s="18"/>
      <c r="B499" s="18">
        <v>9.5</v>
      </c>
      <c r="C499" s="18">
        <v>6</v>
      </c>
      <c r="D499" s="42">
        <v>1</v>
      </c>
      <c r="E499" s="43">
        <v>3</v>
      </c>
      <c r="F499" s="18">
        <v>6</v>
      </c>
      <c r="G499" s="18">
        <v>336.26</v>
      </c>
      <c r="H499" s="17" t="s">
        <v>548</v>
      </c>
      <c r="I499" s="52">
        <f t="shared" si="16"/>
        <v>3.02634</v>
      </c>
      <c r="J499" s="17" t="s">
        <v>795</v>
      </c>
      <c r="K499" s="17" t="s">
        <v>1275</v>
      </c>
      <c r="L499" s="18">
        <v>15.5</v>
      </c>
      <c r="M499" s="18">
        <v>12</v>
      </c>
      <c r="N499" s="42">
        <v>1</v>
      </c>
      <c r="O499" s="43">
        <v>0</v>
      </c>
      <c r="P499" s="18">
        <v>1</v>
      </c>
      <c r="Q499" s="18">
        <v>2805.13</v>
      </c>
      <c r="R499" s="17" t="s">
        <v>871</v>
      </c>
      <c r="S499" s="52">
        <f t="shared" si="15"/>
        <v>2.80513</v>
      </c>
      <c r="T499" s="17" t="s">
        <v>795</v>
      </c>
    </row>
    <row r="500" customHeight="1" spans="1:20">
      <c r="A500" s="18"/>
      <c r="B500" s="18">
        <v>9.5</v>
      </c>
      <c r="C500" s="18">
        <v>6</v>
      </c>
      <c r="D500" s="42">
        <v>0</v>
      </c>
      <c r="E500" s="43">
        <v>1</v>
      </c>
      <c r="F500" s="18">
        <v>6</v>
      </c>
      <c r="G500" s="18">
        <v>336.26</v>
      </c>
      <c r="H500" s="17" t="s">
        <v>548</v>
      </c>
      <c r="I500" s="52">
        <f t="shared" si="16"/>
        <v>0.33626</v>
      </c>
      <c r="J500" s="17" t="s">
        <v>807</v>
      </c>
      <c r="K500" s="17" t="s">
        <v>1275</v>
      </c>
      <c r="L500" s="18">
        <v>15.75</v>
      </c>
      <c r="M500" s="18">
        <v>12</v>
      </c>
      <c r="N500" s="42">
        <v>1</v>
      </c>
      <c r="O500" s="43">
        <v>0</v>
      </c>
      <c r="P500" s="18">
        <v>1</v>
      </c>
      <c r="Q500" s="18">
        <v>2848.46</v>
      </c>
      <c r="R500" s="17" t="s">
        <v>461</v>
      </c>
      <c r="S500" s="52">
        <f t="shared" si="15"/>
        <v>2.84846</v>
      </c>
      <c r="T500" s="17" t="s">
        <v>795</v>
      </c>
    </row>
    <row r="501" customHeight="1" spans="1:20">
      <c r="A501" s="18"/>
      <c r="B501" s="18">
        <v>9.75</v>
      </c>
      <c r="C501" s="18">
        <v>12</v>
      </c>
      <c r="D501" s="42">
        <v>14</v>
      </c>
      <c r="E501" s="43">
        <v>0</v>
      </c>
      <c r="F501" s="18">
        <v>6</v>
      </c>
      <c r="G501" s="18">
        <v>689.04</v>
      </c>
      <c r="H501" s="17" t="s">
        <v>1279</v>
      </c>
      <c r="I501" s="52">
        <f t="shared" si="16"/>
        <v>57.87936</v>
      </c>
      <c r="J501" s="17" t="s">
        <v>795</v>
      </c>
      <c r="K501" s="24"/>
      <c r="L501" s="24"/>
      <c r="M501" s="24"/>
      <c r="N501" s="25"/>
      <c r="O501" s="24"/>
      <c r="P501" s="24"/>
      <c r="Q501" s="24"/>
      <c r="R501" s="24"/>
      <c r="S501" s="25"/>
      <c r="T501" s="24"/>
    </row>
    <row r="502" customHeight="1" spans="1:20">
      <c r="A502" s="18"/>
      <c r="B502" s="18"/>
      <c r="C502" s="18">
        <v>12</v>
      </c>
      <c r="D502" s="42">
        <v>0</v>
      </c>
      <c r="E502" s="43">
        <v>2</v>
      </c>
      <c r="F502" s="18">
        <v>6</v>
      </c>
      <c r="G502" s="18">
        <v>689.04</v>
      </c>
      <c r="H502" s="17" t="s">
        <v>1279</v>
      </c>
      <c r="I502" s="52">
        <f t="shared" si="16"/>
        <v>1.37808</v>
      </c>
      <c r="J502" s="17" t="s">
        <v>807</v>
      </c>
      <c r="K502" s="24"/>
      <c r="L502" s="24"/>
      <c r="M502" s="24"/>
      <c r="N502" s="25"/>
      <c r="O502" s="24"/>
      <c r="P502" s="24"/>
      <c r="Q502" s="24"/>
      <c r="R502" s="24"/>
      <c r="S502" s="25"/>
      <c r="T502" s="24"/>
    </row>
    <row r="503" customHeight="1" spans="1:20">
      <c r="A503" s="18"/>
      <c r="B503" s="18"/>
      <c r="C503" s="18">
        <v>6</v>
      </c>
      <c r="D503" s="42">
        <v>0</v>
      </c>
      <c r="E503" s="43">
        <v>6</v>
      </c>
      <c r="F503" s="18">
        <v>6</v>
      </c>
      <c r="G503" s="18">
        <v>344.52</v>
      </c>
      <c r="H503" s="17" t="s">
        <v>1280</v>
      </c>
      <c r="I503" s="52">
        <f t="shared" si="16"/>
        <v>2.06712</v>
      </c>
      <c r="J503" s="17" t="s">
        <v>807</v>
      </c>
      <c r="K503" s="24"/>
      <c r="L503" s="24"/>
      <c r="M503" s="24"/>
      <c r="N503" s="25"/>
      <c r="O503" s="24"/>
      <c r="P503" s="24"/>
      <c r="Q503" s="24"/>
      <c r="R503" s="24"/>
      <c r="S503" s="25"/>
      <c r="T503" s="24"/>
    </row>
    <row r="504" customHeight="1" spans="1:20">
      <c r="A504" s="18"/>
      <c r="B504" s="18"/>
      <c r="C504" s="18">
        <v>6</v>
      </c>
      <c r="D504" s="42">
        <v>1</v>
      </c>
      <c r="E504" s="43">
        <v>9</v>
      </c>
      <c r="F504" s="18">
        <v>6</v>
      </c>
      <c r="G504" s="18">
        <v>344.52</v>
      </c>
      <c r="H504" s="17" t="s">
        <v>1280</v>
      </c>
      <c r="I504" s="52">
        <f t="shared" si="16"/>
        <v>5.1678</v>
      </c>
      <c r="J504" s="17" t="s">
        <v>795</v>
      </c>
      <c r="K504" s="24"/>
      <c r="L504" s="24"/>
      <c r="M504" s="24"/>
      <c r="N504" s="25"/>
      <c r="O504" s="24"/>
      <c r="P504" s="24"/>
      <c r="Q504" s="24"/>
      <c r="R504" s="24"/>
      <c r="S504" s="25"/>
      <c r="T504" s="24"/>
    </row>
    <row r="505" customHeight="1" spans="1:20">
      <c r="A505" s="18"/>
      <c r="B505" s="18">
        <v>11.5</v>
      </c>
      <c r="C505" s="18">
        <v>12</v>
      </c>
      <c r="D505" s="42">
        <v>3</v>
      </c>
      <c r="E505" s="43">
        <v>3</v>
      </c>
      <c r="F505" s="18">
        <v>6</v>
      </c>
      <c r="G505" s="18">
        <v>802.96</v>
      </c>
      <c r="H505" s="17" t="s">
        <v>1281</v>
      </c>
      <c r="I505" s="52">
        <f t="shared" si="16"/>
        <v>16.86216</v>
      </c>
      <c r="J505" s="17" t="s">
        <v>807</v>
      </c>
      <c r="K505" s="24"/>
      <c r="L505" s="24"/>
      <c r="M505" s="24"/>
      <c r="N505" s="25"/>
      <c r="O505" s="24"/>
      <c r="P505" s="24"/>
      <c r="Q505" s="24"/>
      <c r="R505" s="24"/>
      <c r="S505" s="25"/>
      <c r="T505" s="24"/>
    </row>
    <row r="506" customHeight="1" spans="1:20">
      <c r="A506" s="18"/>
      <c r="B506" s="18"/>
      <c r="C506" s="18">
        <v>6</v>
      </c>
      <c r="D506" s="42">
        <v>0</v>
      </c>
      <c r="E506" s="43">
        <v>4</v>
      </c>
      <c r="F506" s="18">
        <v>6</v>
      </c>
      <c r="G506" s="18">
        <v>401.48</v>
      </c>
      <c r="H506" s="17" t="s">
        <v>685</v>
      </c>
      <c r="I506" s="52">
        <f t="shared" si="16"/>
        <v>1.60592</v>
      </c>
      <c r="J506" s="17" t="s">
        <v>807</v>
      </c>
      <c r="K506" s="24"/>
      <c r="L506" s="24"/>
      <c r="M506" s="24"/>
      <c r="N506" s="25"/>
      <c r="O506" s="24"/>
      <c r="P506" s="24"/>
      <c r="Q506" s="24"/>
      <c r="R506" s="24"/>
      <c r="S506" s="25"/>
      <c r="T506" s="24"/>
    </row>
    <row r="507" customHeight="1" spans="1:20">
      <c r="A507" s="18"/>
      <c r="B507" s="18">
        <v>11.75</v>
      </c>
      <c r="C507" s="18">
        <v>12</v>
      </c>
      <c r="D507" s="42">
        <v>3</v>
      </c>
      <c r="E507" s="43">
        <v>3</v>
      </c>
      <c r="F507" s="18">
        <v>6</v>
      </c>
      <c r="G507" s="18">
        <v>819</v>
      </c>
      <c r="H507" s="17" t="s">
        <v>1282</v>
      </c>
      <c r="I507" s="52">
        <f t="shared" si="16"/>
        <v>17.199</v>
      </c>
      <c r="J507" s="17" t="s">
        <v>807</v>
      </c>
      <c r="K507" s="24"/>
      <c r="L507" s="24"/>
      <c r="M507" s="24"/>
      <c r="N507" s="25"/>
      <c r="O507" s="24"/>
      <c r="P507" s="24"/>
      <c r="Q507" s="24"/>
      <c r="R507" s="24"/>
      <c r="S507" s="25"/>
      <c r="T507" s="24"/>
    </row>
    <row r="508" customHeight="1" spans="1:20">
      <c r="A508" s="18"/>
      <c r="B508" s="18"/>
      <c r="C508" s="18">
        <v>6</v>
      </c>
      <c r="D508" s="42">
        <v>0</v>
      </c>
      <c r="E508" s="43">
        <v>4</v>
      </c>
      <c r="F508" s="18">
        <v>6</v>
      </c>
      <c r="G508" s="18">
        <v>409.5</v>
      </c>
      <c r="H508" s="17" t="s">
        <v>1283</v>
      </c>
      <c r="I508" s="52">
        <f t="shared" si="16"/>
        <v>1.638</v>
      </c>
      <c r="J508" s="17" t="s">
        <v>807</v>
      </c>
      <c r="K508" s="24"/>
      <c r="L508" s="24"/>
      <c r="M508" s="24"/>
      <c r="N508" s="25"/>
      <c r="O508" s="24"/>
      <c r="P508" s="24"/>
      <c r="Q508" s="24"/>
      <c r="R508" s="24"/>
      <c r="S508" s="25"/>
      <c r="T508" s="24"/>
    </row>
    <row r="509" customHeight="1" spans="1:20">
      <c r="A509" s="18"/>
      <c r="B509" s="18">
        <v>13.5</v>
      </c>
      <c r="C509" s="18">
        <v>6</v>
      </c>
      <c r="D509" s="42">
        <v>0</v>
      </c>
      <c r="E509" s="43">
        <v>1</v>
      </c>
      <c r="F509" s="18">
        <v>6</v>
      </c>
      <c r="G509" s="18">
        <v>464.77</v>
      </c>
      <c r="H509" s="17" t="s">
        <v>1014</v>
      </c>
      <c r="I509" s="52">
        <f t="shared" si="16"/>
        <v>0.46477</v>
      </c>
      <c r="J509" s="17" t="s">
        <v>807</v>
      </c>
      <c r="K509" s="24"/>
      <c r="L509" s="24"/>
      <c r="M509" s="24"/>
      <c r="N509" s="25"/>
      <c r="O509" s="24"/>
      <c r="P509" s="24"/>
      <c r="Q509" s="24"/>
      <c r="R509" s="24"/>
      <c r="S509" s="25"/>
      <c r="T509" s="24"/>
    </row>
    <row r="510" s="3" customFormat="1" ht="16.5" spans="1:20">
      <c r="A510" s="27" t="s">
        <v>28</v>
      </c>
      <c r="B510" s="27"/>
      <c r="C510" s="28"/>
      <c r="D510" s="29">
        <f>SUM(D3:D509)</f>
        <v>2494</v>
      </c>
      <c r="E510" s="29"/>
      <c r="F510" s="27"/>
      <c r="G510" s="30"/>
      <c r="H510" s="31"/>
      <c r="I510" s="29">
        <f>SUM(I3:I509)</f>
        <v>5981.78111</v>
      </c>
      <c r="J510" s="27"/>
      <c r="K510" s="27"/>
      <c r="L510" s="27"/>
      <c r="M510" s="28"/>
      <c r="N510" s="29">
        <f>SUM(N3:N509)</f>
        <v>2628</v>
      </c>
      <c r="O510" s="29"/>
      <c r="P510" s="27"/>
      <c r="Q510" s="30"/>
      <c r="R510" s="29"/>
      <c r="S510" s="29">
        <f>SUM(S3:S509)</f>
        <v>4512.63309</v>
      </c>
      <c r="T510" s="33"/>
    </row>
  </sheetData>
  <mergeCells count="355">
    <mergeCell ref="A1:T1"/>
    <mergeCell ref="A3:A6"/>
    <mergeCell ref="A7:A9"/>
    <mergeCell ref="A11:A31"/>
    <mergeCell ref="A32:A55"/>
    <mergeCell ref="A56:A61"/>
    <mergeCell ref="A62:A72"/>
    <mergeCell ref="A73:A110"/>
    <mergeCell ref="A111:A145"/>
    <mergeCell ref="A146:A169"/>
    <mergeCell ref="A171:A173"/>
    <mergeCell ref="A174:A177"/>
    <mergeCell ref="A179:A181"/>
    <mergeCell ref="A182:A183"/>
    <mergeCell ref="A185:A188"/>
    <mergeCell ref="A189:A191"/>
    <mergeCell ref="A192:A194"/>
    <mergeCell ref="A195:A216"/>
    <mergeCell ref="A217:A224"/>
    <mergeCell ref="A225:A244"/>
    <mergeCell ref="A245:A246"/>
    <mergeCell ref="A250:A251"/>
    <mergeCell ref="A252:A256"/>
    <mergeCell ref="A257:A279"/>
    <mergeCell ref="A280:A286"/>
    <mergeCell ref="A287:A314"/>
    <mergeCell ref="A315:A318"/>
    <mergeCell ref="A319:A335"/>
    <mergeCell ref="A336:A374"/>
    <mergeCell ref="A375:A383"/>
    <mergeCell ref="A384:A389"/>
    <mergeCell ref="A392:A393"/>
    <mergeCell ref="A394:A410"/>
    <mergeCell ref="A411:A417"/>
    <mergeCell ref="A419:A424"/>
    <mergeCell ref="A425:A435"/>
    <mergeCell ref="A436:A466"/>
    <mergeCell ref="A467:A509"/>
    <mergeCell ref="B11:B13"/>
    <mergeCell ref="B14:B16"/>
    <mergeCell ref="B17:B19"/>
    <mergeCell ref="B20:B22"/>
    <mergeCell ref="B23:B24"/>
    <mergeCell ref="B25:B27"/>
    <mergeCell ref="B28:B29"/>
    <mergeCell ref="B30:B31"/>
    <mergeCell ref="B32:B34"/>
    <mergeCell ref="B35:B38"/>
    <mergeCell ref="B39:B42"/>
    <mergeCell ref="B43:B47"/>
    <mergeCell ref="B48:B49"/>
    <mergeCell ref="B50:B51"/>
    <mergeCell ref="B53:B55"/>
    <mergeCell ref="B57:B58"/>
    <mergeCell ref="B60:B61"/>
    <mergeCell ref="B66:B67"/>
    <mergeCell ref="B68:B69"/>
    <mergeCell ref="B70:B71"/>
    <mergeCell ref="B74:B76"/>
    <mergeCell ref="B77:B79"/>
    <mergeCell ref="B80:B85"/>
    <mergeCell ref="B86:B91"/>
    <mergeCell ref="B94:B99"/>
    <mergeCell ref="B100:B103"/>
    <mergeCell ref="B105:B106"/>
    <mergeCell ref="B109:B110"/>
    <mergeCell ref="B112:B114"/>
    <mergeCell ref="B116:B118"/>
    <mergeCell ref="B119:B123"/>
    <mergeCell ref="B124:B125"/>
    <mergeCell ref="B126:B127"/>
    <mergeCell ref="B128:B129"/>
    <mergeCell ref="B130:B131"/>
    <mergeCell ref="B132:B136"/>
    <mergeCell ref="B137:B141"/>
    <mergeCell ref="B142:B143"/>
    <mergeCell ref="B144:B145"/>
    <mergeCell ref="B150:B152"/>
    <mergeCell ref="B153:B154"/>
    <mergeCell ref="B155:B157"/>
    <mergeCell ref="B160:B162"/>
    <mergeCell ref="B163:B165"/>
    <mergeCell ref="B168:B169"/>
    <mergeCell ref="B186:B188"/>
    <mergeCell ref="B192:B194"/>
    <mergeCell ref="B196:B197"/>
    <mergeCell ref="B198:B201"/>
    <mergeCell ref="B202:B211"/>
    <mergeCell ref="B212:B213"/>
    <mergeCell ref="B214:B216"/>
    <mergeCell ref="B220:B221"/>
    <mergeCell ref="B226:B229"/>
    <mergeCell ref="B230:B232"/>
    <mergeCell ref="B233:B237"/>
    <mergeCell ref="B238:B241"/>
    <mergeCell ref="B242:B243"/>
    <mergeCell ref="B252:B253"/>
    <mergeCell ref="B258:B260"/>
    <mergeCell ref="B261:B262"/>
    <mergeCell ref="B263:B266"/>
    <mergeCell ref="B267:B271"/>
    <mergeCell ref="B274:B275"/>
    <mergeCell ref="B277:B278"/>
    <mergeCell ref="B281:B282"/>
    <mergeCell ref="B283:B284"/>
    <mergeCell ref="B285:B286"/>
    <mergeCell ref="B289:B290"/>
    <mergeCell ref="B292:B297"/>
    <mergeCell ref="B298:B301"/>
    <mergeCell ref="B303:B305"/>
    <mergeCell ref="B306:B307"/>
    <mergeCell ref="B308:B309"/>
    <mergeCell ref="B311:B314"/>
    <mergeCell ref="B323:B326"/>
    <mergeCell ref="B327:B328"/>
    <mergeCell ref="B329:B330"/>
    <mergeCell ref="B334:B335"/>
    <mergeCell ref="B339:B343"/>
    <mergeCell ref="B344:B347"/>
    <mergeCell ref="B348:B352"/>
    <mergeCell ref="B353:B357"/>
    <mergeCell ref="B358:B360"/>
    <mergeCell ref="B361:B364"/>
    <mergeCell ref="B365:B368"/>
    <mergeCell ref="B369:B370"/>
    <mergeCell ref="B371:B372"/>
    <mergeCell ref="B373:B374"/>
    <mergeCell ref="B377:B378"/>
    <mergeCell ref="B382:B383"/>
    <mergeCell ref="B384:B385"/>
    <mergeCell ref="B388:B389"/>
    <mergeCell ref="B394:B395"/>
    <mergeCell ref="B398:B399"/>
    <mergeCell ref="B401:B402"/>
    <mergeCell ref="B403:B404"/>
    <mergeCell ref="B408:B409"/>
    <mergeCell ref="B413:B415"/>
    <mergeCell ref="B416:B417"/>
    <mergeCell ref="B420:B422"/>
    <mergeCell ref="B425:B426"/>
    <mergeCell ref="B427:B428"/>
    <mergeCell ref="B432:B433"/>
    <mergeCell ref="B434:B435"/>
    <mergeCell ref="B438:B439"/>
    <mergeCell ref="B441:B442"/>
    <mergeCell ref="B443:B444"/>
    <mergeCell ref="B445:B446"/>
    <mergeCell ref="B448:B451"/>
    <mergeCell ref="B452:B454"/>
    <mergeCell ref="B456:B457"/>
    <mergeCell ref="B458:B460"/>
    <mergeCell ref="B461:B463"/>
    <mergeCell ref="B464:B465"/>
    <mergeCell ref="B471:B475"/>
    <mergeCell ref="B476:B480"/>
    <mergeCell ref="B481:B484"/>
    <mergeCell ref="B485:B489"/>
    <mergeCell ref="B490:B493"/>
    <mergeCell ref="B494:B496"/>
    <mergeCell ref="B498:B500"/>
    <mergeCell ref="B501:B504"/>
    <mergeCell ref="B505:B506"/>
    <mergeCell ref="B507:B508"/>
    <mergeCell ref="K3:K46"/>
    <mergeCell ref="K47:K56"/>
    <mergeCell ref="K57:K61"/>
    <mergeCell ref="K62:K95"/>
    <mergeCell ref="K96:K97"/>
    <mergeCell ref="K98:K102"/>
    <mergeCell ref="K103:K127"/>
    <mergeCell ref="K128:K150"/>
    <mergeCell ref="K151:K162"/>
    <mergeCell ref="K163:K165"/>
    <mergeCell ref="K166:K170"/>
    <mergeCell ref="K171:K172"/>
    <mergeCell ref="K173:K208"/>
    <mergeCell ref="K209:K219"/>
    <mergeCell ref="K220:K223"/>
    <mergeCell ref="K225:K226"/>
    <mergeCell ref="K227:K228"/>
    <mergeCell ref="K229:K231"/>
    <mergeCell ref="K232:K259"/>
    <mergeCell ref="K260:K262"/>
    <mergeCell ref="K263:K293"/>
    <mergeCell ref="K294:K304"/>
    <mergeCell ref="K305:K332"/>
    <mergeCell ref="K333:K336"/>
    <mergeCell ref="K337:K353"/>
    <mergeCell ref="K354:K358"/>
    <mergeCell ref="K359:K367"/>
    <mergeCell ref="K368:K369"/>
    <mergeCell ref="K370:K380"/>
    <mergeCell ref="K381:K399"/>
    <mergeCell ref="K400:K410"/>
    <mergeCell ref="K412:K414"/>
    <mergeCell ref="K417:K436"/>
    <mergeCell ref="K437:K439"/>
    <mergeCell ref="K440:K463"/>
    <mergeCell ref="K464:K470"/>
    <mergeCell ref="K471:K475"/>
    <mergeCell ref="K476:K487"/>
    <mergeCell ref="K489:K495"/>
    <mergeCell ref="K496:K500"/>
    <mergeCell ref="L5:L6"/>
    <mergeCell ref="L8:L11"/>
    <mergeCell ref="L12:L15"/>
    <mergeCell ref="L17:L19"/>
    <mergeCell ref="L20:L21"/>
    <mergeCell ref="L22:L23"/>
    <mergeCell ref="L24:L27"/>
    <mergeCell ref="L28:L29"/>
    <mergeCell ref="L31:L35"/>
    <mergeCell ref="L36:L39"/>
    <mergeCell ref="L41:L42"/>
    <mergeCell ref="L43:L44"/>
    <mergeCell ref="L47:L48"/>
    <mergeCell ref="L49:L50"/>
    <mergeCell ref="L52:L53"/>
    <mergeCell ref="L54:L55"/>
    <mergeCell ref="L57:L58"/>
    <mergeCell ref="L59:L61"/>
    <mergeCell ref="L62:L63"/>
    <mergeCell ref="L65:L66"/>
    <mergeCell ref="L68:L69"/>
    <mergeCell ref="L70:L71"/>
    <mergeCell ref="L72:L73"/>
    <mergeCell ref="L75:L77"/>
    <mergeCell ref="L78:L79"/>
    <mergeCell ref="L80:L81"/>
    <mergeCell ref="L86:L87"/>
    <mergeCell ref="L88:L89"/>
    <mergeCell ref="L92:L93"/>
    <mergeCell ref="L94:L95"/>
    <mergeCell ref="L96:L97"/>
    <mergeCell ref="L99:L100"/>
    <mergeCell ref="L103:L104"/>
    <mergeCell ref="L106:L107"/>
    <mergeCell ref="L108:L109"/>
    <mergeCell ref="L112:L115"/>
    <mergeCell ref="L118:L119"/>
    <mergeCell ref="L120:L121"/>
    <mergeCell ref="L122:L123"/>
    <mergeCell ref="L124:L125"/>
    <mergeCell ref="L126:L127"/>
    <mergeCell ref="L128:L129"/>
    <mergeCell ref="L130:L131"/>
    <mergeCell ref="L132:L134"/>
    <mergeCell ref="L135:L137"/>
    <mergeCell ref="L140:L142"/>
    <mergeCell ref="L143:L146"/>
    <mergeCell ref="L147:L148"/>
    <mergeCell ref="L149:L150"/>
    <mergeCell ref="L151:L152"/>
    <mergeCell ref="L154:L155"/>
    <mergeCell ref="L157:L158"/>
    <mergeCell ref="L159:L161"/>
    <mergeCell ref="L166:L167"/>
    <mergeCell ref="L173:L174"/>
    <mergeCell ref="L175:L179"/>
    <mergeCell ref="L180:L181"/>
    <mergeCell ref="L182:L184"/>
    <mergeCell ref="L185:L187"/>
    <mergeCell ref="L188:L190"/>
    <mergeCell ref="L191:L195"/>
    <mergeCell ref="L196:L200"/>
    <mergeCell ref="L201:L203"/>
    <mergeCell ref="L204:L206"/>
    <mergeCell ref="L207:L208"/>
    <mergeCell ref="L209:L210"/>
    <mergeCell ref="L212:L213"/>
    <mergeCell ref="L214:L215"/>
    <mergeCell ref="L217:L219"/>
    <mergeCell ref="L222:L223"/>
    <mergeCell ref="L225:L226"/>
    <mergeCell ref="L227:L228"/>
    <mergeCell ref="L232:L233"/>
    <mergeCell ref="L234:L237"/>
    <mergeCell ref="L238:L241"/>
    <mergeCell ref="L242:L244"/>
    <mergeCell ref="L245:L247"/>
    <mergeCell ref="L248:L251"/>
    <mergeCell ref="L252:L255"/>
    <mergeCell ref="L256:L257"/>
    <mergeCell ref="L260:L261"/>
    <mergeCell ref="L263:L264"/>
    <mergeCell ref="L265:L266"/>
    <mergeCell ref="L267:L268"/>
    <mergeCell ref="L269:L270"/>
    <mergeCell ref="L272:L273"/>
    <mergeCell ref="L274:L276"/>
    <mergeCell ref="L277:L278"/>
    <mergeCell ref="L279:L281"/>
    <mergeCell ref="L282:L286"/>
    <mergeCell ref="L287:L289"/>
    <mergeCell ref="L290:L291"/>
    <mergeCell ref="L295:L296"/>
    <mergeCell ref="L297:L298"/>
    <mergeCell ref="L300:L301"/>
    <mergeCell ref="L303:L304"/>
    <mergeCell ref="L306:L308"/>
    <mergeCell ref="L309:L311"/>
    <mergeCell ref="L312:L313"/>
    <mergeCell ref="L315:L317"/>
    <mergeCell ref="L319:L320"/>
    <mergeCell ref="L321:L324"/>
    <mergeCell ref="L325:L328"/>
    <mergeCell ref="L329:L330"/>
    <mergeCell ref="L331:L332"/>
    <mergeCell ref="L339:L340"/>
    <mergeCell ref="L341:L342"/>
    <mergeCell ref="L343:L344"/>
    <mergeCell ref="L345:L347"/>
    <mergeCell ref="L348:L350"/>
    <mergeCell ref="L351:L353"/>
    <mergeCell ref="L355:L356"/>
    <mergeCell ref="L357:L358"/>
    <mergeCell ref="L361:L362"/>
    <mergeCell ref="L366:L367"/>
    <mergeCell ref="L370:L371"/>
    <mergeCell ref="L372:L373"/>
    <mergeCell ref="L377:L378"/>
    <mergeCell ref="L381:L382"/>
    <mergeCell ref="L384:L385"/>
    <mergeCell ref="L386:L387"/>
    <mergeCell ref="L388:L390"/>
    <mergeCell ref="L391:L393"/>
    <mergeCell ref="L394:L396"/>
    <mergeCell ref="L397:L399"/>
    <mergeCell ref="L401:L402"/>
    <mergeCell ref="L403:L404"/>
    <mergeCell ref="L405:L406"/>
    <mergeCell ref="L413:L414"/>
    <mergeCell ref="L418:L419"/>
    <mergeCell ref="L420:L421"/>
    <mergeCell ref="L422:L425"/>
    <mergeCell ref="L426:L429"/>
    <mergeCell ref="L430:L435"/>
    <mergeCell ref="L437:L438"/>
    <mergeCell ref="L441:L442"/>
    <mergeCell ref="L444:L445"/>
    <mergeCell ref="L446:L448"/>
    <mergeCell ref="L450:L454"/>
    <mergeCell ref="L455:L457"/>
    <mergeCell ref="L458:L460"/>
    <mergeCell ref="L461:L463"/>
    <mergeCell ref="L465:L466"/>
    <mergeCell ref="L469:L470"/>
    <mergeCell ref="L471:L473"/>
    <mergeCell ref="L477:L479"/>
    <mergeCell ref="L480:L481"/>
    <mergeCell ref="L483:L485"/>
    <mergeCell ref="L486:L487"/>
    <mergeCell ref="L489:L490"/>
    <mergeCell ref="L492:L493"/>
    <mergeCell ref="L494:L49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T364"/>
  <sheetViews>
    <sheetView tabSelected="1" workbookViewId="0">
      <pane ySplit="2" topLeftCell="A349" activePane="bottomLeft" state="frozen"/>
      <selection/>
      <selection pane="bottomLeft" activeCell="G368" sqref="G368"/>
    </sheetView>
  </sheetViews>
  <sheetFormatPr defaultColWidth="9" defaultRowHeight="12"/>
  <cols>
    <col min="1" max="1" width="10.375" style="35" customWidth="1"/>
    <col min="2" max="2" width="11.25" style="35" customWidth="1"/>
    <col min="3" max="3" width="8.625" style="35" customWidth="1"/>
    <col min="4" max="4" width="8.625" style="36" customWidth="1"/>
    <col min="5" max="6" width="8.625" style="35" customWidth="1"/>
    <col min="7" max="7" width="10.375" style="37" customWidth="1"/>
    <col min="8" max="8" width="8.625" style="37" customWidth="1"/>
    <col min="9" max="9" width="8.625" style="38" customWidth="1"/>
    <col min="10" max="10" width="8.625" style="39" customWidth="1"/>
    <col min="11" max="12" width="11.25" style="35" customWidth="1"/>
    <col min="13" max="13" width="8.625" style="35" customWidth="1"/>
    <col min="14" max="14" width="8.625" style="36" customWidth="1"/>
    <col min="15" max="16" width="8.625" style="35" customWidth="1"/>
    <col min="17" max="17" width="10.375" style="37" customWidth="1"/>
    <col min="18" max="19" width="8.625" style="38" customWidth="1"/>
    <col min="20" max="20" width="8.625" style="39" customWidth="1"/>
    <col min="21" max="16384" width="9" style="35"/>
  </cols>
  <sheetData>
    <row r="1" s="1" customFormat="1" ht="14.25" customHeight="1" spans="1:20">
      <c r="A1" s="8" t="s">
        <v>1284</v>
      </c>
      <c r="B1" s="8"/>
      <c r="C1" s="8"/>
      <c r="D1" s="9"/>
      <c r="E1" s="8"/>
      <c r="F1" s="8"/>
      <c r="G1" s="10"/>
      <c r="H1" s="10"/>
      <c r="I1" s="40"/>
      <c r="J1" s="8"/>
      <c r="K1" s="8"/>
      <c r="L1" s="8"/>
      <c r="M1" s="8"/>
      <c r="N1" s="9"/>
      <c r="O1" s="8"/>
      <c r="P1" s="8"/>
      <c r="Q1" s="10"/>
      <c r="R1" s="40"/>
      <c r="S1" s="40"/>
      <c r="T1" s="8"/>
    </row>
    <row r="2" s="34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ht="16.5" spans="1:20">
      <c r="A3" s="17" t="s">
        <v>11</v>
      </c>
      <c r="B3" s="18">
        <v>2</v>
      </c>
      <c r="C3" s="18">
        <v>6</v>
      </c>
      <c r="D3" s="19">
        <v>2</v>
      </c>
      <c r="E3" s="18">
        <v>0</v>
      </c>
      <c r="F3" s="18">
        <v>144</v>
      </c>
      <c r="G3" s="18">
        <v>6.57</v>
      </c>
      <c r="H3" s="17" t="s">
        <v>374</v>
      </c>
      <c r="I3" s="41">
        <f t="shared" ref="I3:I66" si="0">(D3*F3+E3)*G3/1000</f>
        <v>1.89216</v>
      </c>
      <c r="J3" s="17" t="s">
        <v>362</v>
      </c>
      <c r="K3" s="17" t="s">
        <v>636</v>
      </c>
      <c r="L3" s="18">
        <v>3</v>
      </c>
      <c r="M3" s="18">
        <v>6</v>
      </c>
      <c r="N3" s="19">
        <v>1</v>
      </c>
      <c r="O3" s="18">
        <v>0</v>
      </c>
      <c r="P3" s="18">
        <v>24</v>
      </c>
      <c r="Q3" s="18">
        <v>54.37</v>
      </c>
      <c r="R3" s="17" t="s">
        <v>533</v>
      </c>
      <c r="S3" s="41">
        <f t="shared" ref="S3:S66" si="1">(N3*P3+O3)*Q3/1000</f>
        <v>1.30488</v>
      </c>
      <c r="T3" s="17" t="s">
        <v>402</v>
      </c>
    </row>
    <row r="4" ht="16.5" spans="1:20">
      <c r="A4" s="17" t="s">
        <v>18</v>
      </c>
      <c r="B4" s="18">
        <v>3</v>
      </c>
      <c r="C4" s="18">
        <v>6</v>
      </c>
      <c r="D4" s="19">
        <v>6</v>
      </c>
      <c r="E4" s="18">
        <v>95</v>
      </c>
      <c r="F4" s="18">
        <v>128</v>
      </c>
      <c r="G4" s="18">
        <v>19.02</v>
      </c>
      <c r="H4" s="17" t="s">
        <v>569</v>
      </c>
      <c r="I4" s="41">
        <f t="shared" si="0"/>
        <v>16.41426</v>
      </c>
      <c r="J4" s="17" t="s">
        <v>362</v>
      </c>
      <c r="K4" s="17" t="s">
        <v>640</v>
      </c>
      <c r="L4" s="18">
        <v>3</v>
      </c>
      <c r="M4" s="18">
        <v>6</v>
      </c>
      <c r="N4" s="19">
        <v>2</v>
      </c>
      <c r="O4" s="18">
        <v>0</v>
      </c>
      <c r="P4" s="18">
        <v>21</v>
      </c>
      <c r="Q4" s="18">
        <v>60.02</v>
      </c>
      <c r="R4" s="17" t="s">
        <v>592</v>
      </c>
      <c r="S4" s="41">
        <f t="shared" si="1"/>
        <v>2.52084</v>
      </c>
      <c r="T4" s="17" t="s">
        <v>448</v>
      </c>
    </row>
    <row r="5" ht="16.5" spans="1:20">
      <c r="A5" s="17"/>
      <c r="B5" s="18">
        <v>3.75</v>
      </c>
      <c r="C5" s="18">
        <v>6</v>
      </c>
      <c r="D5" s="19">
        <v>1</v>
      </c>
      <c r="E5" s="18">
        <v>0</v>
      </c>
      <c r="F5" s="18">
        <v>128</v>
      </c>
      <c r="G5" s="18">
        <v>23.1</v>
      </c>
      <c r="H5" s="17" t="s">
        <v>574</v>
      </c>
      <c r="I5" s="41">
        <f t="shared" si="0"/>
        <v>2.9568</v>
      </c>
      <c r="J5" s="17" t="s">
        <v>362</v>
      </c>
      <c r="K5" s="17" t="s">
        <v>503</v>
      </c>
      <c r="L5" s="18">
        <v>3</v>
      </c>
      <c r="M5" s="18">
        <v>6</v>
      </c>
      <c r="N5" s="19">
        <v>1</v>
      </c>
      <c r="O5" s="18">
        <v>14</v>
      </c>
      <c r="P5" s="18">
        <v>36</v>
      </c>
      <c r="Q5" s="18">
        <v>40.23</v>
      </c>
      <c r="R5" s="17" t="s">
        <v>509</v>
      </c>
      <c r="S5" s="41">
        <f t="shared" si="1"/>
        <v>2.0115</v>
      </c>
      <c r="T5" s="17" t="s">
        <v>373</v>
      </c>
    </row>
    <row r="6" ht="16.5" spans="1:20">
      <c r="A6" s="17" t="s">
        <v>20</v>
      </c>
      <c r="B6" s="18">
        <v>2.5</v>
      </c>
      <c r="C6" s="18">
        <v>6</v>
      </c>
      <c r="D6" s="19">
        <v>3</v>
      </c>
      <c r="E6" s="18">
        <v>0</v>
      </c>
      <c r="F6" s="18">
        <v>100</v>
      </c>
      <c r="G6" s="18">
        <v>12.62</v>
      </c>
      <c r="H6" s="17" t="s">
        <v>396</v>
      </c>
      <c r="I6" s="41">
        <f t="shared" si="0"/>
        <v>3.786</v>
      </c>
      <c r="J6" s="17" t="s">
        <v>362</v>
      </c>
      <c r="K6" s="17" t="s">
        <v>503</v>
      </c>
      <c r="L6" s="18">
        <v>4.5</v>
      </c>
      <c r="M6" s="18">
        <v>6</v>
      </c>
      <c r="N6" s="19">
        <v>1</v>
      </c>
      <c r="O6" s="18">
        <v>0</v>
      </c>
      <c r="P6" s="18">
        <v>36</v>
      </c>
      <c r="Q6" s="18">
        <v>58.71</v>
      </c>
      <c r="R6" s="17" t="s">
        <v>512</v>
      </c>
      <c r="S6" s="41">
        <f t="shared" si="1"/>
        <v>2.11356</v>
      </c>
      <c r="T6" s="17" t="s">
        <v>391</v>
      </c>
    </row>
    <row r="7" ht="16.5" spans="1:20">
      <c r="A7" s="17"/>
      <c r="B7" s="18">
        <v>3</v>
      </c>
      <c r="C7" s="18">
        <v>6</v>
      </c>
      <c r="D7" s="19">
        <v>0</v>
      </c>
      <c r="E7" s="18">
        <v>60</v>
      </c>
      <c r="F7" s="18">
        <v>100</v>
      </c>
      <c r="G7" s="18">
        <v>14.78</v>
      </c>
      <c r="H7" s="17" t="s">
        <v>403</v>
      </c>
      <c r="I7" s="41">
        <f t="shared" si="0"/>
        <v>0.8868</v>
      </c>
      <c r="J7" s="17" t="s">
        <v>362</v>
      </c>
      <c r="K7" s="17" t="s">
        <v>995</v>
      </c>
      <c r="L7" s="18">
        <v>3.75</v>
      </c>
      <c r="M7" s="18">
        <v>6</v>
      </c>
      <c r="N7" s="19">
        <v>1</v>
      </c>
      <c r="O7" s="18">
        <v>0</v>
      </c>
      <c r="P7" s="18">
        <v>18</v>
      </c>
      <c r="Q7" s="18">
        <v>76.11</v>
      </c>
      <c r="R7" s="17" t="s">
        <v>1285</v>
      </c>
      <c r="S7" s="41">
        <f t="shared" si="1"/>
        <v>1.36998</v>
      </c>
      <c r="T7" s="17" t="s">
        <v>387</v>
      </c>
    </row>
    <row r="8" ht="16.5" spans="1:20">
      <c r="A8" s="17"/>
      <c r="B8" s="18">
        <v>3.5</v>
      </c>
      <c r="C8" s="18">
        <v>6</v>
      </c>
      <c r="D8" s="19">
        <v>2</v>
      </c>
      <c r="E8" s="18">
        <v>89</v>
      </c>
      <c r="F8" s="18">
        <v>100</v>
      </c>
      <c r="G8" s="18">
        <v>16.82</v>
      </c>
      <c r="H8" s="17" t="s">
        <v>404</v>
      </c>
      <c r="I8" s="41">
        <f t="shared" si="0"/>
        <v>4.86098</v>
      </c>
      <c r="J8" s="17" t="s">
        <v>362</v>
      </c>
      <c r="K8" s="17" t="s">
        <v>23</v>
      </c>
      <c r="L8" s="18">
        <v>2</v>
      </c>
      <c r="M8" s="18">
        <v>6</v>
      </c>
      <c r="N8" s="19">
        <v>1</v>
      </c>
      <c r="O8" s="18">
        <v>0</v>
      </c>
      <c r="P8" s="18">
        <v>36</v>
      </c>
      <c r="Q8" s="18">
        <v>29.19</v>
      </c>
      <c r="R8" s="17" t="s">
        <v>369</v>
      </c>
      <c r="S8" s="41">
        <f t="shared" si="1"/>
        <v>1.05084</v>
      </c>
      <c r="T8" s="17" t="s">
        <v>364</v>
      </c>
    </row>
    <row r="9" ht="16.5" spans="1:20">
      <c r="A9" s="17" t="s">
        <v>613</v>
      </c>
      <c r="B9" s="18">
        <v>2.75</v>
      </c>
      <c r="C9" s="18">
        <v>6</v>
      </c>
      <c r="D9" s="19">
        <v>1</v>
      </c>
      <c r="E9" s="18">
        <v>0</v>
      </c>
      <c r="F9" s="18">
        <v>84</v>
      </c>
      <c r="G9" s="18">
        <v>21.49</v>
      </c>
      <c r="H9" s="17" t="s">
        <v>1286</v>
      </c>
      <c r="I9" s="41">
        <f t="shared" si="0"/>
        <v>1.80516</v>
      </c>
      <c r="J9" s="17" t="s">
        <v>515</v>
      </c>
      <c r="K9" s="17"/>
      <c r="L9" s="18">
        <v>2.5</v>
      </c>
      <c r="M9" s="18">
        <v>6</v>
      </c>
      <c r="N9" s="19">
        <v>1</v>
      </c>
      <c r="O9" s="18">
        <v>6</v>
      </c>
      <c r="P9" s="18">
        <v>36</v>
      </c>
      <c r="Q9" s="18">
        <v>36.18</v>
      </c>
      <c r="R9" s="17" t="s">
        <v>453</v>
      </c>
      <c r="S9" s="41">
        <f t="shared" si="1"/>
        <v>1.51956</v>
      </c>
      <c r="T9" s="17" t="s">
        <v>375</v>
      </c>
    </row>
    <row r="10" ht="16.5" spans="1:20">
      <c r="A10" s="17"/>
      <c r="B10" s="18">
        <v>3</v>
      </c>
      <c r="C10" s="18">
        <v>6</v>
      </c>
      <c r="D10" s="19">
        <v>1</v>
      </c>
      <c r="E10" s="18">
        <v>25</v>
      </c>
      <c r="F10" s="18">
        <v>84</v>
      </c>
      <c r="G10" s="18">
        <v>23.27</v>
      </c>
      <c r="H10" s="17" t="s">
        <v>624</v>
      </c>
      <c r="I10" s="41">
        <f t="shared" si="0"/>
        <v>2.53643</v>
      </c>
      <c r="J10" s="17" t="s">
        <v>515</v>
      </c>
      <c r="K10" s="17" t="s">
        <v>23</v>
      </c>
      <c r="L10" s="18">
        <v>2.5</v>
      </c>
      <c r="M10" s="18">
        <v>6</v>
      </c>
      <c r="N10" s="19">
        <v>3</v>
      </c>
      <c r="O10" s="18">
        <v>0</v>
      </c>
      <c r="P10" s="18">
        <v>36</v>
      </c>
      <c r="Q10" s="18">
        <v>36.18</v>
      </c>
      <c r="R10" s="17" t="s">
        <v>453</v>
      </c>
      <c r="S10" s="41">
        <f t="shared" si="1"/>
        <v>3.90744</v>
      </c>
      <c r="T10" s="17" t="s">
        <v>373</v>
      </c>
    </row>
    <row r="11" ht="16.5" spans="1:20">
      <c r="A11" s="17"/>
      <c r="B11" s="18">
        <v>3.75</v>
      </c>
      <c r="C11" s="18">
        <v>6</v>
      </c>
      <c r="D11" s="19">
        <v>2</v>
      </c>
      <c r="E11" s="18">
        <v>0</v>
      </c>
      <c r="F11" s="18">
        <v>84</v>
      </c>
      <c r="G11" s="18">
        <v>28.4</v>
      </c>
      <c r="H11" s="17" t="s">
        <v>1287</v>
      </c>
      <c r="I11" s="41">
        <f t="shared" si="0"/>
        <v>4.7712</v>
      </c>
      <c r="J11" s="17" t="s">
        <v>368</v>
      </c>
      <c r="K11" s="17" t="s">
        <v>23</v>
      </c>
      <c r="L11" s="18">
        <v>2.75</v>
      </c>
      <c r="M11" s="18">
        <v>6</v>
      </c>
      <c r="N11" s="19">
        <v>0</v>
      </c>
      <c r="O11" s="18">
        <v>12</v>
      </c>
      <c r="P11" s="18">
        <v>36</v>
      </c>
      <c r="Q11" s="18">
        <v>39.63</v>
      </c>
      <c r="R11" s="17" t="s">
        <v>372</v>
      </c>
      <c r="S11" s="41">
        <f t="shared" si="1"/>
        <v>0.47556</v>
      </c>
      <c r="T11" s="17" t="s">
        <v>373</v>
      </c>
    </row>
    <row r="12" ht="16.5" spans="1:20">
      <c r="A12" s="17" t="s">
        <v>24</v>
      </c>
      <c r="B12" s="18">
        <v>2</v>
      </c>
      <c r="C12" s="18">
        <v>6</v>
      </c>
      <c r="D12" s="19">
        <v>0</v>
      </c>
      <c r="E12" s="18">
        <v>34</v>
      </c>
      <c r="F12" s="18">
        <v>100</v>
      </c>
      <c r="G12" s="18">
        <v>14.11</v>
      </c>
      <c r="H12" s="17" t="s">
        <v>417</v>
      </c>
      <c r="I12" s="41">
        <f t="shared" si="0"/>
        <v>0.47974</v>
      </c>
      <c r="J12" s="17" t="s">
        <v>366</v>
      </c>
      <c r="K12" s="17"/>
      <c r="L12" s="18">
        <v>3</v>
      </c>
      <c r="M12" s="18">
        <v>12</v>
      </c>
      <c r="N12" s="19">
        <v>0</v>
      </c>
      <c r="O12" s="18">
        <v>11</v>
      </c>
      <c r="P12" s="18">
        <v>36</v>
      </c>
      <c r="Q12" s="18">
        <v>86.11</v>
      </c>
      <c r="R12" s="17" t="s">
        <v>1288</v>
      </c>
      <c r="S12" s="41">
        <f t="shared" si="1"/>
        <v>0.94721</v>
      </c>
      <c r="T12" s="17" t="s">
        <v>373</v>
      </c>
    </row>
    <row r="13" ht="16.5" spans="1:20">
      <c r="A13" s="17"/>
      <c r="B13" s="18">
        <v>2.5</v>
      </c>
      <c r="C13" s="18">
        <v>6</v>
      </c>
      <c r="D13" s="19">
        <v>1</v>
      </c>
      <c r="E13" s="18">
        <v>0</v>
      </c>
      <c r="F13" s="18">
        <v>100</v>
      </c>
      <c r="G13" s="18">
        <v>17.33</v>
      </c>
      <c r="H13" s="17" t="s">
        <v>421</v>
      </c>
      <c r="I13" s="41">
        <f t="shared" si="0"/>
        <v>1.733</v>
      </c>
      <c r="J13" s="17" t="s">
        <v>362</v>
      </c>
      <c r="K13" s="17" t="s">
        <v>23</v>
      </c>
      <c r="L13" s="18">
        <v>3</v>
      </c>
      <c r="M13" s="18">
        <v>12</v>
      </c>
      <c r="N13" s="19">
        <v>0</v>
      </c>
      <c r="O13" s="18">
        <v>11</v>
      </c>
      <c r="P13" s="18">
        <v>36</v>
      </c>
      <c r="Q13" s="18">
        <v>86.11</v>
      </c>
      <c r="R13" s="17" t="s">
        <v>1288</v>
      </c>
      <c r="S13" s="41">
        <f t="shared" si="1"/>
        <v>0.94721</v>
      </c>
      <c r="T13" s="17" t="s">
        <v>364</v>
      </c>
    </row>
    <row r="14" ht="16.5" spans="1:20">
      <c r="A14" s="17"/>
      <c r="B14" s="18">
        <v>3</v>
      </c>
      <c r="C14" s="18">
        <v>12</v>
      </c>
      <c r="D14" s="19">
        <v>0</v>
      </c>
      <c r="E14" s="18">
        <v>19</v>
      </c>
      <c r="F14" s="18">
        <v>100</v>
      </c>
      <c r="G14" s="18">
        <v>40.88</v>
      </c>
      <c r="H14" s="17" t="s">
        <v>801</v>
      </c>
      <c r="I14" s="41">
        <f t="shared" si="0"/>
        <v>0.77672</v>
      </c>
      <c r="J14" s="17" t="s">
        <v>362</v>
      </c>
      <c r="K14" s="17" t="s">
        <v>23</v>
      </c>
      <c r="L14" s="18">
        <v>3</v>
      </c>
      <c r="M14" s="18">
        <v>6</v>
      </c>
      <c r="N14" s="19">
        <v>3</v>
      </c>
      <c r="O14" s="18">
        <v>0</v>
      </c>
      <c r="P14" s="18">
        <v>36</v>
      </c>
      <c r="Q14" s="18">
        <v>43.06</v>
      </c>
      <c r="R14" s="17" t="s">
        <v>454</v>
      </c>
      <c r="S14" s="41">
        <f t="shared" si="1"/>
        <v>4.65048</v>
      </c>
      <c r="T14" s="17" t="s">
        <v>373</v>
      </c>
    </row>
    <row r="15" ht="16.5" spans="1:20">
      <c r="A15" s="17"/>
      <c r="B15" s="18">
        <v>3</v>
      </c>
      <c r="C15" s="18">
        <v>6</v>
      </c>
      <c r="D15" s="19">
        <v>3</v>
      </c>
      <c r="E15" s="18">
        <v>1</v>
      </c>
      <c r="F15" s="18">
        <v>100</v>
      </c>
      <c r="G15" s="18">
        <v>20.44</v>
      </c>
      <c r="H15" s="17" t="s">
        <v>424</v>
      </c>
      <c r="I15" s="41">
        <f t="shared" si="0"/>
        <v>6.15244</v>
      </c>
      <c r="J15" s="17" t="s">
        <v>362</v>
      </c>
      <c r="K15" s="17"/>
      <c r="L15" s="18">
        <v>3.5</v>
      </c>
      <c r="M15" s="18">
        <v>12</v>
      </c>
      <c r="N15" s="19">
        <v>0</v>
      </c>
      <c r="O15" s="18">
        <v>0</v>
      </c>
      <c r="P15" s="18">
        <v>36</v>
      </c>
      <c r="Q15" s="18">
        <v>99.62</v>
      </c>
      <c r="R15" s="17" t="s">
        <v>1289</v>
      </c>
      <c r="S15" s="41">
        <f t="shared" si="1"/>
        <v>0</v>
      </c>
      <c r="T15" s="17" t="s">
        <v>364</v>
      </c>
    </row>
    <row r="16" ht="16.5" spans="1:20">
      <c r="A16" s="17"/>
      <c r="B16" s="18">
        <v>3.5</v>
      </c>
      <c r="C16" s="18">
        <v>6</v>
      </c>
      <c r="D16" s="19">
        <v>2</v>
      </c>
      <c r="E16" s="18">
        <v>87</v>
      </c>
      <c r="F16" s="18">
        <v>100</v>
      </c>
      <c r="G16" s="18">
        <v>23.42</v>
      </c>
      <c r="H16" s="17" t="s">
        <v>1290</v>
      </c>
      <c r="I16" s="41">
        <f t="shared" si="0"/>
        <v>6.72154</v>
      </c>
      <c r="J16" s="17" t="s">
        <v>362</v>
      </c>
      <c r="K16" s="17" t="s">
        <v>23</v>
      </c>
      <c r="L16" s="18">
        <v>3.5</v>
      </c>
      <c r="M16" s="18">
        <v>6</v>
      </c>
      <c r="N16" s="19">
        <v>0</v>
      </c>
      <c r="O16" s="18">
        <v>2</v>
      </c>
      <c r="P16" s="18">
        <v>36</v>
      </c>
      <c r="Q16" s="18">
        <v>49.81</v>
      </c>
      <c r="R16" s="17" t="s">
        <v>377</v>
      </c>
      <c r="S16" s="41">
        <f t="shared" si="1"/>
        <v>0.09962</v>
      </c>
      <c r="T16" s="17" t="s">
        <v>373</v>
      </c>
    </row>
    <row r="17" ht="16.5" spans="1:20">
      <c r="A17" s="17"/>
      <c r="B17" s="18">
        <v>3.75</v>
      </c>
      <c r="C17" s="18">
        <v>12</v>
      </c>
      <c r="D17" s="19">
        <v>0</v>
      </c>
      <c r="E17" s="18">
        <v>58</v>
      </c>
      <c r="F17" s="18">
        <v>100</v>
      </c>
      <c r="G17" s="18">
        <v>49.73</v>
      </c>
      <c r="H17" s="17" t="s">
        <v>1291</v>
      </c>
      <c r="I17" s="41">
        <f t="shared" si="0"/>
        <v>2.88434</v>
      </c>
      <c r="J17" s="17" t="s">
        <v>362</v>
      </c>
      <c r="K17" s="17"/>
      <c r="L17" s="18">
        <v>3.75</v>
      </c>
      <c r="M17" s="18">
        <v>12</v>
      </c>
      <c r="N17" s="19">
        <v>12</v>
      </c>
      <c r="O17" s="18">
        <v>5</v>
      </c>
      <c r="P17" s="18">
        <v>36</v>
      </c>
      <c r="Q17" s="18">
        <v>106.28</v>
      </c>
      <c r="R17" s="17" t="s">
        <v>1292</v>
      </c>
      <c r="S17" s="41">
        <f t="shared" si="1"/>
        <v>46.44436</v>
      </c>
      <c r="T17" s="17" t="s">
        <v>373</v>
      </c>
    </row>
    <row r="18" ht="16.5" spans="1:20">
      <c r="A18" s="17"/>
      <c r="B18" s="18">
        <v>3.75</v>
      </c>
      <c r="C18" s="18">
        <v>6</v>
      </c>
      <c r="D18" s="19">
        <v>17</v>
      </c>
      <c r="E18" s="18">
        <v>0</v>
      </c>
      <c r="F18" s="18">
        <v>100</v>
      </c>
      <c r="G18" s="18">
        <v>24.87</v>
      </c>
      <c r="H18" s="17" t="s">
        <v>426</v>
      </c>
      <c r="I18" s="41">
        <f t="shared" si="0"/>
        <v>42.279</v>
      </c>
      <c r="J18" s="17" t="s">
        <v>362</v>
      </c>
      <c r="K18" s="17" t="s">
        <v>23</v>
      </c>
      <c r="L18" s="18">
        <v>3.75</v>
      </c>
      <c r="M18" s="18">
        <v>6</v>
      </c>
      <c r="N18" s="19">
        <v>13</v>
      </c>
      <c r="O18" s="18">
        <v>29</v>
      </c>
      <c r="P18" s="18">
        <v>36</v>
      </c>
      <c r="Q18" s="18">
        <v>53.14</v>
      </c>
      <c r="R18" s="17" t="s">
        <v>380</v>
      </c>
      <c r="S18" s="41">
        <f t="shared" si="1"/>
        <v>26.41058</v>
      </c>
      <c r="T18" s="17" t="s">
        <v>373</v>
      </c>
    </row>
    <row r="19" ht="16.5" spans="1:20">
      <c r="A19" s="17" t="s">
        <v>25</v>
      </c>
      <c r="B19" s="18">
        <v>2.5</v>
      </c>
      <c r="C19" s="18">
        <v>6</v>
      </c>
      <c r="D19" s="19">
        <v>0</v>
      </c>
      <c r="E19" s="18">
        <v>10</v>
      </c>
      <c r="F19" s="18">
        <v>70</v>
      </c>
      <c r="G19" s="18">
        <v>22.05</v>
      </c>
      <c r="H19" s="17" t="s">
        <v>642</v>
      </c>
      <c r="I19" s="41">
        <f t="shared" si="0"/>
        <v>0.2205</v>
      </c>
      <c r="J19" s="17" t="s">
        <v>515</v>
      </c>
      <c r="K19" s="17" t="s">
        <v>23</v>
      </c>
      <c r="L19" s="18">
        <v>3.75</v>
      </c>
      <c r="M19" s="18">
        <v>6</v>
      </c>
      <c r="N19" s="19">
        <v>3</v>
      </c>
      <c r="O19" s="18">
        <v>0</v>
      </c>
      <c r="P19" s="18">
        <v>36</v>
      </c>
      <c r="Q19" s="18">
        <v>53.14</v>
      </c>
      <c r="R19" s="17" t="s">
        <v>380</v>
      </c>
      <c r="S19" s="41">
        <f t="shared" si="1"/>
        <v>5.73912</v>
      </c>
      <c r="T19" s="17" t="s">
        <v>391</v>
      </c>
    </row>
    <row r="20" ht="16.5" spans="1:20">
      <c r="A20" s="17"/>
      <c r="B20" s="18">
        <v>2.75</v>
      </c>
      <c r="C20" s="18">
        <v>6</v>
      </c>
      <c r="D20" s="19">
        <v>2</v>
      </c>
      <c r="E20" s="18">
        <v>32</v>
      </c>
      <c r="F20" s="18">
        <v>70</v>
      </c>
      <c r="G20" s="18">
        <v>24.08</v>
      </c>
      <c r="H20" s="17" t="s">
        <v>621</v>
      </c>
      <c r="I20" s="41">
        <f t="shared" si="0"/>
        <v>4.14176</v>
      </c>
      <c r="J20" s="17" t="s">
        <v>515</v>
      </c>
      <c r="K20" s="17"/>
      <c r="L20" s="18">
        <v>4.5</v>
      </c>
      <c r="M20" s="18">
        <v>12</v>
      </c>
      <c r="N20" s="19">
        <v>2</v>
      </c>
      <c r="O20" s="18">
        <v>31</v>
      </c>
      <c r="P20" s="18">
        <v>36</v>
      </c>
      <c r="Q20" s="18">
        <v>125.9</v>
      </c>
      <c r="R20" s="17" t="s">
        <v>385</v>
      </c>
      <c r="S20" s="41">
        <f t="shared" si="1"/>
        <v>12.9677</v>
      </c>
      <c r="T20" s="17" t="s">
        <v>391</v>
      </c>
    </row>
    <row r="21" ht="16.5" spans="1:20">
      <c r="A21" s="17"/>
      <c r="B21" s="18">
        <v>3</v>
      </c>
      <c r="C21" s="18">
        <v>12</v>
      </c>
      <c r="D21" s="19">
        <v>5</v>
      </c>
      <c r="E21" s="18">
        <v>4</v>
      </c>
      <c r="F21" s="18">
        <v>70</v>
      </c>
      <c r="G21" s="18">
        <v>52.19</v>
      </c>
      <c r="H21" s="17" t="s">
        <v>992</v>
      </c>
      <c r="I21" s="41">
        <f t="shared" si="0"/>
        <v>18.47526</v>
      </c>
      <c r="J21" s="17" t="s">
        <v>515</v>
      </c>
      <c r="K21" s="17" t="s">
        <v>23</v>
      </c>
      <c r="L21" s="18">
        <v>4.5</v>
      </c>
      <c r="M21" s="18">
        <v>6</v>
      </c>
      <c r="N21" s="19">
        <v>0</v>
      </c>
      <c r="O21" s="18">
        <v>31</v>
      </c>
      <c r="P21" s="18">
        <v>36</v>
      </c>
      <c r="Q21" s="18">
        <v>62.95</v>
      </c>
      <c r="R21" s="17" t="s">
        <v>388</v>
      </c>
      <c r="S21" s="41">
        <f t="shared" si="1"/>
        <v>1.95145</v>
      </c>
      <c r="T21" s="17" t="s">
        <v>391</v>
      </c>
    </row>
    <row r="22" ht="16.5" spans="1:20">
      <c r="A22" s="17"/>
      <c r="B22" s="18">
        <v>3</v>
      </c>
      <c r="C22" s="18">
        <v>6</v>
      </c>
      <c r="D22" s="19">
        <v>5</v>
      </c>
      <c r="E22" s="18">
        <v>23</v>
      </c>
      <c r="F22" s="18">
        <v>70</v>
      </c>
      <c r="G22" s="18">
        <v>26.09</v>
      </c>
      <c r="H22" s="17" t="s">
        <v>643</v>
      </c>
      <c r="I22" s="41">
        <f t="shared" si="0"/>
        <v>9.73157</v>
      </c>
      <c r="J22" s="17" t="s">
        <v>515</v>
      </c>
      <c r="K22" s="17"/>
      <c r="L22" s="18">
        <v>4.75</v>
      </c>
      <c r="M22" s="18">
        <v>12</v>
      </c>
      <c r="N22" s="19">
        <v>11</v>
      </c>
      <c r="O22" s="18">
        <v>26</v>
      </c>
      <c r="P22" s="18">
        <v>36</v>
      </c>
      <c r="Q22" s="18">
        <v>132.32</v>
      </c>
      <c r="R22" s="17" t="s">
        <v>931</v>
      </c>
      <c r="S22" s="41">
        <f t="shared" si="1"/>
        <v>55.83904</v>
      </c>
      <c r="T22" s="17" t="s">
        <v>391</v>
      </c>
    </row>
    <row r="23" ht="16.5" spans="1:20">
      <c r="A23" s="17"/>
      <c r="B23" s="18">
        <v>4.75</v>
      </c>
      <c r="C23" s="18">
        <v>12</v>
      </c>
      <c r="D23" s="19">
        <v>4</v>
      </c>
      <c r="E23" s="18">
        <v>39</v>
      </c>
      <c r="F23" s="18">
        <v>70</v>
      </c>
      <c r="G23" s="18">
        <v>78.6</v>
      </c>
      <c r="H23" s="17" t="s">
        <v>1293</v>
      </c>
      <c r="I23" s="41">
        <f t="shared" si="0"/>
        <v>25.0734</v>
      </c>
      <c r="J23" s="17" t="s">
        <v>402</v>
      </c>
      <c r="K23" s="17" t="s">
        <v>23</v>
      </c>
      <c r="L23" s="18">
        <v>4.75</v>
      </c>
      <c r="M23" s="18">
        <v>6</v>
      </c>
      <c r="N23" s="19">
        <v>1</v>
      </c>
      <c r="O23" s="18">
        <v>30</v>
      </c>
      <c r="P23" s="18">
        <v>36</v>
      </c>
      <c r="Q23" s="18">
        <v>66.16</v>
      </c>
      <c r="R23" s="17" t="s">
        <v>393</v>
      </c>
      <c r="S23" s="41">
        <f t="shared" si="1"/>
        <v>4.36656</v>
      </c>
      <c r="T23" s="17" t="s">
        <v>391</v>
      </c>
    </row>
    <row r="24" ht="16.5" spans="1:20">
      <c r="A24" s="17" t="s">
        <v>27</v>
      </c>
      <c r="B24" s="18">
        <v>2</v>
      </c>
      <c r="C24" s="18">
        <v>6</v>
      </c>
      <c r="D24" s="19">
        <v>3</v>
      </c>
      <c r="E24" s="18">
        <v>41</v>
      </c>
      <c r="F24" s="18">
        <v>50</v>
      </c>
      <c r="G24" s="18">
        <v>21.65</v>
      </c>
      <c r="H24" s="17" t="s">
        <v>660</v>
      </c>
      <c r="I24" s="41">
        <f t="shared" si="0"/>
        <v>4.13515</v>
      </c>
      <c r="J24" s="17" t="s">
        <v>366</v>
      </c>
      <c r="K24" s="17" t="s">
        <v>654</v>
      </c>
      <c r="L24" s="18">
        <v>3.75</v>
      </c>
      <c r="M24" s="18">
        <v>6</v>
      </c>
      <c r="N24" s="19">
        <v>0</v>
      </c>
      <c r="O24" s="18">
        <v>4</v>
      </c>
      <c r="P24" s="18">
        <v>25</v>
      </c>
      <c r="Q24" s="18">
        <v>60.21</v>
      </c>
      <c r="R24" s="17" t="s">
        <v>409</v>
      </c>
      <c r="S24" s="41">
        <f t="shared" si="1"/>
        <v>0.24084</v>
      </c>
      <c r="T24" s="17" t="s">
        <v>364</v>
      </c>
    </row>
    <row r="25" ht="16.5" spans="1:20">
      <c r="A25" s="17"/>
      <c r="B25" s="18">
        <v>2.5</v>
      </c>
      <c r="C25" s="18">
        <v>6</v>
      </c>
      <c r="D25" s="19">
        <v>6</v>
      </c>
      <c r="E25" s="18">
        <v>0</v>
      </c>
      <c r="F25" s="18">
        <v>50</v>
      </c>
      <c r="G25" s="18">
        <v>26.76</v>
      </c>
      <c r="H25" s="17" t="s">
        <v>662</v>
      </c>
      <c r="I25" s="41">
        <f t="shared" si="0"/>
        <v>8.028</v>
      </c>
      <c r="J25" s="17" t="s">
        <v>366</v>
      </c>
      <c r="K25" s="17"/>
      <c r="L25" s="18">
        <v>4.5</v>
      </c>
      <c r="M25" s="18">
        <v>12</v>
      </c>
      <c r="N25" s="19">
        <v>2</v>
      </c>
      <c r="O25" s="18">
        <v>21</v>
      </c>
      <c r="P25" s="18">
        <v>25</v>
      </c>
      <c r="Q25" s="18">
        <v>142.86</v>
      </c>
      <c r="R25" s="17" t="s">
        <v>874</v>
      </c>
      <c r="S25" s="41">
        <f t="shared" si="1"/>
        <v>10.14306</v>
      </c>
      <c r="T25" s="17" t="s">
        <v>391</v>
      </c>
    </row>
    <row r="26" ht="16.5" spans="1:20">
      <c r="A26" s="17"/>
      <c r="B26" s="18">
        <v>3</v>
      </c>
      <c r="C26" s="18">
        <v>12</v>
      </c>
      <c r="D26" s="19">
        <v>4</v>
      </c>
      <c r="E26" s="18">
        <v>34</v>
      </c>
      <c r="F26" s="18">
        <v>50</v>
      </c>
      <c r="G26" s="18">
        <v>63.49</v>
      </c>
      <c r="H26" s="17" t="s">
        <v>1101</v>
      </c>
      <c r="I26" s="41">
        <f t="shared" si="0"/>
        <v>14.85666</v>
      </c>
      <c r="J26" s="17" t="s">
        <v>402</v>
      </c>
      <c r="K26" s="17" t="s">
        <v>654</v>
      </c>
      <c r="L26" s="18">
        <v>4.5</v>
      </c>
      <c r="M26" s="18">
        <v>6</v>
      </c>
      <c r="N26" s="19">
        <v>3</v>
      </c>
      <c r="O26" s="18">
        <v>0</v>
      </c>
      <c r="P26" s="18">
        <v>25</v>
      </c>
      <c r="Q26" s="18">
        <v>71.43</v>
      </c>
      <c r="R26" s="17" t="s">
        <v>411</v>
      </c>
      <c r="S26" s="41">
        <f t="shared" si="1"/>
        <v>5.35725</v>
      </c>
      <c r="T26" s="17" t="s">
        <v>391</v>
      </c>
    </row>
    <row r="27" ht="16.5" spans="1:20">
      <c r="A27" s="17"/>
      <c r="B27" s="18">
        <v>3</v>
      </c>
      <c r="C27" s="18">
        <v>6</v>
      </c>
      <c r="D27" s="19">
        <v>10</v>
      </c>
      <c r="E27" s="18">
        <v>19</v>
      </c>
      <c r="F27" s="18">
        <v>50</v>
      </c>
      <c r="G27" s="18">
        <v>31.75</v>
      </c>
      <c r="H27" s="17" t="s">
        <v>664</v>
      </c>
      <c r="I27" s="41">
        <f t="shared" si="0"/>
        <v>16.47825</v>
      </c>
      <c r="J27" s="17" t="s">
        <v>402</v>
      </c>
      <c r="K27" s="17"/>
      <c r="L27" s="18">
        <v>4.75</v>
      </c>
      <c r="M27" s="18">
        <v>12</v>
      </c>
      <c r="N27" s="19">
        <v>9</v>
      </c>
      <c r="O27" s="18">
        <v>8</v>
      </c>
      <c r="P27" s="18">
        <v>25</v>
      </c>
      <c r="Q27" s="18">
        <v>150.22</v>
      </c>
      <c r="R27" s="17" t="s">
        <v>1294</v>
      </c>
      <c r="S27" s="41">
        <f t="shared" si="1"/>
        <v>35.00126</v>
      </c>
      <c r="T27" s="17" t="s">
        <v>391</v>
      </c>
    </row>
    <row r="28" ht="16.5" spans="1:20">
      <c r="A28" s="17"/>
      <c r="B28" s="18">
        <v>3.5</v>
      </c>
      <c r="C28" s="18">
        <v>6</v>
      </c>
      <c r="D28" s="19">
        <v>15</v>
      </c>
      <c r="E28" s="18">
        <v>0</v>
      </c>
      <c r="F28" s="18">
        <v>50</v>
      </c>
      <c r="G28" s="18">
        <v>36.61</v>
      </c>
      <c r="H28" s="17" t="s">
        <v>665</v>
      </c>
      <c r="I28" s="41">
        <f t="shared" si="0"/>
        <v>27.4575</v>
      </c>
      <c r="J28" s="17" t="s">
        <v>368</v>
      </c>
      <c r="K28" s="17" t="s">
        <v>654</v>
      </c>
      <c r="L28" s="18">
        <v>4.75</v>
      </c>
      <c r="M28" s="18">
        <v>6</v>
      </c>
      <c r="N28" s="19">
        <v>20</v>
      </c>
      <c r="O28" s="18">
        <v>4</v>
      </c>
      <c r="P28" s="18">
        <v>25</v>
      </c>
      <c r="Q28" s="18">
        <v>75.11</v>
      </c>
      <c r="R28" s="17" t="s">
        <v>413</v>
      </c>
      <c r="S28" s="41">
        <f t="shared" si="1"/>
        <v>37.85544</v>
      </c>
      <c r="T28" s="17" t="s">
        <v>391</v>
      </c>
    </row>
    <row r="29" ht="16.5" spans="1:20">
      <c r="A29" s="17"/>
      <c r="B29" s="18">
        <v>3.75</v>
      </c>
      <c r="C29" s="18">
        <v>12</v>
      </c>
      <c r="D29" s="19">
        <v>3</v>
      </c>
      <c r="E29" s="18">
        <v>0</v>
      </c>
      <c r="F29" s="18">
        <v>50</v>
      </c>
      <c r="G29" s="18">
        <v>78.01</v>
      </c>
      <c r="H29" s="17" t="s">
        <v>1295</v>
      </c>
      <c r="I29" s="41">
        <f t="shared" si="0"/>
        <v>11.7015</v>
      </c>
      <c r="J29" s="17" t="s">
        <v>368</v>
      </c>
      <c r="K29" s="17" t="s">
        <v>667</v>
      </c>
      <c r="L29" s="18">
        <v>3</v>
      </c>
      <c r="M29" s="18">
        <v>12</v>
      </c>
      <c r="N29" s="19">
        <v>0</v>
      </c>
      <c r="O29" s="18">
        <v>1</v>
      </c>
      <c r="P29" s="18">
        <v>24</v>
      </c>
      <c r="Q29" s="18">
        <v>108.73</v>
      </c>
      <c r="R29" s="17" t="s">
        <v>1296</v>
      </c>
      <c r="S29" s="41">
        <f t="shared" si="1"/>
        <v>0.10873</v>
      </c>
      <c r="T29" s="17" t="s">
        <v>375</v>
      </c>
    </row>
    <row r="30" ht="16.5" spans="1:20">
      <c r="A30" s="17"/>
      <c r="B30" s="18">
        <v>3.75</v>
      </c>
      <c r="C30" s="18">
        <v>6</v>
      </c>
      <c r="D30" s="19">
        <v>1</v>
      </c>
      <c r="E30" s="18">
        <v>7</v>
      </c>
      <c r="F30" s="18">
        <v>50</v>
      </c>
      <c r="G30" s="18">
        <v>39</v>
      </c>
      <c r="H30" s="17" t="s">
        <v>666</v>
      </c>
      <c r="I30" s="41">
        <f t="shared" si="0"/>
        <v>2.223</v>
      </c>
      <c r="J30" s="17" t="s">
        <v>368</v>
      </c>
      <c r="K30" s="17"/>
      <c r="L30" s="18">
        <v>3.75</v>
      </c>
      <c r="M30" s="18">
        <v>12</v>
      </c>
      <c r="N30" s="19">
        <v>3</v>
      </c>
      <c r="O30" s="18">
        <v>27</v>
      </c>
      <c r="P30" s="18">
        <v>24</v>
      </c>
      <c r="Q30" s="18">
        <v>134.55</v>
      </c>
      <c r="R30" s="17" t="s">
        <v>1271</v>
      </c>
      <c r="S30" s="41">
        <f t="shared" si="1"/>
        <v>13.32045</v>
      </c>
      <c r="T30" s="17" t="s">
        <v>402</v>
      </c>
    </row>
    <row r="31" ht="16.5" spans="1:20">
      <c r="A31" s="17"/>
      <c r="B31" s="18">
        <v>4.75</v>
      </c>
      <c r="C31" s="18">
        <v>12</v>
      </c>
      <c r="D31" s="19">
        <v>0</v>
      </c>
      <c r="E31" s="18">
        <v>8</v>
      </c>
      <c r="F31" s="18">
        <v>50</v>
      </c>
      <c r="G31" s="18">
        <v>96.51</v>
      </c>
      <c r="H31" s="17" t="s">
        <v>1297</v>
      </c>
      <c r="I31" s="41">
        <f t="shared" si="0"/>
        <v>0.77208</v>
      </c>
      <c r="J31" s="17" t="s">
        <v>368</v>
      </c>
      <c r="K31" s="17" t="s">
        <v>667</v>
      </c>
      <c r="L31" s="18">
        <v>3.75</v>
      </c>
      <c r="M31" s="18">
        <v>6</v>
      </c>
      <c r="N31" s="19">
        <v>13</v>
      </c>
      <c r="O31" s="18">
        <v>18</v>
      </c>
      <c r="P31" s="18">
        <v>24</v>
      </c>
      <c r="Q31" s="18">
        <v>67.28</v>
      </c>
      <c r="R31" s="17" t="s">
        <v>538</v>
      </c>
      <c r="S31" s="41">
        <f t="shared" si="1"/>
        <v>22.2024</v>
      </c>
      <c r="T31" s="17" t="s">
        <v>402</v>
      </c>
    </row>
    <row r="32" ht="16.5" spans="1:20">
      <c r="A32" s="17" t="s">
        <v>14</v>
      </c>
      <c r="B32" s="18">
        <v>2</v>
      </c>
      <c r="C32" s="18">
        <v>6</v>
      </c>
      <c r="D32" s="19">
        <v>1</v>
      </c>
      <c r="E32" s="18">
        <v>0</v>
      </c>
      <c r="F32" s="18">
        <v>64</v>
      </c>
      <c r="G32" s="18">
        <v>17.88</v>
      </c>
      <c r="H32" s="17" t="s">
        <v>441</v>
      </c>
      <c r="I32" s="41">
        <f t="shared" si="0"/>
        <v>1.14432</v>
      </c>
      <c r="J32" s="17" t="s">
        <v>375</v>
      </c>
      <c r="K32" s="17"/>
      <c r="L32" s="18">
        <v>4.75</v>
      </c>
      <c r="M32" s="18">
        <v>12</v>
      </c>
      <c r="N32" s="19">
        <v>8</v>
      </c>
      <c r="O32" s="18">
        <v>13</v>
      </c>
      <c r="P32" s="18">
        <v>24</v>
      </c>
      <c r="Q32" s="18">
        <v>168.13</v>
      </c>
      <c r="R32" s="17" t="s">
        <v>1278</v>
      </c>
      <c r="S32" s="41">
        <f t="shared" si="1"/>
        <v>34.46665</v>
      </c>
      <c r="T32" s="17" t="s">
        <v>391</v>
      </c>
    </row>
    <row r="33" ht="16.5" spans="1:20">
      <c r="A33" s="17"/>
      <c r="B33" s="18">
        <v>2.5</v>
      </c>
      <c r="C33" s="18">
        <v>6</v>
      </c>
      <c r="D33" s="19">
        <v>1</v>
      </c>
      <c r="E33" s="18">
        <v>36</v>
      </c>
      <c r="F33" s="18">
        <v>64</v>
      </c>
      <c r="G33" s="18">
        <v>22.05</v>
      </c>
      <c r="H33" s="17" t="s">
        <v>417</v>
      </c>
      <c r="I33" s="41">
        <f t="shared" si="0"/>
        <v>2.205</v>
      </c>
      <c r="J33" s="17" t="s">
        <v>515</v>
      </c>
      <c r="K33" s="17" t="s">
        <v>667</v>
      </c>
      <c r="L33" s="18">
        <v>4.75</v>
      </c>
      <c r="M33" s="18">
        <v>12</v>
      </c>
      <c r="N33" s="19">
        <v>0</v>
      </c>
      <c r="O33" s="18">
        <v>14</v>
      </c>
      <c r="P33" s="18">
        <v>24</v>
      </c>
      <c r="Q33" s="18">
        <v>168.13</v>
      </c>
      <c r="R33" s="17" t="s">
        <v>1278</v>
      </c>
      <c r="S33" s="41">
        <f t="shared" si="1"/>
        <v>2.35382</v>
      </c>
      <c r="T33" s="17" t="s">
        <v>375</v>
      </c>
    </row>
    <row r="34" ht="16.5" spans="1:20">
      <c r="A34" s="17"/>
      <c r="B34" s="18">
        <v>3</v>
      </c>
      <c r="C34" s="18">
        <v>12</v>
      </c>
      <c r="D34" s="19">
        <v>10</v>
      </c>
      <c r="E34" s="18">
        <v>13</v>
      </c>
      <c r="F34" s="18">
        <v>64</v>
      </c>
      <c r="G34" s="18">
        <v>52.19</v>
      </c>
      <c r="H34" s="17" t="s">
        <v>1154</v>
      </c>
      <c r="I34" s="41">
        <f t="shared" si="0"/>
        <v>34.08007</v>
      </c>
      <c r="J34" s="17" t="s">
        <v>515</v>
      </c>
      <c r="K34" s="17" t="s">
        <v>667</v>
      </c>
      <c r="L34" s="18">
        <v>4.75</v>
      </c>
      <c r="M34" s="18">
        <v>12</v>
      </c>
      <c r="N34" s="19">
        <v>10</v>
      </c>
      <c r="O34" s="18">
        <v>19</v>
      </c>
      <c r="P34" s="18">
        <v>24</v>
      </c>
      <c r="Q34" s="18">
        <v>168.13</v>
      </c>
      <c r="R34" s="17" t="s">
        <v>1278</v>
      </c>
      <c r="S34" s="41">
        <f t="shared" si="1"/>
        <v>43.54567</v>
      </c>
      <c r="T34" s="17" t="s">
        <v>402</v>
      </c>
    </row>
    <row r="35" ht="16.5" spans="1:20">
      <c r="A35" s="17"/>
      <c r="B35" s="18">
        <v>3</v>
      </c>
      <c r="C35" s="18">
        <v>6</v>
      </c>
      <c r="D35" s="19">
        <v>4</v>
      </c>
      <c r="E35" s="18">
        <v>65</v>
      </c>
      <c r="F35" s="18">
        <v>64</v>
      </c>
      <c r="G35" s="18">
        <v>26.09</v>
      </c>
      <c r="H35" s="17" t="s">
        <v>450</v>
      </c>
      <c r="I35" s="41">
        <f t="shared" si="0"/>
        <v>8.37489</v>
      </c>
      <c r="J35" s="17" t="s">
        <v>515</v>
      </c>
      <c r="K35" s="17" t="s">
        <v>667</v>
      </c>
      <c r="L35" s="18">
        <v>4.75</v>
      </c>
      <c r="M35" s="18">
        <v>6</v>
      </c>
      <c r="N35" s="19">
        <v>5</v>
      </c>
      <c r="O35" s="18">
        <v>3</v>
      </c>
      <c r="P35" s="18">
        <v>24</v>
      </c>
      <c r="Q35" s="18">
        <v>84.07</v>
      </c>
      <c r="R35" s="17" t="s">
        <v>548</v>
      </c>
      <c r="S35" s="41">
        <f t="shared" si="1"/>
        <v>10.34061</v>
      </c>
      <c r="T35" s="17" t="s">
        <v>402</v>
      </c>
    </row>
    <row r="36" ht="16.5" spans="1:20">
      <c r="A36" s="17"/>
      <c r="B36" s="18">
        <v>3.5</v>
      </c>
      <c r="C36" s="18">
        <v>12</v>
      </c>
      <c r="D36" s="19">
        <v>6</v>
      </c>
      <c r="E36" s="18">
        <v>49</v>
      </c>
      <c r="F36" s="18">
        <v>64</v>
      </c>
      <c r="G36" s="18">
        <v>60.04</v>
      </c>
      <c r="H36" s="17" t="s">
        <v>1298</v>
      </c>
      <c r="I36" s="41">
        <f t="shared" si="0"/>
        <v>25.99732</v>
      </c>
      <c r="J36" s="17" t="s">
        <v>402</v>
      </c>
      <c r="K36" s="17" t="s">
        <v>667</v>
      </c>
      <c r="L36" s="18">
        <v>4.75</v>
      </c>
      <c r="M36" s="18">
        <v>6</v>
      </c>
      <c r="N36" s="19">
        <v>1</v>
      </c>
      <c r="O36" s="18">
        <v>3</v>
      </c>
      <c r="P36" s="18">
        <v>24</v>
      </c>
      <c r="Q36" s="18">
        <v>84.07</v>
      </c>
      <c r="R36" s="17" t="s">
        <v>548</v>
      </c>
      <c r="S36" s="41">
        <f t="shared" si="1"/>
        <v>2.26989</v>
      </c>
      <c r="T36" s="17" t="s">
        <v>391</v>
      </c>
    </row>
    <row r="37" ht="16.5" spans="1:20">
      <c r="A37" s="17"/>
      <c r="B37" s="18">
        <v>3.5</v>
      </c>
      <c r="C37" s="18">
        <v>6</v>
      </c>
      <c r="D37" s="19">
        <v>5</v>
      </c>
      <c r="E37" s="18">
        <v>0</v>
      </c>
      <c r="F37" s="18">
        <v>64</v>
      </c>
      <c r="G37" s="18">
        <v>30.02</v>
      </c>
      <c r="H37" s="17" t="s">
        <v>452</v>
      </c>
      <c r="I37" s="41">
        <f t="shared" si="0"/>
        <v>9.6064</v>
      </c>
      <c r="J37" s="17" t="s">
        <v>402</v>
      </c>
      <c r="K37" s="17" t="s">
        <v>686</v>
      </c>
      <c r="L37" s="18">
        <v>2.5</v>
      </c>
      <c r="M37" s="18">
        <v>6</v>
      </c>
      <c r="N37" s="19">
        <v>3</v>
      </c>
      <c r="O37" s="18">
        <v>0</v>
      </c>
      <c r="P37" s="18">
        <v>15</v>
      </c>
      <c r="Q37" s="18">
        <v>50.32</v>
      </c>
      <c r="R37" s="17" t="s">
        <v>687</v>
      </c>
      <c r="S37" s="41">
        <f t="shared" si="1"/>
        <v>2.2644</v>
      </c>
      <c r="T37" s="17" t="s">
        <v>448</v>
      </c>
    </row>
    <row r="38" ht="16.5" spans="1:20">
      <c r="A38" s="17"/>
      <c r="B38" s="18">
        <v>3.75</v>
      </c>
      <c r="C38" s="18">
        <v>6</v>
      </c>
      <c r="D38" s="19">
        <v>17</v>
      </c>
      <c r="E38" s="18">
        <v>0</v>
      </c>
      <c r="F38" s="18">
        <v>64</v>
      </c>
      <c r="G38" s="18">
        <v>31.93</v>
      </c>
      <c r="H38" s="17" t="s">
        <v>424</v>
      </c>
      <c r="I38" s="41">
        <f t="shared" si="0"/>
        <v>34.73984</v>
      </c>
      <c r="J38" s="17" t="s">
        <v>448</v>
      </c>
      <c r="K38" s="17"/>
      <c r="L38" s="18">
        <v>3</v>
      </c>
      <c r="M38" s="18">
        <v>12</v>
      </c>
      <c r="N38" s="19">
        <v>9</v>
      </c>
      <c r="O38" s="18">
        <v>2</v>
      </c>
      <c r="P38" s="18">
        <v>15</v>
      </c>
      <c r="Q38" s="18">
        <v>120.04</v>
      </c>
      <c r="R38" s="17" t="s">
        <v>1299</v>
      </c>
      <c r="S38" s="41">
        <f t="shared" si="1"/>
        <v>16.44548</v>
      </c>
      <c r="T38" s="17" t="s">
        <v>448</v>
      </c>
    </row>
    <row r="39" ht="16.5" spans="1:20">
      <c r="A39" s="17"/>
      <c r="B39" s="18">
        <v>3.75</v>
      </c>
      <c r="C39" s="18">
        <v>6</v>
      </c>
      <c r="D39" s="19">
        <v>6</v>
      </c>
      <c r="E39" s="18">
        <v>1</v>
      </c>
      <c r="F39" s="18">
        <v>64</v>
      </c>
      <c r="G39" s="18">
        <v>31.93</v>
      </c>
      <c r="H39" s="17" t="s">
        <v>424</v>
      </c>
      <c r="I39" s="41">
        <f t="shared" si="0"/>
        <v>12.29305</v>
      </c>
      <c r="J39" s="17" t="s">
        <v>402</v>
      </c>
      <c r="K39" s="17" t="s">
        <v>686</v>
      </c>
      <c r="L39" s="18">
        <v>3</v>
      </c>
      <c r="M39" s="18">
        <v>6</v>
      </c>
      <c r="N39" s="19">
        <v>8</v>
      </c>
      <c r="O39" s="18">
        <v>0</v>
      </c>
      <c r="P39" s="18">
        <v>15</v>
      </c>
      <c r="Q39" s="18">
        <v>60.02</v>
      </c>
      <c r="R39" s="17" t="s">
        <v>694</v>
      </c>
      <c r="S39" s="41">
        <f t="shared" si="1"/>
        <v>7.2024</v>
      </c>
      <c r="T39" s="17" t="s">
        <v>448</v>
      </c>
    </row>
    <row r="40" ht="16.5" spans="1:20">
      <c r="A40" s="17"/>
      <c r="B40" s="18">
        <v>4.5</v>
      </c>
      <c r="C40" s="18">
        <v>12</v>
      </c>
      <c r="D40" s="19">
        <v>5</v>
      </c>
      <c r="E40" s="18">
        <v>0</v>
      </c>
      <c r="F40" s="18">
        <v>64</v>
      </c>
      <c r="G40" s="18">
        <v>75.01</v>
      </c>
      <c r="H40" s="17" t="s">
        <v>1300</v>
      </c>
      <c r="I40" s="41">
        <f t="shared" si="0"/>
        <v>24.0032</v>
      </c>
      <c r="J40" s="17" t="s">
        <v>362</v>
      </c>
      <c r="K40" s="17"/>
      <c r="L40" s="18">
        <v>3.75</v>
      </c>
      <c r="M40" s="18">
        <v>12</v>
      </c>
      <c r="N40" s="19">
        <v>19</v>
      </c>
      <c r="O40" s="18">
        <v>14</v>
      </c>
      <c r="P40" s="18">
        <v>15</v>
      </c>
      <c r="Q40" s="18">
        <v>148.69</v>
      </c>
      <c r="R40" s="17" t="s">
        <v>1301</v>
      </c>
      <c r="S40" s="41">
        <f t="shared" si="1"/>
        <v>44.45831</v>
      </c>
      <c r="T40" s="17" t="s">
        <v>448</v>
      </c>
    </row>
    <row r="41" ht="16.5" spans="1:20">
      <c r="A41" s="17"/>
      <c r="B41" s="18">
        <v>4.5</v>
      </c>
      <c r="C41" s="18">
        <v>12</v>
      </c>
      <c r="D41" s="19">
        <v>3</v>
      </c>
      <c r="E41" s="18">
        <v>81</v>
      </c>
      <c r="F41" s="18">
        <v>64</v>
      </c>
      <c r="G41" s="18">
        <v>75.01</v>
      </c>
      <c r="H41" s="17" t="s">
        <v>1300</v>
      </c>
      <c r="I41" s="41">
        <f t="shared" si="0"/>
        <v>20.47773</v>
      </c>
      <c r="J41" s="17" t="s">
        <v>366</v>
      </c>
      <c r="K41" s="17" t="s">
        <v>686</v>
      </c>
      <c r="L41" s="18">
        <v>3.75</v>
      </c>
      <c r="M41" s="18">
        <v>12</v>
      </c>
      <c r="N41" s="19">
        <v>0</v>
      </c>
      <c r="O41" s="18">
        <v>11</v>
      </c>
      <c r="P41" s="18">
        <v>15</v>
      </c>
      <c r="Q41" s="18">
        <v>148.69</v>
      </c>
      <c r="R41" s="17" t="s">
        <v>1301</v>
      </c>
      <c r="S41" s="41">
        <f t="shared" si="1"/>
        <v>1.63559</v>
      </c>
      <c r="T41" s="17" t="s">
        <v>387</v>
      </c>
    </row>
    <row r="42" ht="16.5" spans="1:20">
      <c r="A42" s="17"/>
      <c r="B42" s="18">
        <v>4.5</v>
      </c>
      <c r="C42" s="18">
        <v>12</v>
      </c>
      <c r="D42" s="19">
        <v>6</v>
      </c>
      <c r="E42" s="18">
        <v>13</v>
      </c>
      <c r="F42" s="18">
        <v>64</v>
      </c>
      <c r="G42" s="18">
        <v>75.01</v>
      </c>
      <c r="H42" s="17" t="s">
        <v>1300</v>
      </c>
      <c r="I42" s="41">
        <f t="shared" si="0"/>
        <v>29.77897</v>
      </c>
      <c r="J42" s="17" t="s">
        <v>402</v>
      </c>
      <c r="K42" s="17" t="s">
        <v>686</v>
      </c>
      <c r="L42" s="18">
        <v>3.75</v>
      </c>
      <c r="M42" s="18">
        <v>6</v>
      </c>
      <c r="N42" s="19">
        <v>4</v>
      </c>
      <c r="O42" s="18">
        <v>13</v>
      </c>
      <c r="P42" s="18">
        <v>15</v>
      </c>
      <c r="Q42" s="18">
        <v>74.34</v>
      </c>
      <c r="R42" s="17" t="s">
        <v>699</v>
      </c>
      <c r="S42" s="41">
        <f t="shared" si="1"/>
        <v>5.42682</v>
      </c>
      <c r="T42" s="17" t="s">
        <v>448</v>
      </c>
    </row>
    <row r="43" ht="16.5" spans="1:20">
      <c r="A43" s="17"/>
      <c r="B43" s="18">
        <v>4.5</v>
      </c>
      <c r="C43" s="18">
        <v>6</v>
      </c>
      <c r="D43" s="19">
        <v>13</v>
      </c>
      <c r="E43" s="18">
        <v>4</v>
      </c>
      <c r="F43" s="18">
        <v>64</v>
      </c>
      <c r="G43" s="18">
        <v>37.5</v>
      </c>
      <c r="H43" s="17" t="s">
        <v>460</v>
      </c>
      <c r="I43" s="41">
        <f t="shared" si="0"/>
        <v>31.35</v>
      </c>
      <c r="J43" s="17" t="s">
        <v>402</v>
      </c>
      <c r="K43" s="17" t="s">
        <v>686</v>
      </c>
      <c r="L43" s="18">
        <v>4.5</v>
      </c>
      <c r="M43" s="18">
        <v>12</v>
      </c>
      <c r="N43" s="19">
        <v>1</v>
      </c>
      <c r="O43" s="18">
        <v>7</v>
      </c>
      <c r="P43" s="18">
        <v>15</v>
      </c>
      <c r="Q43" s="18">
        <v>176.79</v>
      </c>
      <c r="R43" s="17" t="s">
        <v>1302</v>
      </c>
      <c r="S43" s="41">
        <f t="shared" si="1"/>
        <v>3.88938</v>
      </c>
      <c r="T43" s="17" t="s">
        <v>448</v>
      </c>
    </row>
    <row r="44" ht="16.5" spans="1:20">
      <c r="A44" s="17"/>
      <c r="B44" s="18">
        <v>4.75</v>
      </c>
      <c r="C44" s="18">
        <v>12</v>
      </c>
      <c r="D44" s="19">
        <v>4</v>
      </c>
      <c r="E44" s="18">
        <v>92</v>
      </c>
      <c r="F44" s="18">
        <v>64</v>
      </c>
      <c r="G44" s="18">
        <v>78.6</v>
      </c>
      <c r="H44" s="17" t="s">
        <v>806</v>
      </c>
      <c r="I44" s="41">
        <f t="shared" si="0"/>
        <v>27.3528</v>
      </c>
      <c r="J44" s="17" t="s">
        <v>402</v>
      </c>
      <c r="K44" s="17"/>
      <c r="L44" s="18">
        <v>4.75</v>
      </c>
      <c r="M44" s="18">
        <v>12</v>
      </c>
      <c r="N44" s="19">
        <v>7</v>
      </c>
      <c r="O44" s="18">
        <v>6</v>
      </c>
      <c r="P44" s="18">
        <v>15</v>
      </c>
      <c r="Q44" s="18">
        <v>186.04</v>
      </c>
      <c r="R44" s="17" t="s">
        <v>1303</v>
      </c>
      <c r="S44" s="41">
        <f t="shared" si="1"/>
        <v>20.65044</v>
      </c>
      <c r="T44" s="17" t="s">
        <v>448</v>
      </c>
    </row>
    <row r="45" ht="16.5" spans="1:20">
      <c r="A45" s="17"/>
      <c r="B45" s="18">
        <v>4.75</v>
      </c>
      <c r="C45" s="18">
        <v>6</v>
      </c>
      <c r="D45" s="19">
        <v>0</v>
      </c>
      <c r="E45" s="18">
        <v>54</v>
      </c>
      <c r="F45" s="18">
        <v>64</v>
      </c>
      <c r="G45" s="18">
        <v>39.3</v>
      </c>
      <c r="H45" s="17" t="s">
        <v>808</v>
      </c>
      <c r="I45" s="41">
        <f t="shared" si="0"/>
        <v>2.1222</v>
      </c>
      <c r="J45" s="17" t="s">
        <v>402</v>
      </c>
      <c r="K45" s="17" t="s">
        <v>686</v>
      </c>
      <c r="L45" s="18">
        <v>4.75</v>
      </c>
      <c r="M45" s="18">
        <v>6</v>
      </c>
      <c r="N45" s="19">
        <v>4</v>
      </c>
      <c r="O45" s="18">
        <v>7</v>
      </c>
      <c r="P45" s="18">
        <v>15</v>
      </c>
      <c r="Q45" s="18">
        <v>93.02</v>
      </c>
      <c r="R45" s="17" t="s">
        <v>703</v>
      </c>
      <c r="S45" s="41">
        <f t="shared" si="1"/>
        <v>6.23234</v>
      </c>
      <c r="T45" s="17" t="s">
        <v>448</v>
      </c>
    </row>
    <row r="46" ht="16.5" spans="1:20">
      <c r="A46" s="17"/>
      <c r="B46" s="18">
        <v>5.5</v>
      </c>
      <c r="C46" s="18">
        <v>6</v>
      </c>
      <c r="D46" s="19">
        <v>4</v>
      </c>
      <c r="E46" s="18">
        <v>0</v>
      </c>
      <c r="F46" s="18">
        <v>64</v>
      </c>
      <c r="G46" s="18">
        <v>44.51</v>
      </c>
      <c r="H46" s="17" t="s">
        <v>461</v>
      </c>
      <c r="I46" s="41">
        <f t="shared" si="0"/>
        <v>11.39456</v>
      </c>
      <c r="J46" s="17" t="s">
        <v>402</v>
      </c>
      <c r="K46" s="17" t="s">
        <v>686</v>
      </c>
      <c r="L46" s="18">
        <v>4.75</v>
      </c>
      <c r="M46" s="18">
        <v>6</v>
      </c>
      <c r="N46" s="19">
        <v>4</v>
      </c>
      <c r="O46" s="18">
        <v>0</v>
      </c>
      <c r="P46" s="18">
        <v>15</v>
      </c>
      <c r="Q46" s="18">
        <v>93.02</v>
      </c>
      <c r="R46" s="17" t="s">
        <v>703</v>
      </c>
      <c r="S46" s="41">
        <f t="shared" si="1"/>
        <v>5.5812</v>
      </c>
      <c r="T46" s="17" t="s">
        <v>391</v>
      </c>
    </row>
    <row r="47" ht="16.5" spans="1:20">
      <c r="A47" s="17"/>
      <c r="B47" s="18">
        <v>5.75</v>
      </c>
      <c r="C47" s="18">
        <v>6</v>
      </c>
      <c r="D47" s="19">
        <v>2</v>
      </c>
      <c r="E47" s="18">
        <v>0</v>
      </c>
      <c r="F47" s="18">
        <v>64</v>
      </c>
      <c r="G47" s="18">
        <v>46.18</v>
      </c>
      <c r="H47" s="17" t="s">
        <v>463</v>
      </c>
      <c r="I47" s="41">
        <f t="shared" si="0"/>
        <v>5.91104</v>
      </c>
      <c r="J47" s="17" t="s">
        <v>402</v>
      </c>
      <c r="K47" s="17" t="s">
        <v>709</v>
      </c>
      <c r="L47" s="18">
        <v>1.9</v>
      </c>
      <c r="M47" s="18">
        <v>6</v>
      </c>
      <c r="N47" s="19">
        <v>3</v>
      </c>
      <c r="O47" s="18">
        <v>0</v>
      </c>
      <c r="P47" s="18">
        <v>18</v>
      </c>
      <c r="Q47" s="18">
        <v>42.1</v>
      </c>
      <c r="R47" s="17" t="s">
        <v>434</v>
      </c>
      <c r="S47" s="41">
        <f t="shared" si="1"/>
        <v>2.2734</v>
      </c>
      <c r="T47" s="17" t="s">
        <v>402</v>
      </c>
    </row>
    <row r="48" ht="16.5" spans="1:20">
      <c r="A48" s="17" t="s">
        <v>706</v>
      </c>
      <c r="B48" s="18">
        <v>2.75</v>
      </c>
      <c r="C48" s="18">
        <v>6</v>
      </c>
      <c r="D48" s="19">
        <v>0</v>
      </c>
      <c r="E48" s="18">
        <v>16</v>
      </c>
      <c r="F48" s="18">
        <v>48</v>
      </c>
      <c r="G48" s="18">
        <v>30.56</v>
      </c>
      <c r="H48" s="17" t="s">
        <v>595</v>
      </c>
      <c r="I48" s="41">
        <f t="shared" si="0"/>
        <v>0.48896</v>
      </c>
      <c r="J48" s="17" t="s">
        <v>366</v>
      </c>
      <c r="K48" s="17" t="s">
        <v>709</v>
      </c>
      <c r="L48" s="18">
        <v>2.75</v>
      </c>
      <c r="M48" s="18">
        <v>6</v>
      </c>
      <c r="N48" s="19">
        <v>2</v>
      </c>
      <c r="O48" s="18">
        <v>0</v>
      </c>
      <c r="P48" s="18">
        <v>18</v>
      </c>
      <c r="Q48" s="18">
        <v>60.37</v>
      </c>
      <c r="R48" s="17" t="s">
        <v>712</v>
      </c>
      <c r="S48" s="41">
        <f t="shared" si="1"/>
        <v>2.17332</v>
      </c>
      <c r="T48" s="17" t="s">
        <v>448</v>
      </c>
    </row>
    <row r="49" ht="16.5" spans="1:20">
      <c r="A49" s="17"/>
      <c r="B49" s="18">
        <v>3.75</v>
      </c>
      <c r="C49" s="18">
        <v>6</v>
      </c>
      <c r="D49" s="19">
        <v>0</v>
      </c>
      <c r="E49" s="18">
        <v>18</v>
      </c>
      <c r="F49" s="18">
        <v>48</v>
      </c>
      <c r="G49" s="18">
        <v>40.77</v>
      </c>
      <c r="H49" s="17" t="s">
        <v>596</v>
      </c>
      <c r="I49" s="41">
        <f t="shared" si="0"/>
        <v>0.73386</v>
      </c>
      <c r="J49" s="17" t="s">
        <v>368</v>
      </c>
      <c r="K49" s="17"/>
      <c r="L49" s="18">
        <v>3</v>
      </c>
      <c r="M49" s="18">
        <v>12</v>
      </c>
      <c r="N49" s="19">
        <v>0</v>
      </c>
      <c r="O49" s="18">
        <v>1</v>
      </c>
      <c r="P49" s="18">
        <v>18</v>
      </c>
      <c r="Q49" s="18">
        <v>131.35</v>
      </c>
      <c r="R49" s="17" t="s">
        <v>485</v>
      </c>
      <c r="S49" s="41">
        <f t="shared" si="1"/>
        <v>0.13135</v>
      </c>
      <c r="T49" s="17" t="s">
        <v>375</v>
      </c>
    </row>
    <row r="50" ht="16.5" spans="1:20">
      <c r="A50" s="17" t="s">
        <v>717</v>
      </c>
      <c r="B50" s="18">
        <v>2</v>
      </c>
      <c r="C50" s="18">
        <v>6</v>
      </c>
      <c r="D50" s="19">
        <v>1</v>
      </c>
      <c r="E50" s="18">
        <v>28</v>
      </c>
      <c r="F50" s="18">
        <v>40</v>
      </c>
      <c r="G50" s="18">
        <v>23.53</v>
      </c>
      <c r="H50" s="17" t="s">
        <v>720</v>
      </c>
      <c r="I50" s="41">
        <f t="shared" si="0"/>
        <v>1.60004</v>
      </c>
      <c r="J50" s="17" t="s">
        <v>366</v>
      </c>
      <c r="K50" s="17" t="s">
        <v>709</v>
      </c>
      <c r="L50" s="18">
        <v>3</v>
      </c>
      <c r="M50" s="18">
        <v>12</v>
      </c>
      <c r="N50" s="19">
        <v>20</v>
      </c>
      <c r="O50" s="18">
        <v>13</v>
      </c>
      <c r="P50" s="18">
        <v>18</v>
      </c>
      <c r="Q50" s="18">
        <v>131.35</v>
      </c>
      <c r="R50" s="17" t="s">
        <v>485</v>
      </c>
      <c r="S50" s="41">
        <f t="shared" si="1"/>
        <v>48.99355</v>
      </c>
      <c r="T50" s="17" t="s">
        <v>448</v>
      </c>
    </row>
    <row r="51" ht="16.5" spans="1:20">
      <c r="A51" s="17"/>
      <c r="B51" s="18">
        <v>2.75</v>
      </c>
      <c r="C51" s="18">
        <v>6</v>
      </c>
      <c r="D51" s="19">
        <v>1</v>
      </c>
      <c r="E51" s="18">
        <v>0</v>
      </c>
      <c r="F51" s="18">
        <v>40</v>
      </c>
      <c r="G51" s="18">
        <v>31.86</v>
      </c>
      <c r="H51" s="17" t="s">
        <v>723</v>
      </c>
      <c r="I51" s="41">
        <f t="shared" si="0"/>
        <v>1.2744</v>
      </c>
      <c r="J51" s="17" t="s">
        <v>366</v>
      </c>
      <c r="K51" s="17" t="s">
        <v>709</v>
      </c>
      <c r="L51" s="18">
        <v>3</v>
      </c>
      <c r="M51" s="18">
        <v>6</v>
      </c>
      <c r="N51" s="19">
        <v>16</v>
      </c>
      <c r="O51" s="18">
        <v>11</v>
      </c>
      <c r="P51" s="18">
        <v>18</v>
      </c>
      <c r="Q51" s="18">
        <v>65.67</v>
      </c>
      <c r="R51" s="17" t="s">
        <v>713</v>
      </c>
      <c r="S51" s="41">
        <f t="shared" si="1"/>
        <v>19.63533</v>
      </c>
      <c r="T51" s="17" t="s">
        <v>448</v>
      </c>
    </row>
    <row r="52" ht="16.5" spans="1:20">
      <c r="A52" s="17"/>
      <c r="B52" s="18">
        <v>3.5</v>
      </c>
      <c r="C52" s="18">
        <v>6</v>
      </c>
      <c r="D52" s="19">
        <v>0</v>
      </c>
      <c r="E52" s="18">
        <v>28</v>
      </c>
      <c r="F52" s="18">
        <v>48</v>
      </c>
      <c r="G52" s="18">
        <v>39.91</v>
      </c>
      <c r="H52" s="17" t="s">
        <v>1304</v>
      </c>
      <c r="I52" s="41">
        <f t="shared" si="0"/>
        <v>1.11748</v>
      </c>
      <c r="J52" s="17" t="s">
        <v>368</v>
      </c>
      <c r="K52" s="17"/>
      <c r="L52" s="18">
        <v>3.75</v>
      </c>
      <c r="M52" s="18">
        <v>12</v>
      </c>
      <c r="N52" s="19">
        <v>16</v>
      </c>
      <c r="O52" s="18">
        <v>21</v>
      </c>
      <c r="P52" s="18">
        <v>18</v>
      </c>
      <c r="Q52" s="18">
        <v>162.82</v>
      </c>
      <c r="R52" s="17" t="s">
        <v>1305</v>
      </c>
      <c r="S52" s="41">
        <f t="shared" si="1"/>
        <v>50.31138</v>
      </c>
      <c r="T52" s="17" t="s">
        <v>448</v>
      </c>
    </row>
    <row r="53" ht="16.5" spans="1:20">
      <c r="A53" s="17"/>
      <c r="B53" s="18">
        <v>4.5</v>
      </c>
      <c r="C53" s="18">
        <v>6</v>
      </c>
      <c r="D53" s="19">
        <v>0</v>
      </c>
      <c r="E53" s="18">
        <v>6</v>
      </c>
      <c r="F53" s="18">
        <v>48</v>
      </c>
      <c r="G53" s="18">
        <v>50.23</v>
      </c>
      <c r="H53" s="17" t="s">
        <v>1059</v>
      </c>
      <c r="I53" s="41">
        <f t="shared" si="0"/>
        <v>0.30138</v>
      </c>
      <c r="J53" s="17" t="s">
        <v>368</v>
      </c>
      <c r="K53" s="17" t="s">
        <v>709</v>
      </c>
      <c r="L53" s="18">
        <v>3.75</v>
      </c>
      <c r="M53" s="18">
        <v>6</v>
      </c>
      <c r="N53" s="19">
        <v>18</v>
      </c>
      <c r="O53" s="18">
        <v>11</v>
      </c>
      <c r="P53" s="18">
        <v>18</v>
      </c>
      <c r="Q53" s="18">
        <v>81.41</v>
      </c>
      <c r="R53" s="17" t="s">
        <v>719</v>
      </c>
      <c r="S53" s="41">
        <f t="shared" si="1"/>
        <v>27.27235</v>
      </c>
      <c r="T53" s="17" t="s">
        <v>448</v>
      </c>
    </row>
    <row r="54" ht="16.5" spans="1:20">
      <c r="A54" s="17" t="s">
        <v>17</v>
      </c>
      <c r="B54" s="18">
        <v>2.5</v>
      </c>
      <c r="C54" s="18">
        <v>6</v>
      </c>
      <c r="D54" s="19">
        <v>0</v>
      </c>
      <c r="E54" s="18">
        <v>31</v>
      </c>
      <c r="F54" s="18">
        <v>32</v>
      </c>
      <c r="G54" s="18">
        <v>33.83</v>
      </c>
      <c r="H54" s="17" t="s">
        <v>660</v>
      </c>
      <c r="I54" s="41">
        <f t="shared" si="0"/>
        <v>1.04873</v>
      </c>
      <c r="J54" s="17" t="s">
        <v>364</v>
      </c>
      <c r="K54" s="17"/>
      <c r="L54" s="18">
        <v>4.75</v>
      </c>
      <c r="M54" s="18">
        <v>12</v>
      </c>
      <c r="N54" s="19">
        <v>9</v>
      </c>
      <c r="O54" s="18">
        <v>15</v>
      </c>
      <c r="P54" s="18">
        <v>18</v>
      </c>
      <c r="Q54" s="18">
        <v>203.94</v>
      </c>
      <c r="R54" s="17" t="s">
        <v>1306</v>
      </c>
      <c r="S54" s="41">
        <f t="shared" si="1"/>
        <v>36.09738</v>
      </c>
      <c r="T54" s="17" t="s">
        <v>448</v>
      </c>
    </row>
    <row r="55" ht="16.5" spans="1:20">
      <c r="A55" s="17"/>
      <c r="B55" s="18">
        <v>2.75</v>
      </c>
      <c r="C55" s="18">
        <v>6</v>
      </c>
      <c r="D55" s="19">
        <v>1</v>
      </c>
      <c r="E55" s="18">
        <v>2</v>
      </c>
      <c r="F55" s="18">
        <v>32</v>
      </c>
      <c r="G55" s="18">
        <v>37.04</v>
      </c>
      <c r="H55" s="17" t="s">
        <v>661</v>
      </c>
      <c r="I55" s="41">
        <f t="shared" si="0"/>
        <v>1.25936</v>
      </c>
      <c r="J55" s="17" t="s">
        <v>402</v>
      </c>
      <c r="K55" s="17" t="s">
        <v>709</v>
      </c>
      <c r="L55" s="18">
        <v>4.75</v>
      </c>
      <c r="M55" s="18">
        <v>6</v>
      </c>
      <c r="N55" s="19">
        <v>12</v>
      </c>
      <c r="O55" s="18">
        <v>14</v>
      </c>
      <c r="P55" s="18">
        <v>18</v>
      </c>
      <c r="Q55" s="18">
        <v>101.97</v>
      </c>
      <c r="R55" s="17" t="s">
        <v>724</v>
      </c>
      <c r="S55" s="41">
        <f t="shared" si="1"/>
        <v>23.4531</v>
      </c>
      <c r="T55" s="17" t="s">
        <v>448</v>
      </c>
    </row>
    <row r="56" ht="16.5" spans="1:20">
      <c r="A56" s="17"/>
      <c r="B56" s="18">
        <v>3</v>
      </c>
      <c r="C56" s="18">
        <v>12</v>
      </c>
      <c r="D56" s="19">
        <v>0</v>
      </c>
      <c r="E56" s="18">
        <v>3</v>
      </c>
      <c r="F56" s="18">
        <v>32</v>
      </c>
      <c r="G56" s="18">
        <v>80.46</v>
      </c>
      <c r="H56" s="17" t="s">
        <v>1307</v>
      </c>
      <c r="I56" s="41">
        <f t="shared" si="0"/>
        <v>0.24138</v>
      </c>
      <c r="J56" s="17" t="s">
        <v>402</v>
      </c>
      <c r="K56" s="17" t="s">
        <v>709</v>
      </c>
      <c r="L56" s="18">
        <v>4.75</v>
      </c>
      <c r="M56" s="18">
        <v>6</v>
      </c>
      <c r="N56" s="19">
        <v>0</v>
      </c>
      <c r="O56" s="18">
        <v>8</v>
      </c>
      <c r="P56" s="18">
        <v>18</v>
      </c>
      <c r="Q56" s="18">
        <v>101.97</v>
      </c>
      <c r="R56" s="17" t="s">
        <v>724</v>
      </c>
      <c r="S56" s="41">
        <f t="shared" si="1"/>
        <v>0.81576</v>
      </c>
      <c r="T56" s="17" t="s">
        <v>391</v>
      </c>
    </row>
    <row r="57" ht="16.5" spans="1:20">
      <c r="A57" s="17"/>
      <c r="B57" s="18">
        <v>3</v>
      </c>
      <c r="C57" s="18">
        <v>12</v>
      </c>
      <c r="D57" s="19">
        <v>0</v>
      </c>
      <c r="E57" s="18">
        <v>16</v>
      </c>
      <c r="F57" s="18">
        <v>32</v>
      </c>
      <c r="G57" s="18">
        <v>80.46</v>
      </c>
      <c r="H57" s="17" t="s">
        <v>1307</v>
      </c>
      <c r="I57" s="41">
        <f t="shared" si="0"/>
        <v>1.28736</v>
      </c>
      <c r="J57" s="17" t="s">
        <v>373</v>
      </c>
      <c r="K57" s="17" t="s">
        <v>728</v>
      </c>
      <c r="L57" s="18">
        <v>2.5</v>
      </c>
      <c r="M57" s="18">
        <v>6</v>
      </c>
      <c r="N57" s="19">
        <v>2</v>
      </c>
      <c r="O57" s="18">
        <v>0</v>
      </c>
      <c r="P57" s="18">
        <v>12</v>
      </c>
      <c r="Q57" s="18">
        <v>59.74</v>
      </c>
      <c r="R57" s="17" t="s">
        <v>732</v>
      </c>
      <c r="S57" s="41">
        <f t="shared" si="1"/>
        <v>1.43376</v>
      </c>
      <c r="T57" s="17" t="s">
        <v>387</v>
      </c>
    </row>
    <row r="58" ht="16.5" spans="1:20">
      <c r="A58" s="17"/>
      <c r="B58" s="18">
        <v>3</v>
      </c>
      <c r="C58" s="18">
        <v>6</v>
      </c>
      <c r="D58" s="19">
        <v>25</v>
      </c>
      <c r="E58" s="18">
        <v>22</v>
      </c>
      <c r="F58" s="18">
        <v>32</v>
      </c>
      <c r="G58" s="18">
        <v>40.23</v>
      </c>
      <c r="H58" s="17" t="s">
        <v>559</v>
      </c>
      <c r="I58" s="41">
        <f t="shared" si="0"/>
        <v>33.06906</v>
      </c>
      <c r="J58" s="17" t="s">
        <v>373</v>
      </c>
      <c r="K58" s="17" t="s">
        <v>398</v>
      </c>
      <c r="L58" s="18">
        <v>2</v>
      </c>
      <c r="M58" s="18">
        <v>6</v>
      </c>
      <c r="N58" s="19">
        <v>1</v>
      </c>
      <c r="O58" s="18">
        <v>0</v>
      </c>
      <c r="P58" s="18">
        <v>25</v>
      </c>
      <c r="Q58" s="18">
        <v>32.96</v>
      </c>
      <c r="R58" s="17" t="s">
        <v>399</v>
      </c>
      <c r="S58" s="41">
        <f t="shared" si="1"/>
        <v>0.824</v>
      </c>
      <c r="T58" s="17" t="s">
        <v>375</v>
      </c>
    </row>
    <row r="59" ht="16.5" spans="1:20">
      <c r="A59" s="17"/>
      <c r="B59" s="18">
        <v>3.5</v>
      </c>
      <c r="C59" s="18">
        <v>12</v>
      </c>
      <c r="D59" s="19">
        <v>3</v>
      </c>
      <c r="E59" s="18">
        <v>19</v>
      </c>
      <c r="F59" s="18">
        <v>32</v>
      </c>
      <c r="G59" s="18">
        <v>93.02</v>
      </c>
      <c r="H59" s="17" t="s">
        <v>1308</v>
      </c>
      <c r="I59" s="41">
        <f t="shared" si="0"/>
        <v>10.6973</v>
      </c>
      <c r="J59" s="17" t="s">
        <v>373</v>
      </c>
      <c r="K59" s="17" t="s">
        <v>398</v>
      </c>
      <c r="L59" s="18">
        <v>3.5</v>
      </c>
      <c r="M59" s="18">
        <v>6</v>
      </c>
      <c r="N59" s="19">
        <v>5</v>
      </c>
      <c r="O59" s="18">
        <v>21</v>
      </c>
      <c r="P59" s="18">
        <v>25</v>
      </c>
      <c r="Q59" s="18">
        <v>56.41</v>
      </c>
      <c r="R59" s="17" t="s">
        <v>407</v>
      </c>
      <c r="S59" s="41">
        <f t="shared" si="1"/>
        <v>8.23586</v>
      </c>
      <c r="T59" s="17" t="s">
        <v>391</v>
      </c>
    </row>
    <row r="60" ht="16.5" spans="1:20">
      <c r="A60" s="17"/>
      <c r="B60" s="18">
        <v>3.5</v>
      </c>
      <c r="C60" s="18">
        <v>6</v>
      </c>
      <c r="D60" s="19">
        <v>14</v>
      </c>
      <c r="E60" s="18">
        <v>31</v>
      </c>
      <c r="F60" s="18">
        <v>32</v>
      </c>
      <c r="G60" s="18">
        <v>46.51</v>
      </c>
      <c r="H60" s="17" t="s">
        <v>753</v>
      </c>
      <c r="I60" s="41">
        <f t="shared" si="0"/>
        <v>22.27829</v>
      </c>
      <c r="J60" s="17" t="s">
        <v>373</v>
      </c>
      <c r="K60" s="17" t="s">
        <v>26</v>
      </c>
      <c r="L60" s="18">
        <v>3</v>
      </c>
      <c r="M60" s="18">
        <v>12</v>
      </c>
      <c r="N60" s="19">
        <v>0</v>
      </c>
      <c r="O60" s="18">
        <v>12</v>
      </c>
      <c r="P60" s="18">
        <v>25</v>
      </c>
      <c r="Q60" s="18">
        <v>108.73</v>
      </c>
      <c r="R60" s="17" t="s">
        <v>1309</v>
      </c>
      <c r="S60" s="41">
        <f t="shared" si="1"/>
        <v>1.30476</v>
      </c>
      <c r="T60" s="17" t="s">
        <v>402</v>
      </c>
    </row>
    <row r="61" ht="16.5" spans="1:20">
      <c r="A61" s="17"/>
      <c r="B61" s="18">
        <v>3.75</v>
      </c>
      <c r="C61" s="18">
        <v>12</v>
      </c>
      <c r="D61" s="19">
        <v>8</v>
      </c>
      <c r="E61" s="18">
        <v>43</v>
      </c>
      <c r="F61" s="18">
        <v>32</v>
      </c>
      <c r="G61" s="18">
        <v>99.21</v>
      </c>
      <c r="H61" s="17" t="s">
        <v>1101</v>
      </c>
      <c r="I61" s="41">
        <f t="shared" si="0"/>
        <v>29.66379</v>
      </c>
      <c r="J61" s="17" t="s">
        <v>373</v>
      </c>
      <c r="K61" s="17" t="s">
        <v>26</v>
      </c>
      <c r="L61" s="18">
        <v>3</v>
      </c>
      <c r="M61" s="18">
        <v>6</v>
      </c>
      <c r="N61" s="19">
        <v>1</v>
      </c>
      <c r="O61" s="18">
        <v>0</v>
      </c>
      <c r="P61" s="18">
        <v>25</v>
      </c>
      <c r="Q61" s="18">
        <v>54.37</v>
      </c>
      <c r="R61" s="17" t="s">
        <v>429</v>
      </c>
      <c r="S61" s="41">
        <f t="shared" si="1"/>
        <v>1.35925</v>
      </c>
      <c r="T61" s="17" t="s">
        <v>375</v>
      </c>
    </row>
    <row r="62" ht="16.5" spans="1:20">
      <c r="A62" s="17"/>
      <c r="B62" s="18">
        <v>3.75</v>
      </c>
      <c r="C62" s="18">
        <v>12</v>
      </c>
      <c r="D62" s="19">
        <v>0</v>
      </c>
      <c r="E62" s="18">
        <v>23</v>
      </c>
      <c r="F62" s="18">
        <v>32</v>
      </c>
      <c r="G62" s="18">
        <v>99.21</v>
      </c>
      <c r="H62" s="17" t="s">
        <v>1101</v>
      </c>
      <c r="I62" s="41">
        <f t="shared" si="0"/>
        <v>2.28183</v>
      </c>
      <c r="J62" s="17" t="s">
        <v>402</v>
      </c>
      <c r="K62" s="17" t="s">
        <v>26</v>
      </c>
      <c r="L62" s="18">
        <v>3</v>
      </c>
      <c r="M62" s="18">
        <v>6</v>
      </c>
      <c r="N62" s="19">
        <v>0</v>
      </c>
      <c r="O62" s="18">
        <v>10</v>
      </c>
      <c r="P62" s="18">
        <v>25</v>
      </c>
      <c r="Q62" s="18">
        <v>54.37</v>
      </c>
      <c r="R62" s="17" t="s">
        <v>429</v>
      </c>
      <c r="S62" s="41">
        <f t="shared" si="1"/>
        <v>0.5437</v>
      </c>
      <c r="T62" s="17" t="s">
        <v>402</v>
      </c>
    </row>
    <row r="63" ht="16.5" spans="1:20">
      <c r="A63" s="17"/>
      <c r="B63" s="18">
        <v>3.75</v>
      </c>
      <c r="C63" s="18">
        <v>6</v>
      </c>
      <c r="D63" s="19">
        <v>28</v>
      </c>
      <c r="E63" s="18">
        <v>12</v>
      </c>
      <c r="F63" s="18">
        <v>32</v>
      </c>
      <c r="G63" s="18">
        <v>49.61</v>
      </c>
      <c r="H63" s="17" t="s">
        <v>664</v>
      </c>
      <c r="I63" s="41">
        <f t="shared" si="0"/>
        <v>45.04588</v>
      </c>
      <c r="J63" s="17" t="s">
        <v>373</v>
      </c>
      <c r="K63" s="17"/>
      <c r="L63" s="18">
        <v>3.75</v>
      </c>
      <c r="M63" s="18">
        <v>12</v>
      </c>
      <c r="N63" s="19">
        <v>14</v>
      </c>
      <c r="O63" s="18">
        <v>14</v>
      </c>
      <c r="P63" s="18">
        <v>25</v>
      </c>
      <c r="Q63" s="18">
        <v>134.55</v>
      </c>
      <c r="R63" s="17" t="s">
        <v>1310</v>
      </c>
      <c r="S63" s="41">
        <f t="shared" si="1"/>
        <v>48.9762</v>
      </c>
      <c r="T63" s="17" t="s">
        <v>402</v>
      </c>
    </row>
    <row r="64" ht="16.5" spans="1:20">
      <c r="A64" s="17"/>
      <c r="B64" s="18">
        <v>4</v>
      </c>
      <c r="C64" s="18">
        <v>6</v>
      </c>
      <c r="D64" s="19">
        <v>3</v>
      </c>
      <c r="E64" s="18">
        <v>0</v>
      </c>
      <c r="F64" s="18">
        <v>32</v>
      </c>
      <c r="G64" s="18">
        <v>52.67</v>
      </c>
      <c r="H64" s="17" t="s">
        <v>563</v>
      </c>
      <c r="I64" s="41">
        <f t="shared" si="0"/>
        <v>5.05632</v>
      </c>
      <c r="J64" s="17" t="s">
        <v>373</v>
      </c>
      <c r="K64" s="17" t="s">
        <v>26</v>
      </c>
      <c r="L64" s="18">
        <v>3.75</v>
      </c>
      <c r="M64" s="18">
        <v>6</v>
      </c>
      <c r="N64" s="19">
        <v>17</v>
      </c>
      <c r="O64" s="18">
        <v>23</v>
      </c>
      <c r="P64" s="18">
        <v>25</v>
      </c>
      <c r="Q64" s="18">
        <v>67.28</v>
      </c>
      <c r="R64" s="17" t="s">
        <v>404</v>
      </c>
      <c r="S64" s="41">
        <f t="shared" si="1"/>
        <v>30.14144</v>
      </c>
      <c r="T64" s="17" t="s">
        <v>402</v>
      </c>
    </row>
    <row r="65" ht="16.5" spans="1:20">
      <c r="A65" s="17"/>
      <c r="B65" s="18">
        <v>4.5</v>
      </c>
      <c r="C65" s="18">
        <v>12</v>
      </c>
      <c r="D65" s="19">
        <v>6</v>
      </c>
      <c r="E65" s="18">
        <v>20</v>
      </c>
      <c r="F65" s="18">
        <v>32</v>
      </c>
      <c r="G65" s="18">
        <v>117.42</v>
      </c>
      <c r="H65" s="17" t="s">
        <v>1311</v>
      </c>
      <c r="I65" s="41">
        <f t="shared" si="0"/>
        <v>24.89304</v>
      </c>
      <c r="J65" s="17" t="s">
        <v>391</v>
      </c>
      <c r="K65" s="17" t="s">
        <v>26</v>
      </c>
      <c r="L65" s="18">
        <v>3.75</v>
      </c>
      <c r="M65" s="18">
        <v>6</v>
      </c>
      <c r="N65" s="19">
        <v>0</v>
      </c>
      <c r="O65" s="18">
        <v>30</v>
      </c>
      <c r="P65" s="18">
        <v>25</v>
      </c>
      <c r="Q65" s="18">
        <v>67.28</v>
      </c>
      <c r="R65" s="17" t="s">
        <v>404</v>
      </c>
      <c r="S65" s="41">
        <f t="shared" si="1"/>
        <v>2.0184</v>
      </c>
      <c r="T65" s="17" t="s">
        <v>362</v>
      </c>
    </row>
    <row r="66" ht="16.5" spans="1:20">
      <c r="A66" s="17"/>
      <c r="B66" s="18">
        <v>4.5</v>
      </c>
      <c r="C66" s="18">
        <v>6</v>
      </c>
      <c r="D66" s="19">
        <v>15</v>
      </c>
      <c r="E66" s="18">
        <v>2</v>
      </c>
      <c r="F66" s="18">
        <v>32</v>
      </c>
      <c r="G66" s="18">
        <v>58.71</v>
      </c>
      <c r="H66" s="17" t="s">
        <v>757</v>
      </c>
      <c r="I66" s="41">
        <f t="shared" si="0"/>
        <v>28.29822</v>
      </c>
      <c r="J66" s="17" t="s">
        <v>391</v>
      </c>
      <c r="K66" s="17"/>
      <c r="L66" s="18">
        <v>4.5</v>
      </c>
      <c r="M66" s="18">
        <v>12</v>
      </c>
      <c r="N66" s="19">
        <v>8</v>
      </c>
      <c r="O66" s="18">
        <v>0</v>
      </c>
      <c r="P66" s="18">
        <v>25</v>
      </c>
      <c r="Q66" s="18">
        <v>159.83</v>
      </c>
      <c r="R66" s="17" t="s">
        <v>1312</v>
      </c>
      <c r="S66" s="41">
        <f t="shared" si="1"/>
        <v>31.966</v>
      </c>
      <c r="T66" s="17" t="s">
        <v>391</v>
      </c>
    </row>
    <row r="67" ht="16.5" spans="1:20">
      <c r="A67" s="17"/>
      <c r="B67" s="18">
        <v>4.75</v>
      </c>
      <c r="C67" s="18">
        <v>6</v>
      </c>
      <c r="D67" s="19">
        <v>0</v>
      </c>
      <c r="E67" s="18">
        <v>1</v>
      </c>
      <c r="F67" s="18">
        <v>32</v>
      </c>
      <c r="G67" s="18">
        <v>61.68</v>
      </c>
      <c r="H67" s="17" t="s">
        <v>910</v>
      </c>
      <c r="I67" s="41">
        <f t="shared" ref="I67:I111" si="2">(D67*F67+E67)*G67/1000</f>
        <v>0.06168</v>
      </c>
      <c r="J67" s="17" t="s">
        <v>373</v>
      </c>
      <c r="K67" s="17" t="s">
        <v>26</v>
      </c>
      <c r="L67" s="18">
        <v>4.5</v>
      </c>
      <c r="M67" s="18">
        <v>12</v>
      </c>
      <c r="N67" s="19">
        <v>0</v>
      </c>
      <c r="O67" s="18">
        <v>24</v>
      </c>
      <c r="P67" s="18">
        <v>25</v>
      </c>
      <c r="Q67" s="18">
        <v>159.83</v>
      </c>
      <c r="R67" s="17" t="s">
        <v>1312</v>
      </c>
      <c r="S67" s="41">
        <f t="shared" ref="S67:S130" si="3">(N67*P67+O67)*Q67/1000</f>
        <v>3.83592</v>
      </c>
      <c r="T67" s="17" t="s">
        <v>402</v>
      </c>
    </row>
    <row r="68" ht="16.5" spans="1:20">
      <c r="A68" s="17"/>
      <c r="B68" s="18">
        <v>4.75</v>
      </c>
      <c r="C68" s="18">
        <v>6</v>
      </c>
      <c r="D68" s="19">
        <v>1</v>
      </c>
      <c r="E68" s="18">
        <v>31</v>
      </c>
      <c r="F68" s="18">
        <v>32</v>
      </c>
      <c r="G68" s="18">
        <v>61.68</v>
      </c>
      <c r="H68" s="17" t="s">
        <v>910</v>
      </c>
      <c r="I68" s="41">
        <f t="shared" si="2"/>
        <v>3.88584</v>
      </c>
      <c r="J68" s="17" t="s">
        <v>391</v>
      </c>
      <c r="K68" s="17" t="s">
        <v>26</v>
      </c>
      <c r="L68" s="18">
        <v>4.5</v>
      </c>
      <c r="M68" s="18">
        <v>6</v>
      </c>
      <c r="N68" s="19">
        <v>2</v>
      </c>
      <c r="O68" s="18">
        <v>1</v>
      </c>
      <c r="P68" s="18">
        <v>25</v>
      </c>
      <c r="Q68" s="18">
        <v>79.91</v>
      </c>
      <c r="R68" s="17" t="s">
        <v>435</v>
      </c>
      <c r="S68" s="41">
        <f t="shared" si="3"/>
        <v>4.07541</v>
      </c>
      <c r="T68" s="17" t="s">
        <v>391</v>
      </c>
    </row>
    <row r="69" ht="16.5" spans="1:20">
      <c r="A69" s="17" t="s">
        <v>522</v>
      </c>
      <c r="B69" s="18">
        <v>3</v>
      </c>
      <c r="C69" s="18">
        <v>6</v>
      </c>
      <c r="D69" s="19">
        <v>2</v>
      </c>
      <c r="E69" s="18">
        <v>22</v>
      </c>
      <c r="F69" s="18">
        <v>24</v>
      </c>
      <c r="G69" s="18">
        <v>54.37</v>
      </c>
      <c r="H69" s="17" t="s">
        <v>533</v>
      </c>
      <c r="I69" s="41">
        <f t="shared" si="2"/>
        <v>3.8059</v>
      </c>
      <c r="J69" s="17" t="s">
        <v>375</v>
      </c>
      <c r="K69" s="17" t="s">
        <v>26</v>
      </c>
      <c r="L69" s="18">
        <v>4.5</v>
      </c>
      <c r="M69" s="18">
        <v>6</v>
      </c>
      <c r="N69" s="19">
        <v>2</v>
      </c>
      <c r="O69" s="18">
        <v>0</v>
      </c>
      <c r="P69" s="18">
        <v>25</v>
      </c>
      <c r="Q69" s="18">
        <v>79.91</v>
      </c>
      <c r="R69" s="17" t="s">
        <v>435</v>
      </c>
      <c r="S69" s="41">
        <f t="shared" si="3"/>
        <v>3.9955</v>
      </c>
      <c r="T69" s="17" t="s">
        <v>402</v>
      </c>
    </row>
    <row r="70" ht="16.5" spans="1:20">
      <c r="A70" s="17"/>
      <c r="B70" s="18">
        <v>4.75</v>
      </c>
      <c r="C70" s="18">
        <v>6</v>
      </c>
      <c r="D70" s="19">
        <v>1</v>
      </c>
      <c r="E70" s="18">
        <v>0</v>
      </c>
      <c r="F70" s="18">
        <v>24</v>
      </c>
      <c r="G70" s="18">
        <v>84.07</v>
      </c>
      <c r="H70" s="17" t="s">
        <v>548</v>
      </c>
      <c r="I70" s="41">
        <f t="shared" si="2"/>
        <v>2.01768</v>
      </c>
      <c r="J70" s="17" t="s">
        <v>402</v>
      </c>
      <c r="K70" s="17"/>
      <c r="L70" s="18">
        <v>4.75</v>
      </c>
      <c r="M70" s="18">
        <v>12</v>
      </c>
      <c r="N70" s="19">
        <v>5</v>
      </c>
      <c r="O70" s="18">
        <v>17</v>
      </c>
      <c r="P70" s="18">
        <v>25</v>
      </c>
      <c r="Q70" s="18">
        <v>168.13</v>
      </c>
      <c r="R70" s="17" t="s">
        <v>1313</v>
      </c>
      <c r="S70" s="41">
        <f t="shared" si="3"/>
        <v>23.87446</v>
      </c>
      <c r="T70" s="17" t="s">
        <v>402</v>
      </c>
    </row>
    <row r="71" ht="16.5" spans="1:20">
      <c r="A71" s="17" t="s">
        <v>21</v>
      </c>
      <c r="B71" s="18">
        <v>2.75</v>
      </c>
      <c r="C71" s="18">
        <v>6</v>
      </c>
      <c r="D71" s="19">
        <v>2</v>
      </c>
      <c r="E71" s="18">
        <v>0</v>
      </c>
      <c r="F71" s="18">
        <v>49</v>
      </c>
      <c r="G71" s="18">
        <v>29.27</v>
      </c>
      <c r="H71" s="17" t="s">
        <v>475</v>
      </c>
      <c r="I71" s="41">
        <f t="shared" si="2"/>
        <v>2.86846</v>
      </c>
      <c r="J71" s="17" t="s">
        <v>366</v>
      </c>
      <c r="K71" s="17" t="s">
        <v>26</v>
      </c>
      <c r="L71" s="18">
        <v>4.75</v>
      </c>
      <c r="M71" s="18">
        <v>12</v>
      </c>
      <c r="N71" s="19">
        <v>10</v>
      </c>
      <c r="O71" s="18">
        <v>6</v>
      </c>
      <c r="P71" s="18">
        <v>25</v>
      </c>
      <c r="Q71" s="18">
        <v>168.13</v>
      </c>
      <c r="R71" s="17" t="s">
        <v>1313</v>
      </c>
      <c r="S71" s="41">
        <f t="shared" si="3"/>
        <v>43.04128</v>
      </c>
      <c r="T71" s="17" t="s">
        <v>391</v>
      </c>
    </row>
    <row r="72" ht="16.5" spans="1:20">
      <c r="A72" s="17"/>
      <c r="B72" s="18">
        <v>3</v>
      </c>
      <c r="C72" s="18">
        <v>6</v>
      </c>
      <c r="D72" s="19">
        <v>25</v>
      </c>
      <c r="E72" s="18">
        <v>38</v>
      </c>
      <c r="F72" s="18">
        <v>49</v>
      </c>
      <c r="G72" s="18">
        <v>31.75</v>
      </c>
      <c r="H72" s="17" t="s">
        <v>476</v>
      </c>
      <c r="I72" s="41">
        <f t="shared" si="2"/>
        <v>40.10025</v>
      </c>
      <c r="J72" s="17" t="s">
        <v>402</v>
      </c>
      <c r="K72" s="17" t="s">
        <v>26</v>
      </c>
      <c r="L72" s="18">
        <v>4.75</v>
      </c>
      <c r="M72" s="18">
        <v>6</v>
      </c>
      <c r="N72" s="19">
        <v>1</v>
      </c>
      <c r="O72" s="18">
        <v>6</v>
      </c>
      <c r="P72" s="18">
        <v>25</v>
      </c>
      <c r="Q72" s="18">
        <v>84.07</v>
      </c>
      <c r="R72" s="17" t="s">
        <v>437</v>
      </c>
      <c r="S72" s="41">
        <f t="shared" si="3"/>
        <v>2.60617</v>
      </c>
      <c r="T72" s="17" t="s">
        <v>402</v>
      </c>
    </row>
    <row r="73" ht="16.5" spans="1:20">
      <c r="A73" s="17"/>
      <c r="B73" s="18">
        <v>3.5</v>
      </c>
      <c r="C73" s="18">
        <v>6</v>
      </c>
      <c r="D73" s="19">
        <v>0</v>
      </c>
      <c r="E73" s="18">
        <v>1</v>
      </c>
      <c r="F73" s="18">
        <v>49</v>
      </c>
      <c r="G73" s="18">
        <v>36.61</v>
      </c>
      <c r="H73" s="17" t="s">
        <v>478</v>
      </c>
      <c r="I73" s="41">
        <f t="shared" si="2"/>
        <v>0.03661</v>
      </c>
      <c r="J73" s="17" t="s">
        <v>368</v>
      </c>
      <c r="K73" s="17" t="s">
        <v>26</v>
      </c>
      <c r="L73" s="18">
        <v>4.75</v>
      </c>
      <c r="M73" s="18">
        <v>6</v>
      </c>
      <c r="N73" s="19">
        <v>19</v>
      </c>
      <c r="O73" s="18">
        <v>1</v>
      </c>
      <c r="P73" s="18">
        <v>25</v>
      </c>
      <c r="Q73" s="18">
        <v>84.07</v>
      </c>
      <c r="R73" s="17" t="s">
        <v>437</v>
      </c>
      <c r="S73" s="41">
        <f t="shared" si="3"/>
        <v>40.01732</v>
      </c>
      <c r="T73" s="17" t="s">
        <v>391</v>
      </c>
    </row>
    <row r="74" ht="16.5" spans="1:20">
      <c r="A74" s="17"/>
      <c r="B74" s="18">
        <v>3.75</v>
      </c>
      <c r="C74" s="18">
        <v>12</v>
      </c>
      <c r="D74" s="19">
        <v>3</v>
      </c>
      <c r="E74" s="18">
        <v>0</v>
      </c>
      <c r="F74" s="18">
        <v>49</v>
      </c>
      <c r="G74" s="18">
        <v>78.01</v>
      </c>
      <c r="H74" s="17" t="s">
        <v>1314</v>
      </c>
      <c r="I74" s="41">
        <f t="shared" si="2"/>
        <v>11.46747</v>
      </c>
      <c r="J74" s="17" t="s">
        <v>368</v>
      </c>
      <c r="K74" s="17" t="s">
        <v>748</v>
      </c>
      <c r="L74" s="18">
        <v>2.75</v>
      </c>
      <c r="M74" s="18">
        <v>6</v>
      </c>
      <c r="N74" s="19">
        <v>8</v>
      </c>
      <c r="O74" s="18">
        <v>9</v>
      </c>
      <c r="P74" s="18">
        <v>15</v>
      </c>
      <c r="Q74" s="18">
        <v>62.96</v>
      </c>
      <c r="R74" s="17" t="s">
        <v>750</v>
      </c>
      <c r="S74" s="41">
        <f t="shared" si="3"/>
        <v>8.12184</v>
      </c>
      <c r="T74" s="17" t="s">
        <v>387</v>
      </c>
    </row>
    <row r="75" ht="16.5" spans="1:20">
      <c r="A75" s="17"/>
      <c r="B75" s="18">
        <v>3.75</v>
      </c>
      <c r="C75" s="18">
        <v>6</v>
      </c>
      <c r="D75" s="19">
        <v>10</v>
      </c>
      <c r="E75" s="18">
        <v>2</v>
      </c>
      <c r="F75" s="18">
        <v>49</v>
      </c>
      <c r="G75" s="18">
        <v>39</v>
      </c>
      <c r="H75" s="17" t="s">
        <v>480</v>
      </c>
      <c r="I75" s="41">
        <f t="shared" si="2"/>
        <v>19.188</v>
      </c>
      <c r="J75" s="17" t="s">
        <v>368</v>
      </c>
      <c r="K75" s="17"/>
      <c r="L75" s="18">
        <v>3</v>
      </c>
      <c r="M75" s="18">
        <v>12</v>
      </c>
      <c r="N75" s="19">
        <v>8</v>
      </c>
      <c r="O75" s="18">
        <v>8</v>
      </c>
      <c r="P75" s="18">
        <v>15</v>
      </c>
      <c r="Q75" s="18">
        <v>137</v>
      </c>
      <c r="R75" s="17" t="s">
        <v>580</v>
      </c>
      <c r="S75" s="41">
        <f t="shared" si="3"/>
        <v>17.536</v>
      </c>
      <c r="T75" s="17" t="s">
        <v>387</v>
      </c>
    </row>
    <row r="76" ht="16.5" spans="1:20">
      <c r="A76" s="17"/>
      <c r="B76" s="18">
        <v>4.5</v>
      </c>
      <c r="C76" s="18">
        <v>12</v>
      </c>
      <c r="D76" s="19">
        <v>0</v>
      </c>
      <c r="E76" s="18">
        <v>41</v>
      </c>
      <c r="F76" s="18">
        <v>49</v>
      </c>
      <c r="G76" s="18">
        <v>91.97</v>
      </c>
      <c r="H76" s="17" t="s">
        <v>1315</v>
      </c>
      <c r="I76" s="41">
        <f t="shared" si="2"/>
        <v>3.77077</v>
      </c>
      <c r="J76" s="17" t="s">
        <v>368</v>
      </c>
      <c r="K76" s="17" t="s">
        <v>748</v>
      </c>
      <c r="L76" s="18">
        <v>3</v>
      </c>
      <c r="M76" s="18">
        <v>6</v>
      </c>
      <c r="N76" s="19">
        <v>1</v>
      </c>
      <c r="O76" s="18">
        <v>14</v>
      </c>
      <c r="P76" s="18">
        <v>15</v>
      </c>
      <c r="Q76" s="18">
        <v>68.5</v>
      </c>
      <c r="R76" s="17" t="s">
        <v>751</v>
      </c>
      <c r="S76" s="41">
        <f t="shared" si="3"/>
        <v>1.9865</v>
      </c>
      <c r="T76" s="17" t="s">
        <v>373</v>
      </c>
    </row>
    <row r="77" ht="16.5" spans="1:20">
      <c r="A77" s="17"/>
      <c r="B77" s="18">
        <v>4.5</v>
      </c>
      <c r="C77" s="18">
        <v>6</v>
      </c>
      <c r="D77" s="19">
        <v>3</v>
      </c>
      <c r="E77" s="18">
        <v>41</v>
      </c>
      <c r="F77" s="18">
        <v>49</v>
      </c>
      <c r="G77" s="18">
        <v>45.99</v>
      </c>
      <c r="H77" s="17" t="s">
        <v>483</v>
      </c>
      <c r="I77" s="41">
        <f t="shared" si="2"/>
        <v>8.64612</v>
      </c>
      <c r="J77" s="17" t="s">
        <v>368</v>
      </c>
      <c r="K77" s="17"/>
      <c r="L77" s="18">
        <v>3.5</v>
      </c>
      <c r="M77" s="18">
        <v>6</v>
      </c>
      <c r="N77" s="19">
        <v>0</v>
      </c>
      <c r="O77" s="18">
        <v>10</v>
      </c>
      <c r="P77" s="18">
        <v>15</v>
      </c>
      <c r="Q77" s="18">
        <v>79.49</v>
      </c>
      <c r="R77" s="17" t="s">
        <v>752</v>
      </c>
      <c r="S77" s="41">
        <f t="shared" si="3"/>
        <v>0.7949</v>
      </c>
      <c r="T77" s="17" t="s">
        <v>387</v>
      </c>
    </row>
    <row r="78" ht="16.5" spans="1:20">
      <c r="A78" s="17"/>
      <c r="B78" s="18">
        <v>4.75</v>
      </c>
      <c r="C78" s="18">
        <v>12</v>
      </c>
      <c r="D78" s="19">
        <v>3</v>
      </c>
      <c r="E78" s="18">
        <v>0</v>
      </c>
      <c r="F78" s="18">
        <v>49</v>
      </c>
      <c r="G78" s="18">
        <v>96.51</v>
      </c>
      <c r="H78" s="17" t="s">
        <v>1316</v>
      </c>
      <c r="I78" s="41">
        <f t="shared" si="2"/>
        <v>14.18697</v>
      </c>
      <c r="J78" s="17" t="s">
        <v>368</v>
      </c>
      <c r="K78" s="17" t="s">
        <v>748</v>
      </c>
      <c r="L78" s="18">
        <v>3.5</v>
      </c>
      <c r="M78" s="18">
        <v>6</v>
      </c>
      <c r="N78" s="19">
        <v>0</v>
      </c>
      <c r="O78" s="18">
        <v>5</v>
      </c>
      <c r="P78" s="18">
        <v>15</v>
      </c>
      <c r="Q78" s="18">
        <v>79.49</v>
      </c>
      <c r="R78" s="17" t="s">
        <v>752</v>
      </c>
      <c r="S78" s="41">
        <f t="shared" si="3"/>
        <v>0.39745</v>
      </c>
      <c r="T78" s="17" t="s">
        <v>373</v>
      </c>
    </row>
    <row r="79" ht="16.5" spans="1:20">
      <c r="A79" s="17"/>
      <c r="B79" s="18">
        <v>4.75</v>
      </c>
      <c r="C79" s="18">
        <v>6</v>
      </c>
      <c r="D79" s="19">
        <v>2</v>
      </c>
      <c r="E79" s="18">
        <v>0</v>
      </c>
      <c r="F79" s="18">
        <v>49</v>
      </c>
      <c r="G79" s="18">
        <v>48.25</v>
      </c>
      <c r="H79" s="17" t="s">
        <v>485</v>
      </c>
      <c r="I79" s="41">
        <f t="shared" si="2"/>
        <v>4.7285</v>
      </c>
      <c r="J79" s="17" t="s">
        <v>368</v>
      </c>
      <c r="K79" s="17" t="s">
        <v>748</v>
      </c>
      <c r="L79" s="18">
        <v>3.75</v>
      </c>
      <c r="M79" s="18">
        <v>6</v>
      </c>
      <c r="N79" s="19">
        <v>6</v>
      </c>
      <c r="O79" s="18">
        <v>9</v>
      </c>
      <c r="P79" s="18">
        <v>15</v>
      </c>
      <c r="Q79" s="18">
        <v>84.95</v>
      </c>
      <c r="R79" s="17" t="s">
        <v>723</v>
      </c>
      <c r="S79" s="41">
        <f t="shared" si="3"/>
        <v>8.41005</v>
      </c>
      <c r="T79" s="17" t="s">
        <v>387</v>
      </c>
    </row>
    <row r="80" ht="16.5" spans="1:20">
      <c r="A80" s="17" t="s">
        <v>549</v>
      </c>
      <c r="B80" s="18">
        <v>2</v>
      </c>
      <c r="C80" s="18">
        <v>6</v>
      </c>
      <c r="D80" s="19">
        <v>0</v>
      </c>
      <c r="E80" s="18">
        <v>0</v>
      </c>
      <c r="F80" s="18">
        <v>35</v>
      </c>
      <c r="G80" s="18">
        <v>25.42</v>
      </c>
      <c r="H80" s="17" t="s">
        <v>552</v>
      </c>
      <c r="I80" s="41">
        <f t="shared" si="2"/>
        <v>0</v>
      </c>
      <c r="J80" s="17" t="s">
        <v>364</v>
      </c>
      <c r="K80" s="17" t="s">
        <v>748</v>
      </c>
      <c r="L80" s="18">
        <v>4</v>
      </c>
      <c r="M80" s="18">
        <v>6</v>
      </c>
      <c r="N80" s="19">
        <v>2</v>
      </c>
      <c r="O80" s="18">
        <v>0</v>
      </c>
      <c r="P80" s="18">
        <v>15</v>
      </c>
      <c r="Q80" s="18">
        <v>90.37</v>
      </c>
      <c r="R80" s="17" t="s">
        <v>754</v>
      </c>
      <c r="S80" s="41">
        <f t="shared" si="3"/>
        <v>2.7111</v>
      </c>
      <c r="T80" s="17" t="s">
        <v>387</v>
      </c>
    </row>
    <row r="81" ht="16.5" spans="1:20">
      <c r="A81" s="17"/>
      <c r="B81" s="18">
        <v>2.75</v>
      </c>
      <c r="C81" s="18">
        <v>6</v>
      </c>
      <c r="D81" s="19">
        <v>4</v>
      </c>
      <c r="E81" s="18">
        <v>0</v>
      </c>
      <c r="F81" s="18">
        <v>35</v>
      </c>
      <c r="G81" s="18">
        <v>34.45</v>
      </c>
      <c r="H81" s="17" t="s">
        <v>556</v>
      </c>
      <c r="I81" s="41">
        <f t="shared" si="2"/>
        <v>4.823</v>
      </c>
      <c r="J81" s="17" t="s">
        <v>364</v>
      </c>
      <c r="K81" s="17" t="s">
        <v>748</v>
      </c>
      <c r="L81" s="18">
        <v>4.5</v>
      </c>
      <c r="M81" s="18">
        <v>6</v>
      </c>
      <c r="N81" s="19">
        <v>4</v>
      </c>
      <c r="O81" s="18">
        <v>8</v>
      </c>
      <c r="P81" s="18">
        <v>15</v>
      </c>
      <c r="Q81" s="18">
        <v>101.12</v>
      </c>
      <c r="R81" s="17" t="s">
        <v>756</v>
      </c>
      <c r="S81" s="41">
        <f t="shared" si="3"/>
        <v>6.87616</v>
      </c>
      <c r="T81" s="17" t="s">
        <v>387</v>
      </c>
    </row>
    <row r="82" ht="16.5" spans="1:20">
      <c r="A82" s="17"/>
      <c r="B82" s="18">
        <v>3</v>
      </c>
      <c r="C82" s="18">
        <v>12</v>
      </c>
      <c r="D82" s="19">
        <v>0</v>
      </c>
      <c r="E82" s="18">
        <v>24</v>
      </c>
      <c r="F82" s="18">
        <v>35</v>
      </c>
      <c r="G82" s="18">
        <v>74.8</v>
      </c>
      <c r="H82" s="17" t="s">
        <v>1025</v>
      </c>
      <c r="I82" s="41">
        <f t="shared" si="2"/>
        <v>1.7952</v>
      </c>
      <c r="J82" s="17" t="s">
        <v>364</v>
      </c>
      <c r="K82" s="17"/>
      <c r="L82" s="18">
        <v>4.75</v>
      </c>
      <c r="M82" s="18">
        <v>6</v>
      </c>
      <c r="N82" s="19">
        <v>0</v>
      </c>
      <c r="O82" s="18">
        <v>14</v>
      </c>
      <c r="P82" s="18">
        <v>15</v>
      </c>
      <c r="Q82" s="18">
        <v>106.45</v>
      </c>
      <c r="R82" s="17" t="s">
        <v>727</v>
      </c>
      <c r="S82" s="41">
        <f t="shared" si="3"/>
        <v>1.4903</v>
      </c>
      <c r="T82" s="17" t="s">
        <v>373</v>
      </c>
    </row>
    <row r="83" ht="16.5" spans="1:20">
      <c r="A83" s="17"/>
      <c r="B83" s="18">
        <v>3</v>
      </c>
      <c r="C83" s="18">
        <v>12</v>
      </c>
      <c r="D83" s="19">
        <v>0</v>
      </c>
      <c r="E83" s="18">
        <v>2</v>
      </c>
      <c r="F83" s="18">
        <v>35</v>
      </c>
      <c r="G83" s="18">
        <v>74.8</v>
      </c>
      <c r="H83" s="17" t="s">
        <v>1025</v>
      </c>
      <c r="I83" s="41">
        <f t="shared" si="2"/>
        <v>0.1496</v>
      </c>
      <c r="J83" s="17" t="s">
        <v>362</v>
      </c>
      <c r="K83" s="17" t="s">
        <v>748</v>
      </c>
      <c r="L83" s="18">
        <v>4.75</v>
      </c>
      <c r="M83" s="18">
        <v>6</v>
      </c>
      <c r="N83" s="19">
        <v>2</v>
      </c>
      <c r="O83" s="18">
        <v>0</v>
      </c>
      <c r="P83" s="18">
        <v>15</v>
      </c>
      <c r="Q83" s="18">
        <v>106.45</v>
      </c>
      <c r="R83" s="17" t="s">
        <v>727</v>
      </c>
      <c r="S83" s="41">
        <f t="shared" si="3"/>
        <v>3.1935</v>
      </c>
      <c r="T83" s="17" t="s">
        <v>387</v>
      </c>
    </row>
    <row r="84" ht="16.5" spans="1:20">
      <c r="A84" s="17"/>
      <c r="B84" s="18">
        <v>3.5</v>
      </c>
      <c r="C84" s="18">
        <v>12</v>
      </c>
      <c r="D84" s="19">
        <v>3</v>
      </c>
      <c r="E84" s="18">
        <v>0</v>
      </c>
      <c r="F84" s="18">
        <v>35</v>
      </c>
      <c r="G84" s="18">
        <v>86.42</v>
      </c>
      <c r="H84" s="17" t="s">
        <v>1182</v>
      </c>
      <c r="I84" s="41">
        <f t="shared" si="2"/>
        <v>9.0741</v>
      </c>
      <c r="J84" s="17" t="s">
        <v>364</v>
      </c>
      <c r="K84" s="17" t="s">
        <v>771</v>
      </c>
      <c r="L84" s="18">
        <v>3</v>
      </c>
      <c r="M84" s="18">
        <v>6</v>
      </c>
      <c r="N84" s="19">
        <v>46</v>
      </c>
      <c r="O84" s="18">
        <v>0</v>
      </c>
      <c r="P84" s="18">
        <v>8</v>
      </c>
      <c r="Q84" s="18">
        <v>82.64</v>
      </c>
      <c r="R84" s="17" t="s">
        <v>741</v>
      </c>
      <c r="S84" s="41">
        <f t="shared" si="3"/>
        <v>30.41152</v>
      </c>
      <c r="T84" s="17" t="s">
        <v>368</v>
      </c>
    </row>
    <row r="85" ht="16.5" spans="1:20">
      <c r="A85" s="17"/>
      <c r="B85" s="18">
        <v>3.5</v>
      </c>
      <c r="C85" s="18">
        <v>6</v>
      </c>
      <c r="D85" s="19">
        <v>2</v>
      </c>
      <c r="E85" s="18">
        <v>59</v>
      </c>
      <c r="F85" s="18">
        <v>35</v>
      </c>
      <c r="G85" s="18">
        <v>43.21</v>
      </c>
      <c r="H85" s="17" t="s">
        <v>535</v>
      </c>
      <c r="I85" s="41">
        <f t="shared" si="2"/>
        <v>5.57409</v>
      </c>
      <c r="J85" s="17" t="s">
        <v>364</v>
      </c>
      <c r="K85" s="17"/>
      <c r="L85" s="18">
        <v>3.5</v>
      </c>
      <c r="M85" s="18">
        <v>12</v>
      </c>
      <c r="N85" s="19">
        <v>0</v>
      </c>
      <c r="O85" s="18">
        <v>2</v>
      </c>
      <c r="P85" s="18">
        <v>8</v>
      </c>
      <c r="Q85" s="18">
        <v>191.97</v>
      </c>
      <c r="R85" s="17" t="s">
        <v>1317</v>
      </c>
      <c r="S85" s="41">
        <f t="shared" si="3"/>
        <v>0.38394</v>
      </c>
      <c r="T85" s="17" t="s">
        <v>368</v>
      </c>
    </row>
    <row r="86" ht="16.5" spans="1:20">
      <c r="A86" s="17"/>
      <c r="B86" s="18">
        <v>3.5</v>
      </c>
      <c r="C86" s="18">
        <v>6</v>
      </c>
      <c r="D86" s="19">
        <v>7</v>
      </c>
      <c r="E86" s="18">
        <v>0</v>
      </c>
      <c r="F86" s="18">
        <v>35</v>
      </c>
      <c r="G86" s="18">
        <v>43.21</v>
      </c>
      <c r="H86" s="17" t="s">
        <v>535</v>
      </c>
      <c r="I86" s="41">
        <f t="shared" si="2"/>
        <v>10.58645</v>
      </c>
      <c r="J86" s="17" t="s">
        <v>368</v>
      </c>
      <c r="K86" s="17" t="s">
        <v>771</v>
      </c>
      <c r="L86" s="18">
        <v>3.5</v>
      </c>
      <c r="M86" s="18">
        <v>6</v>
      </c>
      <c r="N86" s="19">
        <v>14</v>
      </c>
      <c r="O86" s="18">
        <v>2</v>
      </c>
      <c r="P86" s="18">
        <v>8</v>
      </c>
      <c r="Q86" s="18">
        <v>95.99</v>
      </c>
      <c r="R86" s="17" t="s">
        <v>773</v>
      </c>
      <c r="S86" s="41">
        <f t="shared" si="3"/>
        <v>10.94286</v>
      </c>
      <c r="T86" s="17" t="s">
        <v>368</v>
      </c>
    </row>
    <row r="87" ht="16.5" spans="1:20">
      <c r="A87" s="17"/>
      <c r="B87" s="18">
        <v>3.75</v>
      </c>
      <c r="C87" s="18">
        <v>12</v>
      </c>
      <c r="D87" s="19">
        <v>1</v>
      </c>
      <c r="E87" s="18">
        <v>22</v>
      </c>
      <c r="F87" s="18">
        <v>35</v>
      </c>
      <c r="G87" s="18">
        <v>92.14</v>
      </c>
      <c r="H87" s="17" t="s">
        <v>1318</v>
      </c>
      <c r="I87" s="41">
        <f t="shared" si="2"/>
        <v>5.25198</v>
      </c>
      <c r="J87" s="17" t="s">
        <v>364</v>
      </c>
      <c r="K87" s="17"/>
      <c r="L87" s="18">
        <v>3.75</v>
      </c>
      <c r="M87" s="18">
        <v>12</v>
      </c>
      <c r="N87" s="19">
        <v>13</v>
      </c>
      <c r="O87" s="18">
        <v>7</v>
      </c>
      <c r="P87" s="18">
        <v>8</v>
      </c>
      <c r="Q87" s="18">
        <v>205.23</v>
      </c>
      <c r="R87" s="17" t="s">
        <v>774</v>
      </c>
      <c r="S87" s="41">
        <f t="shared" si="3"/>
        <v>22.78053</v>
      </c>
      <c r="T87" s="17" t="s">
        <v>368</v>
      </c>
    </row>
    <row r="88" ht="16.5" spans="1:20">
      <c r="A88" s="17"/>
      <c r="B88" s="18">
        <v>3.75</v>
      </c>
      <c r="C88" s="18">
        <v>6</v>
      </c>
      <c r="D88" s="19">
        <v>0</v>
      </c>
      <c r="E88" s="18">
        <v>7</v>
      </c>
      <c r="F88" s="18">
        <v>35</v>
      </c>
      <c r="G88" s="18">
        <v>46.07</v>
      </c>
      <c r="H88" s="17" t="s">
        <v>560</v>
      </c>
      <c r="I88" s="41">
        <f t="shared" si="2"/>
        <v>0.32249</v>
      </c>
      <c r="J88" s="17" t="s">
        <v>362</v>
      </c>
      <c r="K88" s="17" t="s">
        <v>771</v>
      </c>
      <c r="L88" s="18">
        <v>3.75</v>
      </c>
      <c r="M88" s="18">
        <v>6</v>
      </c>
      <c r="N88" s="19">
        <v>12</v>
      </c>
      <c r="O88" s="18">
        <v>4</v>
      </c>
      <c r="P88" s="18">
        <v>8</v>
      </c>
      <c r="Q88" s="18">
        <v>102.62</v>
      </c>
      <c r="R88" s="17" t="s">
        <v>658</v>
      </c>
      <c r="S88" s="41">
        <f t="shared" si="3"/>
        <v>10.262</v>
      </c>
      <c r="T88" s="17" t="s">
        <v>368</v>
      </c>
    </row>
    <row r="89" ht="16.5" spans="1:20">
      <c r="A89" s="17"/>
      <c r="B89" s="18">
        <v>3.75</v>
      </c>
      <c r="C89" s="18">
        <v>6</v>
      </c>
      <c r="D89" s="19">
        <v>0</v>
      </c>
      <c r="E89" s="18">
        <v>3</v>
      </c>
      <c r="F89" s="18">
        <v>35</v>
      </c>
      <c r="G89" s="18">
        <v>46.07</v>
      </c>
      <c r="H89" s="17" t="s">
        <v>560</v>
      </c>
      <c r="I89" s="41">
        <f t="shared" si="2"/>
        <v>0.13821</v>
      </c>
      <c r="J89" s="17" t="s">
        <v>364</v>
      </c>
      <c r="K89" s="17"/>
      <c r="L89" s="18">
        <v>4.5</v>
      </c>
      <c r="M89" s="18">
        <v>12</v>
      </c>
      <c r="N89" s="19">
        <v>15</v>
      </c>
      <c r="O89" s="18">
        <v>7</v>
      </c>
      <c r="P89" s="18">
        <v>8</v>
      </c>
      <c r="Q89" s="18">
        <v>244.64</v>
      </c>
      <c r="R89" s="17" t="s">
        <v>596</v>
      </c>
      <c r="S89" s="41">
        <f t="shared" si="3"/>
        <v>31.06928</v>
      </c>
      <c r="T89" s="17" t="s">
        <v>368</v>
      </c>
    </row>
    <row r="90" ht="16.5" spans="1:20">
      <c r="A90" s="17"/>
      <c r="B90" s="18">
        <v>4.5</v>
      </c>
      <c r="C90" s="18">
        <v>12</v>
      </c>
      <c r="D90" s="19">
        <v>2</v>
      </c>
      <c r="E90" s="18">
        <v>33</v>
      </c>
      <c r="F90" s="18">
        <v>35</v>
      </c>
      <c r="G90" s="18">
        <v>108.94</v>
      </c>
      <c r="H90" s="17" t="s">
        <v>1319</v>
      </c>
      <c r="I90" s="41">
        <f t="shared" si="2"/>
        <v>11.22082</v>
      </c>
      <c r="J90" s="17" t="s">
        <v>364</v>
      </c>
      <c r="K90" s="17" t="s">
        <v>771</v>
      </c>
      <c r="L90" s="18">
        <v>4.5</v>
      </c>
      <c r="M90" s="18">
        <v>12</v>
      </c>
      <c r="N90" s="19">
        <v>0</v>
      </c>
      <c r="O90" s="18">
        <v>2</v>
      </c>
      <c r="P90" s="18">
        <v>8</v>
      </c>
      <c r="Q90" s="18">
        <v>244.64</v>
      </c>
      <c r="R90" s="17" t="s">
        <v>596</v>
      </c>
      <c r="S90" s="41">
        <f t="shared" si="3"/>
        <v>0.48928</v>
      </c>
      <c r="T90" s="17" t="s">
        <v>366</v>
      </c>
    </row>
    <row r="91" ht="16.5" spans="1:20">
      <c r="A91" s="17"/>
      <c r="B91" s="18">
        <v>4.5</v>
      </c>
      <c r="C91" s="18">
        <v>6</v>
      </c>
      <c r="D91" s="19">
        <v>17</v>
      </c>
      <c r="E91" s="18">
        <v>21</v>
      </c>
      <c r="F91" s="18">
        <v>35</v>
      </c>
      <c r="G91" s="18">
        <v>54.47</v>
      </c>
      <c r="H91" s="17" t="s">
        <v>562</v>
      </c>
      <c r="I91" s="41">
        <f t="shared" si="2"/>
        <v>33.55352</v>
      </c>
      <c r="J91" s="17" t="s">
        <v>364</v>
      </c>
      <c r="K91" s="17" t="s">
        <v>771</v>
      </c>
      <c r="L91" s="18">
        <v>4.5</v>
      </c>
      <c r="M91" s="18">
        <v>6</v>
      </c>
      <c r="N91" s="19">
        <v>17</v>
      </c>
      <c r="O91" s="18">
        <v>5</v>
      </c>
      <c r="P91" s="18">
        <v>8</v>
      </c>
      <c r="Q91" s="18">
        <v>122.32</v>
      </c>
      <c r="R91" s="17" t="s">
        <v>775</v>
      </c>
      <c r="S91" s="41">
        <f t="shared" si="3"/>
        <v>17.24712</v>
      </c>
      <c r="T91" s="17" t="s">
        <v>368</v>
      </c>
    </row>
    <row r="92" ht="16.5" spans="1:20">
      <c r="A92" s="17"/>
      <c r="B92" s="18">
        <v>4.5</v>
      </c>
      <c r="C92" s="18">
        <v>6</v>
      </c>
      <c r="D92" s="19">
        <v>1</v>
      </c>
      <c r="E92" s="18">
        <v>0</v>
      </c>
      <c r="F92" s="18">
        <v>35</v>
      </c>
      <c r="G92" s="18">
        <v>54.47</v>
      </c>
      <c r="H92" s="17" t="s">
        <v>562</v>
      </c>
      <c r="I92" s="41">
        <f t="shared" si="2"/>
        <v>1.90645</v>
      </c>
      <c r="J92" s="17" t="s">
        <v>366</v>
      </c>
      <c r="K92" s="17"/>
      <c r="L92" s="18">
        <v>4.75</v>
      </c>
      <c r="M92" s="18">
        <v>12</v>
      </c>
      <c r="N92" s="19">
        <v>11</v>
      </c>
      <c r="O92" s="18">
        <v>5</v>
      </c>
      <c r="P92" s="18">
        <v>8</v>
      </c>
      <c r="Q92" s="18">
        <v>257.66</v>
      </c>
      <c r="R92" s="17" t="s">
        <v>776</v>
      </c>
      <c r="S92" s="41">
        <f t="shared" si="3"/>
        <v>23.96238</v>
      </c>
      <c r="T92" s="17" t="s">
        <v>368</v>
      </c>
    </row>
    <row r="93" ht="16.5" spans="1:20">
      <c r="A93" s="17"/>
      <c r="B93" s="18">
        <v>4.5</v>
      </c>
      <c r="C93" s="18">
        <v>6</v>
      </c>
      <c r="D93" s="19">
        <v>0</v>
      </c>
      <c r="E93" s="18">
        <v>25</v>
      </c>
      <c r="F93" s="18">
        <v>35</v>
      </c>
      <c r="G93" s="18">
        <v>54.47</v>
      </c>
      <c r="H93" s="17" t="s">
        <v>562</v>
      </c>
      <c r="I93" s="41">
        <f t="shared" si="2"/>
        <v>1.36175</v>
      </c>
      <c r="J93" s="17" t="s">
        <v>368</v>
      </c>
      <c r="K93" s="17" t="s">
        <v>771</v>
      </c>
      <c r="L93" s="18">
        <v>4.75</v>
      </c>
      <c r="M93" s="18">
        <v>6</v>
      </c>
      <c r="N93" s="19">
        <v>37</v>
      </c>
      <c r="O93" s="18">
        <v>0</v>
      </c>
      <c r="P93" s="18">
        <v>8</v>
      </c>
      <c r="Q93" s="18">
        <v>128.83</v>
      </c>
      <c r="R93" s="17" t="s">
        <v>777</v>
      </c>
      <c r="S93" s="41">
        <f t="shared" si="3"/>
        <v>38.13368</v>
      </c>
      <c r="T93" s="17" t="s">
        <v>368</v>
      </c>
    </row>
    <row r="94" ht="16.5" spans="1:20">
      <c r="A94" s="17"/>
      <c r="B94" s="18">
        <v>4.75</v>
      </c>
      <c r="C94" s="18">
        <v>12</v>
      </c>
      <c r="D94" s="19">
        <v>0</v>
      </c>
      <c r="E94" s="18">
        <v>4</v>
      </c>
      <c r="F94" s="18">
        <v>35</v>
      </c>
      <c r="G94" s="18">
        <v>114.41</v>
      </c>
      <c r="H94" s="17" t="s">
        <v>1320</v>
      </c>
      <c r="I94" s="41">
        <f t="shared" si="2"/>
        <v>0.45764</v>
      </c>
      <c r="J94" s="17" t="s">
        <v>375</v>
      </c>
      <c r="K94" s="17" t="s">
        <v>446</v>
      </c>
      <c r="L94" s="18">
        <v>2.75</v>
      </c>
      <c r="M94" s="18">
        <v>6</v>
      </c>
      <c r="N94" s="19">
        <v>2</v>
      </c>
      <c r="O94" s="18">
        <v>15</v>
      </c>
      <c r="P94" s="18">
        <v>16</v>
      </c>
      <c r="Q94" s="18">
        <v>60.37</v>
      </c>
      <c r="R94" s="17" t="s">
        <v>449</v>
      </c>
      <c r="S94" s="41">
        <f t="shared" si="3"/>
        <v>2.83739</v>
      </c>
      <c r="T94" s="17" t="s">
        <v>448</v>
      </c>
    </row>
    <row r="95" ht="16.5" spans="1:20">
      <c r="A95" s="17"/>
      <c r="B95" s="18">
        <v>4.75</v>
      </c>
      <c r="C95" s="18">
        <v>12</v>
      </c>
      <c r="D95" s="19">
        <v>0</v>
      </c>
      <c r="E95" s="18">
        <v>7</v>
      </c>
      <c r="F95" s="18">
        <v>35</v>
      </c>
      <c r="G95" s="18">
        <v>114.41</v>
      </c>
      <c r="H95" s="17" t="s">
        <v>1320</v>
      </c>
      <c r="I95" s="41">
        <f t="shared" si="2"/>
        <v>0.80087</v>
      </c>
      <c r="J95" s="17" t="s">
        <v>364</v>
      </c>
      <c r="K95" s="17" t="s">
        <v>446</v>
      </c>
      <c r="L95" s="18">
        <v>3</v>
      </c>
      <c r="M95" s="18">
        <v>6</v>
      </c>
      <c r="N95" s="19">
        <v>4</v>
      </c>
      <c r="O95" s="18">
        <v>2</v>
      </c>
      <c r="P95" s="18">
        <v>16</v>
      </c>
      <c r="Q95" s="18">
        <v>65.67</v>
      </c>
      <c r="R95" s="17" t="s">
        <v>369</v>
      </c>
      <c r="S95" s="41">
        <f t="shared" si="3"/>
        <v>4.33422</v>
      </c>
      <c r="T95" s="17" t="s">
        <v>448</v>
      </c>
    </row>
    <row r="96" ht="16.5" spans="1:20">
      <c r="A96" s="17"/>
      <c r="B96" s="18">
        <v>4.75</v>
      </c>
      <c r="C96" s="18">
        <v>6</v>
      </c>
      <c r="D96" s="19">
        <v>0</v>
      </c>
      <c r="E96" s="18">
        <v>0</v>
      </c>
      <c r="F96" s="18">
        <v>35</v>
      </c>
      <c r="G96" s="18">
        <v>57.21</v>
      </c>
      <c r="H96" s="17" t="s">
        <v>565</v>
      </c>
      <c r="I96" s="41">
        <f t="shared" si="2"/>
        <v>0</v>
      </c>
      <c r="J96" s="17" t="s">
        <v>364</v>
      </c>
      <c r="K96" s="17"/>
      <c r="L96" s="18">
        <v>3.75</v>
      </c>
      <c r="M96" s="18">
        <v>12</v>
      </c>
      <c r="N96" s="19">
        <v>0</v>
      </c>
      <c r="O96" s="18">
        <v>7</v>
      </c>
      <c r="P96" s="18">
        <v>16</v>
      </c>
      <c r="Q96" s="18">
        <v>162.82</v>
      </c>
      <c r="R96" s="17" t="s">
        <v>1321</v>
      </c>
      <c r="S96" s="41">
        <f t="shared" si="3"/>
        <v>1.13974</v>
      </c>
      <c r="T96" s="17" t="s">
        <v>375</v>
      </c>
    </row>
    <row r="97" ht="16.5" spans="1:20">
      <c r="A97" s="17" t="s">
        <v>570</v>
      </c>
      <c r="B97" s="18">
        <v>3.75</v>
      </c>
      <c r="C97" s="18">
        <v>6</v>
      </c>
      <c r="D97" s="19">
        <v>1</v>
      </c>
      <c r="E97" s="18">
        <v>0</v>
      </c>
      <c r="F97" s="18">
        <v>35</v>
      </c>
      <c r="G97" s="18">
        <v>49.61</v>
      </c>
      <c r="H97" s="17" t="s">
        <v>577</v>
      </c>
      <c r="I97" s="41">
        <f t="shared" si="2"/>
        <v>1.73635</v>
      </c>
      <c r="J97" s="17" t="s">
        <v>373</v>
      </c>
      <c r="K97" s="17" t="s">
        <v>446</v>
      </c>
      <c r="L97" s="18">
        <v>3.75</v>
      </c>
      <c r="M97" s="18">
        <v>12</v>
      </c>
      <c r="N97" s="19">
        <v>0</v>
      </c>
      <c r="O97" s="18">
        <v>1</v>
      </c>
      <c r="P97" s="18">
        <v>16</v>
      </c>
      <c r="Q97" s="18">
        <v>162.82</v>
      </c>
      <c r="R97" s="17" t="s">
        <v>1321</v>
      </c>
      <c r="S97" s="41">
        <f t="shared" si="3"/>
        <v>0.16282</v>
      </c>
      <c r="T97" s="17" t="s">
        <v>448</v>
      </c>
    </row>
    <row r="98" ht="16.5" spans="1:20">
      <c r="A98" s="17"/>
      <c r="B98" s="18">
        <v>3.75</v>
      </c>
      <c r="C98" s="18">
        <v>6</v>
      </c>
      <c r="D98" s="19">
        <v>0</v>
      </c>
      <c r="E98" s="18">
        <v>13</v>
      </c>
      <c r="F98" s="18">
        <v>35</v>
      </c>
      <c r="G98" s="18">
        <v>49.61</v>
      </c>
      <c r="H98" s="17" t="s">
        <v>577</v>
      </c>
      <c r="I98" s="41">
        <f t="shared" si="2"/>
        <v>0.64493</v>
      </c>
      <c r="J98" s="17" t="s">
        <v>391</v>
      </c>
      <c r="K98" s="17" t="s">
        <v>446</v>
      </c>
      <c r="L98" s="18">
        <v>3.75</v>
      </c>
      <c r="M98" s="18">
        <v>6</v>
      </c>
      <c r="N98" s="19">
        <v>4</v>
      </c>
      <c r="O98" s="18">
        <v>15</v>
      </c>
      <c r="P98" s="18">
        <v>16</v>
      </c>
      <c r="Q98" s="18">
        <v>81.41</v>
      </c>
      <c r="R98" s="17" t="s">
        <v>453</v>
      </c>
      <c r="S98" s="41">
        <f t="shared" si="3"/>
        <v>6.43139</v>
      </c>
      <c r="T98" s="17" t="s">
        <v>448</v>
      </c>
    </row>
    <row r="99" ht="16.5" spans="1:20">
      <c r="A99" s="17" t="s">
        <v>586</v>
      </c>
      <c r="B99" s="18">
        <v>2.5</v>
      </c>
      <c r="C99" s="18">
        <v>6</v>
      </c>
      <c r="D99" s="19">
        <v>0</v>
      </c>
      <c r="E99" s="18">
        <v>28</v>
      </c>
      <c r="F99" s="18">
        <v>35</v>
      </c>
      <c r="G99" s="18">
        <v>36.18</v>
      </c>
      <c r="H99" s="17" t="s">
        <v>587</v>
      </c>
      <c r="I99" s="41">
        <f t="shared" si="2"/>
        <v>1.01304</v>
      </c>
      <c r="J99" s="17" t="s">
        <v>373</v>
      </c>
      <c r="K99" s="17" t="s">
        <v>446</v>
      </c>
      <c r="L99" s="18">
        <v>4.5</v>
      </c>
      <c r="M99" s="18">
        <v>12</v>
      </c>
      <c r="N99" s="19">
        <v>3</v>
      </c>
      <c r="O99" s="18">
        <v>1</v>
      </c>
      <c r="P99" s="18">
        <v>16</v>
      </c>
      <c r="Q99" s="18">
        <v>193.75</v>
      </c>
      <c r="R99" s="17" t="s">
        <v>1288</v>
      </c>
      <c r="S99" s="41">
        <f t="shared" si="3"/>
        <v>9.49375</v>
      </c>
      <c r="T99" s="17" t="s">
        <v>448</v>
      </c>
    </row>
    <row r="100" ht="16.5" spans="1:20">
      <c r="A100" s="17"/>
      <c r="B100" s="18">
        <v>3.75</v>
      </c>
      <c r="C100" s="18">
        <v>12</v>
      </c>
      <c r="D100" s="19">
        <v>0</v>
      </c>
      <c r="E100" s="18">
        <v>3</v>
      </c>
      <c r="F100" s="18">
        <v>35</v>
      </c>
      <c r="G100" s="18">
        <v>106.28</v>
      </c>
      <c r="H100" s="17" t="s">
        <v>1322</v>
      </c>
      <c r="I100" s="41">
        <f t="shared" si="2"/>
        <v>0.31884</v>
      </c>
      <c r="J100" s="17" t="s">
        <v>373</v>
      </c>
      <c r="K100" s="17"/>
      <c r="L100" s="18">
        <v>4.75</v>
      </c>
      <c r="M100" s="18">
        <v>12</v>
      </c>
      <c r="N100" s="19">
        <v>10</v>
      </c>
      <c r="O100" s="18">
        <v>16</v>
      </c>
      <c r="P100" s="18">
        <v>16</v>
      </c>
      <c r="Q100" s="18">
        <v>203.94</v>
      </c>
      <c r="R100" s="17" t="s">
        <v>455</v>
      </c>
      <c r="S100" s="41">
        <f t="shared" si="3"/>
        <v>35.89344</v>
      </c>
      <c r="T100" s="17" t="s">
        <v>448</v>
      </c>
    </row>
    <row r="101" ht="16.5" spans="1:20">
      <c r="A101" s="17"/>
      <c r="B101" s="18">
        <v>3.75</v>
      </c>
      <c r="C101" s="18">
        <v>6</v>
      </c>
      <c r="D101" s="19">
        <v>0</v>
      </c>
      <c r="E101" s="18">
        <v>17</v>
      </c>
      <c r="F101" s="18">
        <v>35</v>
      </c>
      <c r="G101" s="18">
        <v>53.14</v>
      </c>
      <c r="H101" s="17" t="s">
        <v>589</v>
      </c>
      <c r="I101" s="41">
        <f t="shared" si="2"/>
        <v>0.90338</v>
      </c>
      <c r="J101" s="17" t="s">
        <v>373</v>
      </c>
      <c r="K101" s="17" t="s">
        <v>446</v>
      </c>
      <c r="L101" s="18">
        <v>4.75</v>
      </c>
      <c r="M101" s="18">
        <v>6</v>
      </c>
      <c r="N101" s="19">
        <v>11</v>
      </c>
      <c r="O101" s="18">
        <v>6</v>
      </c>
      <c r="P101" s="18">
        <v>16</v>
      </c>
      <c r="Q101" s="18">
        <v>101.97</v>
      </c>
      <c r="R101" s="17" t="s">
        <v>457</v>
      </c>
      <c r="S101" s="41">
        <f t="shared" si="3"/>
        <v>18.55854</v>
      </c>
      <c r="T101" s="17" t="s">
        <v>448</v>
      </c>
    </row>
    <row r="102" ht="16.5" spans="1:20">
      <c r="A102" s="17"/>
      <c r="B102" s="18">
        <v>4.75</v>
      </c>
      <c r="C102" s="18">
        <v>12</v>
      </c>
      <c r="D102" s="19">
        <v>1</v>
      </c>
      <c r="E102" s="18">
        <v>32</v>
      </c>
      <c r="F102" s="18">
        <v>35</v>
      </c>
      <c r="G102" s="18">
        <v>132.32</v>
      </c>
      <c r="H102" s="17" t="s">
        <v>1323</v>
      </c>
      <c r="I102" s="41">
        <f t="shared" si="2"/>
        <v>8.86544</v>
      </c>
      <c r="J102" s="17" t="s">
        <v>391</v>
      </c>
      <c r="K102" s="17" t="s">
        <v>446</v>
      </c>
      <c r="L102" s="18">
        <v>5</v>
      </c>
      <c r="M102" s="18">
        <v>6</v>
      </c>
      <c r="N102" s="19">
        <v>2</v>
      </c>
      <c r="O102" s="18">
        <v>0</v>
      </c>
      <c r="P102" s="18">
        <v>16</v>
      </c>
      <c r="Q102" s="18">
        <v>107.04</v>
      </c>
      <c r="R102" s="17" t="s">
        <v>1324</v>
      </c>
      <c r="S102" s="41">
        <f t="shared" si="3"/>
        <v>3.42528</v>
      </c>
      <c r="T102" s="17" t="s">
        <v>448</v>
      </c>
    </row>
    <row r="103" ht="16.5" spans="1:20">
      <c r="A103" s="17" t="s">
        <v>601</v>
      </c>
      <c r="B103" s="18">
        <v>2</v>
      </c>
      <c r="C103" s="18">
        <v>6</v>
      </c>
      <c r="D103" s="19">
        <v>1</v>
      </c>
      <c r="E103" s="18">
        <v>25</v>
      </c>
      <c r="F103" s="18">
        <v>28</v>
      </c>
      <c r="G103" s="18">
        <v>32.96</v>
      </c>
      <c r="H103" s="17" t="s">
        <v>607</v>
      </c>
      <c r="I103" s="41">
        <f t="shared" si="2"/>
        <v>1.74688</v>
      </c>
      <c r="J103" s="17" t="s">
        <v>375</v>
      </c>
      <c r="K103" s="17" t="s">
        <v>473</v>
      </c>
      <c r="L103" s="18">
        <v>3.75</v>
      </c>
      <c r="M103" s="18">
        <v>6</v>
      </c>
      <c r="N103" s="19">
        <v>1</v>
      </c>
      <c r="O103" s="18">
        <v>5</v>
      </c>
      <c r="P103" s="18">
        <v>9</v>
      </c>
      <c r="Q103" s="18">
        <v>95.55</v>
      </c>
      <c r="R103" s="17" t="s">
        <v>481</v>
      </c>
      <c r="S103" s="41">
        <f t="shared" si="3"/>
        <v>1.3377</v>
      </c>
      <c r="T103" s="17" t="s">
        <v>387</v>
      </c>
    </row>
    <row r="104" ht="16.5" spans="1:20">
      <c r="A104" s="17"/>
      <c r="B104" s="18">
        <v>2.5</v>
      </c>
      <c r="C104" s="18">
        <v>6</v>
      </c>
      <c r="D104" s="19">
        <v>2</v>
      </c>
      <c r="E104" s="18">
        <v>16</v>
      </c>
      <c r="F104" s="18">
        <v>28</v>
      </c>
      <c r="G104" s="18">
        <v>40.9</v>
      </c>
      <c r="H104" s="17" t="s">
        <v>609</v>
      </c>
      <c r="I104" s="41">
        <f t="shared" si="2"/>
        <v>2.9448</v>
      </c>
      <c r="J104" s="17" t="s">
        <v>375</v>
      </c>
      <c r="K104" s="17"/>
      <c r="L104" s="18">
        <v>4.75</v>
      </c>
      <c r="M104" s="18">
        <v>12</v>
      </c>
      <c r="N104" s="19">
        <v>10</v>
      </c>
      <c r="O104" s="18">
        <v>3</v>
      </c>
      <c r="P104" s="18">
        <v>9</v>
      </c>
      <c r="Q104" s="18">
        <v>239.75</v>
      </c>
      <c r="R104" s="17" t="s">
        <v>1325</v>
      </c>
      <c r="S104" s="41">
        <f t="shared" si="3"/>
        <v>22.29675</v>
      </c>
      <c r="T104" s="17" t="s">
        <v>387</v>
      </c>
    </row>
    <row r="105" ht="16.5" spans="1:20">
      <c r="A105" s="17"/>
      <c r="B105" s="18">
        <v>3.5</v>
      </c>
      <c r="C105" s="18">
        <v>12</v>
      </c>
      <c r="D105" s="19">
        <v>5</v>
      </c>
      <c r="E105" s="18">
        <v>16</v>
      </c>
      <c r="F105" s="18">
        <v>28</v>
      </c>
      <c r="G105" s="18">
        <v>112.81</v>
      </c>
      <c r="H105" s="17" t="s">
        <v>1326</v>
      </c>
      <c r="I105" s="41">
        <f t="shared" si="2"/>
        <v>17.59836</v>
      </c>
      <c r="J105" s="17" t="s">
        <v>364</v>
      </c>
      <c r="K105" s="17" t="s">
        <v>473</v>
      </c>
      <c r="L105" s="18">
        <v>4.75</v>
      </c>
      <c r="M105" s="18">
        <v>6</v>
      </c>
      <c r="N105" s="19">
        <v>23</v>
      </c>
      <c r="O105" s="18">
        <v>0</v>
      </c>
      <c r="P105" s="18">
        <v>9</v>
      </c>
      <c r="Q105" s="18">
        <v>119.88</v>
      </c>
      <c r="R105" s="17" t="s">
        <v>486</v>
      </c>
      <c r="S105" s="41">
        <f t="shared" si="3"/>
        <v>24.81516</v>
      </c>
      <c r="T105" s="17" t="s">
        <v>387</v>
      </c>
    </row>
    <row r="106" ht="16.5" spans="1:20">
      <c r="A106" s="17"/>
      <c r="B106" s="18">
        <v>3.5</v>
      </c>
      <c r="C106" s="18">
        <v>6</v>
      </c>
      <c r="D106" s="19">
        <v>0</v>
      </c>
      <c r="E106" s="18">
        <v>0</v>
      </c>
      <c r="F106" s="18">
        <v>28</v>
      </c>
      <c r="G106" s="18">
        <v>56.41</v>
      </c>
      <c r="H106" s="17" t="s">
        <v>616</v>
      </c>
      <c r="I106" s="41">
        <f t="shared" si="2"/>
        <v>0</v>
      </c>
      <c r="J106" s="17" t="s">
        <v>364</v>
      </c>
      <c r="K106" s="17" t="s">
        <v>494</v>
      </c>
      <c r="L106" s="18">
        <v>2.75</v>
      </c>
      <c r="M106" s="18">
        <v>6</v>
      </c>
      <c r="N106" s="19">
        <v>44</v>
      </c>
      <c r="O106" s="18">
        <v>4</v>
      </c>
      <c r="P106" s="18">
        <v>9</v>
      </c>
      <c r="Q106" s="18">
        <v>75.92</v>
      </c>
      <c r="R106" s="17" t="s">
        <v>496</v>
      </c>
      <c r="S106" s="41">
        <f t="shared" si="3"/>
        <v>30.368</v>
      </c>
      <c r="T106" s="17" t="s">
        <v>368</v>
      </c>
    </row>
    <row r="107" ht="16.5" spans="1:20">
      <c r="A107" s="17"/>
      <c r="B107" s="18">
        <v>3.75</v>
      </c>
      <c r="C107" s="18">
        <v>12</v>
      </c>
      <c r="D107" s="19">
        <v>4</v>
      </c>
      <c r="E107" s="18">
        <v>0</v>
      </c>
      <c r="F107" s="18">
        <v>28</v>
      </c>
      <c r="G107" s="18">
        <v>120.41</v>
      </c>
      <c r="H107" s="17" t="s">
        <v>619</v>
      </c>
      <c r="I107" s="41">
        <f t="shared" si="2"/>
        <v>13.48592</v>
      </c>
      <c r="J107" s="17" t="s">
        <v>364</v>
      </c>
      <c r="K107" s="17"/>
      <c r="L107" s="18">
        <v>3</v>
      </c>
      <c r="M107" s="18">
        <v>12</v>
      </c>
      <c r="N107" s="19">
        <v>5</v>
      </c>
      <c r="O107" s="18">
        <v>5</v>
      </c>
      <c r="P107" s="18">
        <v>9</v>
      </c>
      <c r="Q107" s="18">
        <v>165.28</v>
      </c>
      <c r="R107" s="17" t="s">
        <v>1055</v>
      </c>
      <c r="S107" s="41">
        <f t="shared" si="3"/>
        <v>8.264</v>
      </c>
      <c r="T107" s="17" t="s">
        <v>368</v>
      </c>
    </row>
    <row r="108" ht="16.5" spans="1:20">
      <c r="A108" s="17"/>
      <c r="B108" s="18">
        <v>4.5</v>
      </c>
      <c r="C108" s="18">
        <v>12</v>
      </c>
      <c r="D108" s="19">
        <v>1</v>
      </c>
      <c r="E108" s="18">
        <v>0</v>
      </c>
      <c r="F108" s="18">
        <v>28</v>
      </c>
      <c r="G108" s="18">
        <v>142.86</v>
      </c>
      <c r="H108" s="17" t="s">
        <v>1327</v>
      </c>
      <c r="I108" s="41">
        <f t="shared" si="2"/>
        <v>4.00008</v>
      </c>
      <c r="J108" s="17" t="s">
        <v>391</v>
      </c>
      <c r="K108" s="17" t="s">
        <v>494</v>
      </c>
      <c r="L108" s="18">
        <v>3</v>
      </c>
      <c r="M108" s="18">
        <v>6</v>
      </c>
      <c r="N108" s="19">
        <v>7</v>
      </c>
      <c r="O108" s="18">
        <v>2</v>
      </c>
      <c r="P108" s="18">
        <v>9</v>
      </c>
      <c r="Q108" s="18">
        <v>82.64</v>
      </c>
      <c r="R108" s="17" t="s">
        <v>499</v>
      </c>
      <c r="S108" s="41">
        <f t="shared" si="3"/>
        <v>5.3716</v>
      </c>
      <c r="T108" s="17" t="s">
        <v>368</v>
      </c>
    </row>
    <row r="109" ht="16.5" spans="1:20">
      <c r="A109" s="17"/>
      <c r="B109" s="18">
        <v>4.5</v>
      </c>
      <c r="C109" s="18">
        <v>6</v>
      </c>
      <c r="D109" s="19">
        <v>5</v>
      </c>
      <c r="E109" s="18">
        <v>27</v>
      </c>
      <c r="F109" s="18">
        <v>28</v>
      </c>
      <c r="G109" s="18">
        <v>71.43</v>
      </c>
      <c r="H109" s="17" t="s">
        <v>623</v>
      </c>
      <c r="I109" s="41">
        <f t="shared" si="2"/>
        <v>11.92881</v>
      </c>
      <c r="J109" s="17" t="s">
        <v>391</v>
      </c>
      <c r="K109" s="17"/>
      <c r="L109" s="18">
        <v>3.5</v>
      </c>
      <c r="M109" s="18">
        <v>12</v>
      </c>
      <c r="N109" s="19">
        <v>1</v>
      </c>
      <c r="O109" s="18">
        <v>0</v>
      </c>
      <c r="P109" s="18">
        <v>9</v>
      </c>
      <c r="Q109" s="18">
        <v>191.97</v>
      </c>
      <c r="R109" s="17" t="s">
        <v>678</v>
      </c>
      <c r="S109" s="41">
        <f t="shared" si="3"/>
        <v>1.72773</v>
      </c>
      <c r="T109" s="17" t="s">
        <v>368</v>
      </c>
    </row>
    <row r="110" ht="16.5" spans="1:20">
      <c r="A110" s="17"/>
      <c r="B110" s="18">
        <v>4.75</v>
      </c>
      <c r="C110" s="18">
        <v>12</v>
      </c>
      <c r="D110" s="19">
        <v>7</v>
      </c>
      <c r="E110" s="18">
        <v>12</v>
      </c>
      <c r="F110" s="18">
        <v>28</v>
      </c>
      <c r="G110" s="18">
        <v>150.22</v>
      </c>
      <c r="H110" s="17" t="s">
        <v>1328</v>
      </c>
      <c r="I110" s="41">
        <f t="shared" si="2"/>
        <v>31.24576</v>
      </c>
      <c r="J110" s="17" t="s">
        <v>391</v>
      </c>
      <c r="K110" s="17" t="s">
        <v>494</v>
      </c>
      <c r="L110" s="18">
        <v>3.5</v>
      </c>
      <c r="M110" s="18">
        <v>12</v>
      </c>
      <c r="N110" s="19">
        <v>7</v>
      </c>
      <c r="O110" s="18">
        <v>0</v>
      </c>
      <c r="P110" s="18">
        <v>9</v>
      </c>
      <c r="Q110" s="18">
        <v>191.97</v>
      </c>
      <c r="R110" s="17" t="s">
        <v>678</v>
      </c>
      <c r="S110" s="41">
        <f t="shared" si="3"/>
        <v>12.09411</v>
      </c>
      <c r="T110" s="17" t="s">
        <v>362</v>
      </c>
    </row>
    <row r="111" ht="16.5" spans="1:20">
      <c r="A111" s="17"/>
      <c r="B111" s="18">
        <v>4.75</v>
      </c>
      <c r="C111" s="18">
        <v>6</v>
      </c>
      <c r="D111" s="19">
        <v>2</v>
      </c>
      <c r="E111" s="18">
        <v>29</v>
      </c>
      <c r="F111" s="18">
        <v>28</v>
      </c>
      <c r="G111" s="18">
        <v>75.11</v>
      </c>
      <c r="H111" s="17" t="s">
        <v>629</v>
      </c>
      <c r="I111" s="41">
        <f t="shared" si="2"/>
        <v>6.38435</v>
      </c>
      <c r="J111" s="17" t="s">
        <v>391</v>
      </c>
      <c r="K111" s="17" t="s">
        <v>494</v>
      </c>
      <c r="L111" s="18">
        <v>3.5</v>
      </c>
      <c r="M111" s="18">
        <v>6</v>
      </c>
      <c r="N111" s="19">
        <v>14</v>
      </c>
      <c r="O111" s="18">
        <v>0</v>
      </c>
      <c r="P111" s="18">
        <v>9</v>
      </c>
      <c r="Q111" s="18">
        <v>95.99</v>
      </c>
      <c r="R111" s="17" t="s">
        <v>501</v>
      </c>
      <c r="S111" s="41">
        <f t="shared" si="3"/>
        <v>12.09474</v>
      </c>
      <c r="T111" s="17" t="s">
        <v>368</v>
      </c>
    </row>
    <row r="112" ht="16.5" spans="1:20">
      <c r="A112" s="18"/>
      <c r="B112" s="18"/>
      <c r="C112" s="18"/>
      <c r="D112" s="19"/>
      <c r="E112" s="18"/>
      <c r="F112" s="18"/>
      <c r="G112" s="18"/>
      <c r="H112" s="18"/>
      <c r="I112" s="19"/>
      <c r="J112" s="18"/>
      <c r="K112" s="17" t="s">
        <v>494</v>
      </c>
      <c r="L112" s="18">
        <v>3.75</v>
      </c>
      <c r="M112" s="18">
        <v>12</v>
      </c>
      <c r="N112" s="19">
        <v>0</v>
      </c>
      <c r="O112" s="18">
        <v>1</v>
      </c>
      <c r="P112" s="18">
        <v>9</v>
      </c>
      <c r="Q112" s="18">
        <v>205.23</v>
      </c>
      <c r="R112" s="17" t="s">
        <v>1329</v>
      </c>
      <c r="S112" s="41">
        <f t="shared" si="3"/>
        <v>0.20523</v>
      </c>
      <c r="T112" s="17" t="s">
        <v>362</v>
      </c>
    </row>
    <row r="113" ht="16.5" spans="1:20">
      <c r="A113" s="18"/>
      <c r="B113" s="18"/>
      <c r="C113" s="18"/>
      <c r="D113" s="19"/>
      <c r="E113" s="18"/>
      <c r="F113" s="18"/>
      <c r="G113" s="18"/>
      <c r="H113" s="18"/>
      <c r="I113" s="19"/>
      <c r="J113" s="18"/>
      <c r="K113" s="17" t="s">
        <v>494</v>
      </c>
      <c r="L113" s="18">
        <v>3.75</v>
      </c>
      <c r="M113" s="18">
        <v>6</v>
      </c>
      <c r="N113" s="19">
        <v>34</v>
      </c>
      <c r="O113" s="18">
        <v>3</v>
      </c>
      <c r="P113" s="18">
        <v>9</v>
      </c>
      <c r="Q113" s="18">
        <v>102.62</v>
      </c>
      <c r="R113" s="17" t="s">
        <v>505</v>
      </c>
      <c r="S113" s="41">
        <f t="shared" si="3"/>
        <v>31.70958</v>
      </c>
      <c r="T113" s="17" t="s">
        <v>368</v>
      </c>
    </row>
    <row r="114" ht="16.5" spans="1:20">
      <c r="A114" s="18"/>
      <c r="B114" s="18"/>
      <c r="C114" s="18"/>
      <c r="D114" s="19"/>
      <c r="E114" s="18"/>
      <c r="F114" s="18"/>
      <c r="G114" s="18"/>
      <c r="H114" s="18"/>
      <c r="I114" s="19"/>
      <c r="J114" s="18"/>
      <c r="K114" s="17" t="s">
        <v>494</v>
      </c>
      <c r="L114" s="18">
        <v>4</v>
      </c>
      <c r="M114" s="18">
        <v>6</v>
      </c>
      <c r="N114" s="19">
        <v>1</v>
      </c>
      <c r="O114" s="18">
        <v>5</v>
      </c>
      <c r="P114" s="18">
        <v>9</v>
      </c>
      <c r="Q114" s="18">
        <v>109.22</v>
      </c>
      <c r="R114" s="17" t="s">
        <v>506</v>
      </c>
      <c r="S114" s="41">
        <f t="shared" si="3"/>
        <v>1.52908</v>
      </c>
      <c r="T114" s="17" t="s">
        <v>368</v>
      </c>
    </row>
    <row r="115" ht="16.5" spans="1:20">
      <c r="A115" s="18"/>
      <c r="B115" s="18"/>
      <c r="C115" s="18"/>
      <c r="D115" s="19"/>
      <c r="E115" s="18"/>
      <c r="F115" s="18"/>
      <c r="G115" s="18"/>
      <c r="H115" s="18"/>
      <c r="I115" s="19"/>
      <c r="J115" s="18"/>
      <c r="K115" s="17" t="s">
        <v>494</v>
      </c>
      <c r="L115" s="18">
        <v>4.15</v>
      </c>
      <c r="M115" s="18">
        <v>6</v>
      </c>
      <c r="N115" s="19">
        <v>4</v>
      </c>
      <c r="O115" s="18">
        <v>0</v>
      </c>
      <c r="P115" s="18">
        <v>9</v>
      </c>
      <c r="Q115" s="18">
        <v>113.16</v>
      </c>
      <c r="R115" s="17" t="s">
        <v>1330</v>
      </c>
      <c r="S115" s="41">
        <f t="shared" si="3"/>
        <v>4.07376</v>
      </c>
      <c r="T115" s="17" t="s">
        <v>368</v>
      </c>
    </row>
    <row r="116" ht="16.5" spans="1:20">
      <c r="A116" s="18"/>
      <c r="B116" s="18"/>
      <c r="C116" s="18"/>
      <c r="D116" s="19"/>
      <c r="E116" s="18"/>
      <c r="F116" s="18"/>
      <c r="G116" s="18"/>
      <c r="H116" s="18"/>
      <c r="I116" s="19"/>
      <c r="J116" s="18"/>
      <c r="K116" s="17" t="s">
        <v>494</v>
      </c>
      <c r="L116" s="18">
        <v>4.5</v>
      </c>
      <c r="M116" s="18">
        <v>12</v>
      </c>
      <c r="N116" s="19">
        <v>28</v>
      </c>
      <c r="O116" s="18">
        <v>0</v>
      </c>
      <c r="P116" s="18">
        <v>9</v>
      </c>
      <c r="Q116" s="18">
        <v>244.64</v>
      </c>
      <c r="R116" s="17" t="s">
        <v>508</v>
      </c>
      <c r="S116" s="41">
        <f t="shared" si="3"/>
        <v>61.64928</v>
      </c>
      <c r="T116" s="17" t="s">
        <v>368</v>
      </c>
    </row>
    <row r="117" ht="16.5" spans="1:20">
      <c r="A117" s="18"/>
      <c r="B117" s="18"/>
      <c r="C117" s="18"/>
      <c r="D117" s="19"/>
      <c r="E117" s="18"/>
      <c r="F117" s="18"/>
      <c r="G117" s="18"/>
      <c r="H117" s="18"/>
      <c r="I117" s="19"/>
      <c r="J117" s="18"/>
      <c r="K117" s="17" t="s">
        <v>494</v>
      </c>
      <c r="L117" s="18">
        <v>4.75</v>
      </c>
      <c r="M117" s="18">
        <v>12</v>
      </c>
      <c r="N117" s="19">
        <v>15</v>
      </c>
      <c r="O117" s="18">
        <v>1</v>
      </c>
      <c r="P117" s="18">
        <v>9</v>
      </c>
      <c r="Q117" s="18">
        <v>257.66</v>
      </c>
      <c r="R117" s="17" t="s">
        <v>513</v>
      </c>
      <c r="S117" s="41">
        <f t="shared" si="3"/>
        <v>35.04176</v>
      </c>
      <c r="T117" s="17" t="s">
        <v>368</v>
      </c>
    </row>
    <row r="118" ht="16.5" spans="1:20">
      <c r="A118" s="18"/>
      <c r="B118" s="18"/>
      <c r="C118" s="18"/>
      <c r="D118" s="19"/>
      <c r="E118" s="18"/>
      <c r="F118" s="18"/>
      <c r="G118" s="18"/>
      <c r="H118" s="18"/>
      <c r="I118" s="19"/>
      <c r="J118" s="18"/>
      <c r="K118" s="17" t="s">
        <v>494</v>
      </c>
      <c r="L118" s="18">
        <v>4.75</v>
      </c>
      <c r="M118" s="18">
        <v>6</v>
      </c>
      <c r="N118" s="19">
        <v>0</v>
      </c>
      <c r="O118" s="18">
        <v>8</v>
      </c>
      <c r="P118" s="18">
        <v>9</v>
      </c>
      <c r="Q118" s="18">
        <v>128.83</v>
      </c>
      <c r="R118" s="17" t="s">
        <v>516</v>
      </c>
      <c r="S118" s="41">
        <f t="shared" si="3"/>
        <v>1.03064</v>
      </c>
      <c r="T118" s="17" t="s">
        <v>368</v>
      </c>
    </row>
    <row r="119" ht="16.5" spans="1:20">
      <c r="A119" s="18"/>
      <c r="B119" s="18"/>
      <c r="C119" s="18"/>
      <c r="D119" s="19"/>
      <c r="E119" s="18"/>
      <c r="F119" s="18"/>
      <c r="G119" s="18"/>
      <c r="H119" s="18"/>
      <c r="I119" s="19"/>
      <c r="J119" s="18"/>
      <c r="K119" s="17" t="s">
        <v>978</v>
      </c>
      <c r="L119" s="18">
        <v>4.5</v>
      </c>
      <c r="M119" s="18">
        <v>12</v>
      </c>
      <c r="N119" s="19">
        <v>20</v>
      </c>
      <c r="O119" s="18">
        <v>0</v>
      </c>
      <c r="P119" s="18">
        <v>6</v>
      </c>
      <c r="Q119" s="18">
        <v>371.87</v>
      </c>
      <c r="R119" s="17" t="s">
        <v>981</v>
      </c>
      <c r="S119" s="41">
        <f t="shared" si="3"/>
        <v>44.6244</v>
      </c>
      <c r="T119" s="17" t="s">
        <v>362</v>
      </c>
    </row>
    <row r="120" ht="16.5" spans="1:20">
      <c r="A120" s="18"/>
      <c r="B120" s="18"/>
      <c r="C120" s="18"/>
      <c r="D120" s="19"/>
      <c r="E120" s="18"/>
      <c r="F120" s="18"/>
      <c r="G120" s="18"/>
      <c r="H120" s="18"/>
      <c r="I120" s="19"/>
      <c r="J120" s="18"/>
      <c r="K120" s="17" t="s">
        <v>952</v>
      </c>
      <c r="L120" s="18">
        <v>7.75</v>
      </c>
      <c r="M120" s="18">
        <v>12</v>
      </c>
      <c r="N120" s="19">
        <v>24</v>
      </c>
      <c r="O120" s="18">
        <v>0</v>
      </c>
      <c r="P120" s="18">
        <v>1</v>
      </c>
      <c r="Q120" s="18">
        <v>1139.51</v>
      </c>
      <c r="R120" s="17" t="s">
        <v>425</v>
      </c>
      <c r="S120" s="41">
        <f t="shared" si="3"/>
        <v>27.34824</v>
      </c>
      <c r="T120" s="17" t="s">
        <v>362</v>
      </c>
    </row>
    <row r="121" ht="16.5" spans="1:20">
      <c r="A121" s="17" t="s">
        <v>522</v>
      </c>
      <c r="B121" s="18">
        <v>5.5</v>
      </c>
      <c r="C121" s="18">
        <v>12</v>
      </c>
      <c r="D121" s="42">
        <v>3</v>
      </c>
      <c r="E121" s="43">
        <v>0</v>
      </c>
      <c r="F121" s="18">
        <v>24</v>
      </c>
      <c r="G121" s="43">
        <v>192.68</v>
      </c>
      <c r="H121" s="44" t="s">
        <v>1331</v>
      </c>
      <c r="I121" s="42">
        <f t="shared" ref="I121:I184" si="4">(D121*F121+E121)*G121/1000</f>
        <v>13.87296</v>
      </c>
      <c r="J121" s="17" t="s">
        <v>785</v>
      </c>
      <c r="K121" s="17" t="s">
        <v>1053</v>
      </c>
      <c r="L121" s="18">
        <v>5.5</v>
      </c>
      <c r="M121" s="18">
        <v>12</v>
      </c>
      <c r="N121" s="42">
        <v>0</v>
      </c>
      <c r="O121" s="43">
        <v>0</v>
      </c>
      <c r="P121" s="18">
        <v>4</v>
      </c>
      <c r="Q121" s="43">
        <v>451.84</v>
      </c>
      <c r="R121" s="44" t="s">
        <v>1332</v>
      </c>
      <c r="S121" s="42">
        <f t="shared" si="3"/>
        <v>0</v>
      </c>
      <c r="T121" s="17" t="s">
        <v>850</v>
      </c>
    </row>
    <row r="122" ht="16.5" spans="1:20">
      <c r="A122" s="17" t="s">
        <v>601</v>
      </c>
      <c r="B122" s="18">
        <v>5.75</v>
      </c>
      <c r="C122" s="18">
        <v>12</v>
      </c>
      <c r="D122" s="42">
        <v>2</v>
      </c>
      <c r="E122" s="43">
        <v>0</v>
      </c>
      <c r="F122" s="18">
        <v>28</v>
      </c>
      <c r="G122" s="43">
        <v>179.07</v>
      </c>
      <c r="H122" s="44" t="s">
        <v>1333</v>
      </c>
      <c r="I122" s="42">
        <f t="shared" si="4"/>
        <v>10.02792</v>
      </c>
      <c r="J122" s="17" t="s">
        <v>785</v>
      </c>
      <c r="K122" s="17" t="s">
        <v>1053</v>
      </c>
      <c r="L122" s="18">
        <v>5.5</v>
      </c>
      <c r="M122" s="18">
        <v>12</v>
      </c>
      <c r="N122" s="42">
        <v>1</v>
      </c>
      <c r="O122" s="43">
        <v>3</v>
      </c>
      <c r="P122" s="18">
        <v>4</v>
      </c>
      <c r="Q122" s="43">
        <v>451.84</v>
      </c>
      <c r="R122" s="44" t="s">
        <v>1332</v>
      </c>
      <c r="S122" s="42">
        <f t="shared" si="3"/>
        <v>3.16288</v>
      </c>
      <c r="T122" s="17" t="s">
        <v>795</v>
      </c>
    </row>
    <row r="123" ht="16.5" spans="1:20">
      <c r="A123" s="17" t="s">
        <v>995</v>
      </c>
      <c r="B123" s="18">
        <v>4.5</v>
      </c>
      <c r="C123" s="18">
        <v>12</v>
      </c>
      <c r="D123" s="42">
        <v>1</v>
      </c>
      <c r="E123" s="43">
        <v>3</v>
      </c>
      <c r="F123" s="18">
        <v>18</v>
      </c>
      <c r="G123" s="43">
        <v>181.03</v>
      </c>
      <c r="H123" s="44" t="s">
        <v>1334</v>
      </c>
      <c r="I123" s="42">
        <f t="shared" si="4"/>
        <v>3.80163</v>
      </c>
      <c r="J123" s="17" t="s">
        <v>785</v>
      </c>
      <c r="K123" s="17"/>
      <c r="L123" s="18">
        <v>5.75</v>
      </c>
      <c r="M123" s="18">
        <v>12</v>
      </c>
      <c r="N123" s="42">
        <v>0</v>
      </c>
      <c r="O123" s="43">
        <v>1</v>
      </c>
      <c r="P123" s="18">
        <v>4</v>
      </c>
      <c r="Q123" s="43">
        <v>471.69</v>
      </c>
      <c r="R123" s="44" t="s">
        <v>1335</v>
      </c>
      <c r="S123" s="42">
        <f t="shared" si="3"/>
        <v>0.47169</v>
      </c>
      <c r="T123" s="17" t="s">
        <v>850</v>
      </c>
    </row>
    <row r="124" ht="16.5" spans="1:20">
      <c r="A124" s="18"/>
      <c r="B124" s="18">
        <v>4.75</v>
      </c>
      <c r="C124" s="18">
        <v>12</v>
      </c>
      <c r="D124" s="42">
        <v>2</v>
      </c>
      <c r="E124" s="43">
        <v>12</v>
      </c>
      <c r="F124" s="18">
        <v>18</v>
      </c>
      <c r="G124" s="43">
        <v>190.51</v>
      </c>
      <c r="H124" s="44" t="s">
        <v>1336</v>
      </c>
      <c r="I124" s="42">
        <f t="shared" si="4"/>
        <v>9.14448</v>
      </c>
      <c r="J124" s="17" t="s">
        <v>785</v>
      </c>
      <c r="K124" s="17" t="s">
        <v>1053</v>
      </c>
      <c r="L124" s="18">
        <v>5.75</v>
      </c>
      <c r="M124" s="18">
        <v>12</v>
      </c>
      <c r="N124" s="42">
        <v>11</v>
      </c>
      <c r="O124" s="43">
        <v>0</v>
      </c>
      <c r="P124" s="18">
        <v>4</v>
      </c>
      <c r="Q124" s="43">
        <v>471.69</v>
      </c>
      <c r="R124" s="44" t="s">
        <v>1335</v>
      </c>
      <c r="S124" s="42">
        <f t="shared" si="3"/>
        <v>20.75436</v>
      </c>
      <c r="T124" s="17" t="s">
        <v>795</v>
      </c>
    </row>
    <row r="125" ht="16.5" spans="1:20">
      <c r="A125" s="18"/>
      <c r="B125" s="18">
        <v>5.75</v>
      </c>
      <c r="C125" s="18">
        <v>12</v>
      </c>
      <c r="D125" s="42">
        <v>1</v>
      </c>
      <c r="E125" s="43">
        <v>0</v>
      </c>
      <c r="F125" s="18">
        <v>18</v>
      </c>
      <c r="G125" s="43">
        <v>227.84</v>
      </c>
      <c r="H125" s="44" t="s">
        <v>1337</v>
      </c>
      <c r="I125" s="42">
        <f t="shared" si="4"/>
        <v>4.10112</v>
      </c>
      <c r="J125" s="17" t="s">
        <v>785</v>
      </c>
      <c r="K125" s="17"/>
      <c r="L125" s="18">
        <v>7.5</v>
      </c>
      <c r="M125" s="18">
        <v>12</v>
      </c>
      <c r="N125" s="42">
        <v>0</v>
      </c>
      <c r="O125" s="43">
        <v>0</v>
      </c>
      <c r="P125" s="18">
        <v>4</v>
      </c>
      <c r="Q125" s="43">
        <v>608.89</v>
      </c>
      <c r="R125" s="44" t="s">
        <v>608</v>
      </c>
      <c r="S125" s="42">
        <f t="shared" si="3"/>
        <v>0</v>
      </c>
      <c r="T125" s="17" t="s">
        <v>807</v>
      </c>
    </row>
    <row r="126" ht="16.5" spans="1:20">
      <c r="A126" s="17" t="s">
        <v>23</v>
      </c>
      <c r="B126" s="18">
        <v>6.1</v>
      </c>
      <c r="C126" s="18">
        <v>12</v>
      </c>
      <c r="D126" s="42">
        <v>0</v>
      </c>
      <c r="E126" s="43">
        <v>6</v>
      </c>
      <c r="F126" s="18">
        <v>36</v>
      </c>
      <c r="G126" s="43">
        <v>165.94</v>
      </c>
      <c r="H126" s="44" t="s">
        <v>1338</v>
      </c>
      <c r="I126" s="42">
        <f t="shared" si="4"/>
        <v>0.99564</v>
      </c>
      <c r="J126" s="17" t="s">
        <v>785</v>
      </c>
      <c r="K126" s="17" t="s">
        <v>1053</v>
      </c>
      <c r="L126" s="18">
        <v>7.5</v>
      </c>
      <c r="M126" s="18">
        <v>12</v>
      </c>
      <c r="N126" s="42">
        <v>1</v>
      </c>
      <c r="O126" s="43">
        <v>0</v>
      </c>
      <c r="P126" s="18">
        <v>4</v>
      </c>
      <c r="Q126" s="43">
        <v>608.89</v>
      </c>
      <c r="R126" s="44" t="s">
        <v>608</v>
      </c>
      <c r="S126" s="42">
        <f t="shared" si="3"/>
        <v>2.43556</v>
      </c>
      <c r="T126" s="17" t="s">
        <v>795</v>
      </c>
    </row>
    <row r="127" ht="16.5" spans="1:20">
      <c r="A127" s="18"/>
      <c r="B127" s="18">
        <v>7.75</v>
      </c>
      <c r="C127" s="18">
        <v>12</v>
      </c>
      <c r="D127" s="42">
        <v>0</v>
      </c>
      <c r="E127" s="43">
        <v>4</v>
      </c>
      <c r="F127" s="18">
        <v>36</v>
      </c>
      <c r="G127" s="43">
        <v>204.63</v>
      </c>
      <c r="H127" s="44" t="s">
        <v>1339</v>
      </c>
      <c r="I127" s="42">
        <f t="shared" si="4"/>
        <v>0.81852</v>
      </c>
      <c r="J127" s="17" t="s">
        <v>785</v>
      </c>
      <c r="K127" s="17" t="s">
        <v>1053</v>
      </c>
      <c r="L127" s="18">
        <v>9.5</v>
      </c>
      <c r="M127" s="18">
        <v>12</v>
      </c>
      <c r="N127" s="42">
        <v>12</v>
      </c>
      <c r="O127" s="43">
        <v>2</v>
      </c>
      <c r="P127" s="18">
        <v>4</v>
      </c>
      <c r="Q127" s="43">
        <v>762.05</v>
      </c>
      <c r="R127" s="44" t="s">
        <v>1071</v>
      </c>
      <c r="S127" s="42">
        <f t="shared" si="3"/>
        <v>38.1025</v>
      </c>
      <c r="T127" s="17" t="s">
        <v>795</v>
      </c>
    </row>
    <row r="128" ht="16.5" spans="1:20">
      <c r="A128" s="17" t="s">
        <v>654</v>
      </c>
      <c r="B128" s="18">
        <v>7.5</v>
      </c>
      <c r="C128" s="18">
        <v>12</v>
      </c>
      <c r="D128" s="42">
        <v>0</v>
      </c>
      <c r="E128" s="43">
        <v>10</v>
      </c>
      <c r="F128" s="18">
        <v>20</v>
      </c>
      <c r="G128" s="43">
        <v>227.21</v>
      </c>
      <c r="H128" s="44" t="s">
        <v>1001</v>
      </c>
      <c r="I128" s="42">
        <f t="shared" si="4"/>
        <v>2.2721</v>
      </c>
      <c r="J128" s="17" t="s">
        <v>795</v>
      </c>
      <c r="K128" s="17"/>
      <c r="L128" s="18">
        <v>9.75</v>
      </c>
      <c r="M128" s="18">
        <v>12</v>
      </c>
      <c r="N128" s="42">
        <v>1</v>
      </c>
      <c r="O128" s="43">
        <v>2</v>
      </c>
      <c r="P128" s="18">
        <v>4</v>
      </c>
      <c r="Q128" s="43">
        <v>780.93</v>
      </c>
      <c r="R128" s="44" t="s">
        <v>1078</v>
      </c>
      <c r="S128" s="42">
        <f t="shared" si="3"/>
        <v>4.68558</v>
      </c>
      <c r="T128" s="17" t="s">
        <v>795</v>
      </c>
    </row>
    <row r="129" ht="16.5" spans="1:20">
      <c r="A129" s="17" t="s">
        <v>667</v>
      </c>
      <c r="B129" s="18">
        <v>5.75</v>
      </c>
      <c r="C129" s="18">
        <v>12</v>
      </c>
      <c r="D129" s="42">
        <v>8</v>
      </c>
      <c r="E129" s="43">
        <v>0</v>
      </c>
      <c r="F129" s="18">
        <v>24</v>
      </c>
      <c r="G129" s="43">
        <v>200.74</v>
      </c>
      <c r="H129" s="44" t="s">
        <v>1281</v>
      </c>
      <c r="I129" s="42">
        <f t="shared" si="4"/>
        <v>38.54208</v>
      </c>
      <c r="J129" s="17" t="s">
        <v>785</v>
      </c>
      <c r="K129" s="17" t="s">
        <v>1053</v>
      </c>
      <c r="L129" s="18">
        <v>9.75</v>
      </c>
      <c r="M129" s="18">
        <v>12</v>
      </c>
      <c r="N129" s="42">
        <v>1</v>
      </c>
      <c r="O129" s="43">
        <v>0</v>
      </c>
      <c r="P129" s="18">
        <v>4</v>
      </c>
      <c r="Q129" s="43">
        <v>780.93</v>
      </c>
      <c r="R129" s="44" t="s">
        <v>1078</v>
      </c>
      <c r="S129" s="42">
        <f t="shared" si="3"/>
        <v>3.12372</v>
      </c>
      <c r="T129" s="17" t="s">
        <v>807</v>
      </c>
    </row>
    <row r="130" ht="16.5" spans="1:20">
      <c r="A130" s="18"/>
      <c r="B130" s="18">
        <v>5.75</v>
      </c>
      <c r="C130" s="18">
        <v>12</v>
      </c>
      <c r="D130" s="42">
        <v>3</v>
      </c>
      <c r="E130" s="43">
        <v>0</v>
      </c>
      <c r="F130" s="18">
        <v>24</v>
      </c>
      <c r="G130" s="43">
        <v>200.74</v>
      </c>
      <c r="H130" s="44" t="s">
        <v>1281</v>
      </c>
      <c r="I130" s="42">
        <f t="shared" si="4"/>
        <v>14.45328</v>
      </c>
      <c r="J130" s="17" t="s">
        <v>798</v>
      </c>
      <c r="K130" s="17" t="s">
        <v>1053</v>
      </c>
      <c r="L130" s="18">
        <v>11.5</v>
      </c>
      <c r="M130" s="18">
        <v>12</v>
      </c>
      <c r="N130" s="42">
        <v>3</v>
      </c>
      <c r="O130" s="43">
        <v>1</v>
      </c>
      <c r="P130" s="18">
        <v>4</v>
      </c>
      <c r="Q130" s="43">
        <v>911.34</v>
      </c>
      <c r="R130" s="44" t="s">
        <v>1080</v>
      </c>
      <c r="S130" s="42">
        <f t="shared" si="3"/>
        <v>11.84742</v>
      </c>
      <c r="T130" s="17" t="s">
        <v>807</v>
      </c>
    </row>
    <row r="131" ht="16.5" spans="1:20">
      <c r="A131" s="18"/>
      <c r="B131" s="18">
        <v>7.5</v>
      </c>
      <c r="C131" s="18">
        <v>12</v>
      </c>
      <c r="D131" s="42">
        <v>11</v>
      </c>
      <c r="E131" s="43">
        <v>16</v>
      </c>
      <c r="F131" s="18">
        <v>20</v>
      </c>
      <c r="G131" s="43">
        <v>255.48</v>
      </c>
      <c r="H131" s="44" t="s">
        <v>1005</v>
      </c>
      <c r="I131" s="42">
        <f t="shared" si="4"/>
        <v>60.29328</v>
      </c>
      <c r="J131" s="17" t="s">
        <v>785</v>
      </c>
      <c r="K131" s="17" t="s">
        <v>1053</v>
      </c>
      <c r="L131" s="18">
        <v>11.75</v>
      </c>
      <c r="M131" s="18">
        <v>12</v>
      </c>
      <c r="N131" s="42">
        <v>0</v>
      </c>
      <c r="O131" s="43">
        <v>4</v>
      </c>
      <c r="P131" s="18">
        <v>4</v>
      </c>
      <c r="Q131" s="43">
        <v>929.73</v>
      </c>
      <c r="R131" s="44" t="s">
        <v>1082</v>
      </c>
      <c r="S131" s="42">
        <f t="shared" ref="S131:S194" si="5">(N131*P131+O131)*Q131/1000</f>
        <v>3.71892</v>
      </c>
      <c r="T131" s="17" t="s">
        <v>807</v>
      </c>
    </row>
    <row r="132" ht="16.5" spans="1:20">
      <c r="A132" s="18"/>
      <c r="B132" s="18">
        <v>7.5</v>
      </c>
      <c r="C132" s="18">
        <v>12</v>
      </c>
      <c r="D132" s="42">
        <v>1</v>
      </c>
      <c r="E132" s="43">
        <v>14</v>
      </c>
      <c r="F132" s="18">
        <v>20</v>
      </c>
      <c r="G132" s="43">
        <v>255.48</v>
      </c>
      <c r="H132" s="44" t="s">
        <v>1005</v>
      </c>
      <c r="I132" s="42">
        <f t="shared" si="4"/>
        <v>8.68632</v>
      </c>
      <c r="J132" s="17" t="s">
        <v>795</v>
      </c>
      <c r="K132" s="17" t="s">
        <v>1083</v>
      </c>
      <c r="L132" s="18">
        <v>4.75</v>
      </c>
      <c r="M132" s="18">
        <v>12</v>
      </c>
      <c r="N132" s="42">
        <v>2</v>
      </c>
      <c r="O132" s="43">
        <v>4</v>
      </c>
      <c r="P132" s="18">
        <v>4</v>
      </c>
      <c r="Q132" s="43">
        <v>418.81</v>
      </c>
      <c r="R132" s="44" t="s">
        <v>853</v>
      </c>
      <c r="S132" s="42">
        <f t="shared" si="5"/>
        <v>5.02572</v>
      </c>
      <c r="T132" s="17" t="s">
        <v>807</v>
      </c>
    </row>
    <row r="133" ht="16.5" spans="1:20">
      <c r="A133" s="18"/>
      <c r="B133" s="18">
        <v>7.75</v>
      </c>
      <c r="C133" s="18">
        <v>12</v>
      </c>
      <c r="D133" s="42">
        <v>14</v>
      </c>
      <c r="E133" s="43">
        <v>16</v>
      </c>
      <c r="F133" s="18">
        <v>20</v>
      </c>
      <c r="G133" s="43">
        <v>263.06</v>
      </c>
      <c r="H133" s="44" t="s">
        <v>1010</v>
      </c>
      <c r="I133" s="42">
        <f t="shared" si="4"/>
        <v>77.86576</v>
      </c>
      <c r="J133" s="17" t="s">
        <v>785</v>
      </c>
      <c r="K133" s="17" t="s">
        <v>1085</v>
      </c>
      <c r="L133" s="18">
        <v>3.75</v>
      </c>
      <c r="M133" s="18">
        <v>12</v>
      </c>
      <c r="N133" s="42">
        <v>3</v>
      </c>
      <c r="O133" s="43">
        <v>0</v>
      </c>
      <c r="P133" s="18">
        <v>4</v>
      </c>
      <c r="Q133" s="43">
        <v>346.6</v>
      </c>
      <c r="R133" s="44" t="s">
        <v>858</v>
      </c>
      <c r="S133" s="42">
        <f t="shared" si="5"/>
        <v>4.1592</v>
      </c>
      <c r="T133" s="17" t="s">
        <v>807</v>
      </c>
    </row>
    <row r="134" ht="16.5" spans="1:20">
      <c r="A134" s="18"/>
      <c r="B134" s="18">
        <v>9.5</v>
      </c>
      <c r="C134" s="18">
        <v>12</v>
      </c>
      <c r="D134" s="42">
        <v>0</v>
      </c>
      <c r="E134" s="43">
        <v>14</v>
      </c>
      <c r="F134" s="18">
        <v>24</v>
      </c>
      <c r="G134" s="43">
        <v>314.4</v>
      </c>
      <c r="H134" s="44" t="s">
        <v>1340</v>
      </c>
      <c r="I134" s="42">
        <f t="shared" si="4"/>
        <v>4.4016</v>
      </c>
      <c r="J134" s="17" t="s">
        <v>798</v>
      </c>
      <c r="K134" s="17" t="s">
        <v>1085</v>
      </c>
      <c r="L134" s="18">
        <v>4.5</v>
      </c>
      <c r="M134" s="18">
        <v>12</v>
      </c>
      <c r="N134" s="42">
        <v>0</v>
      </c>
      <c r="O134" s="43">
        <v>3</v>
      </c>
      <c r="P134" s="18">
        <v>4</v>
      </c>
      <c r="Q134" s="43">
        <v>414.28</v>
      </c>
      <c r="R134" s="44" t="s">
        <v>861</v>
      </c>
      <c r="S134" s="42">
        <f t="shared" si="5"/>
        <v>1.24284</v>
      </c>
      <c r="T134" s="17" t="s">
        <v>795</v>
      </c>
    </row>
    <row r="135" ht="16.5" spans="1:20">
      <c r="A135" s="18"/>
      <c r="B135" s="18">
        <v>9.5</v>
      </c>
      <c r="C135" s="18">
        <v>12</v>
      </c>
      <c r="D135" s="42">
        <v>6</v>
      </c>
      <c r="E135" s="43">
        <v>0</v>
      </c>
      <c r="F135" s="18">
        <v>20</v>
      </c>
      <c r="G135" s="43">
        <v>314.4</v>
      </c>
      <c r="H135" s="44" t="s">
        <v>1021</v>
      </c>
      <c r="I135" s="42">
        <f t="shared" si="4"/>
        <v>37.728</v>
      </c>
      <c r="J135" s="17" t="s">
        <v>798</v>
      </c>
      <c r="K135" s="17"/>
      <c r="L135" s="18">
        <v>5.5</v>
      </c>
      <c r="M135" s="18">
        <v>12</v>
      </c>
      <c r="N135" s="42">
        <v>0</v>
      </c>
      <c r="O135" s="43">
        <v>1</v>
      </c>
      <c r="P135" s="18">
        <v>4</v>
      </c>
      <c r="Q135" s="43">
        <v>503.68</v>
      </c>
      <c r="R135" s="44" t="s">
        <v>865</v>
      </c>
      <c r="S135" s="42">
        <f t="shared" si="5"/>
        <v>0.50368</v>
      </c>
      <c r="T135" s="17" t="s">
        <v>850</v>
      </c>
    </row>
    <row r="136" ht="16.5" spans="1:20">
      <c r="A136" s="18"/>
      <c r="B136" s="18">
        <v>9.75</v>
      </c>
      <c r="C136" s="18">
        <v>12</v>
      </c>
      <c r="D136" s="42">
        <v>6</v>
      </c>
      <c r="E136" s="43">
        <v>17</v>
      </c>
      <c r="F136" s="18">
        <v>20</v>
      </c>
      <c r="G136" s="43">
        <v>321.5</v>
      </c>
      <c r="H136" s="44" t="s">
        <v>1023</v>
      </c>
      <c r="I136" s="42">
        <f t="shared" si="4"/>
        <v>44.0455</v>
      </c>
      <c r="J136" s="17" t="s">
        <v>798</v>
      </c>
      <c r="K136" s="17" t="s">
        <v>1085</v>
      </c>
      <c r="L136" s="18">
        <v>5.5</v>
      </c>
      <c r="M136" s="18">
        <v>12</v>
      </c>
      <c r="N136" s="42">
        <v>7</v>
      </c>
      <c r="O136" s="43">
        <v>2</v>
      </c>
      <c r="P136" s="18">
        <v>4</v>
      </c>
      <c r="Q136" s="43">
        <v>503.68</v>
      </c>
      <c r="R136" s="44" t="s">
        <v>865</v>
      </c>
      <c r="S136" s="42">
        <f t="shared" si="5"/>
        <v>15.1104</v>
      </c>
      <c r="T136" s="17" t="s">
        <v>795</v>
      </c>
    </row>
    <row r="137" ht="16.5" spans="1:20">
      <c r="A137" s="17" t="s">
        <v>686</v>
      </c>
      <c r="B137" s="18">
        <v>5.75</v>
      </c>
      <c r="C137" s="18">
        <v>12</v>
      </c>
      <c r="D137" s="42">
        <v>5</v>
      </c>
      <c r="E137" s="43">
        <v>10</v>
      </c>
      <c r="F137" s="18">
        <v>15</v>
      </c>
      <c r="G137" s="43">
        <v>222.42</v>
      </c>
      <c r="H137" s="44" t="s">
        <v>1341</v>
      </c>
      <c r="I137" s="42">
        <f t="shared" si="4"/>
        <v>18.9057</v>
      </c>
      <c r="J137" s="17" t="s">
        <v>785</v>
      </c>
      <c r="K137" s="17"/>
      <c r="L137" s="18">
        <v>5.75</v>
      </c>
      <c r="M137" s="18">
        <v>12</v>
      </c>
      <c r="N137" s="42">
        <v>12</v>
      </c>
      <c r="O137" s="43">
        <v>0</v>
      </c>
      <c r="P137" s="18">
        <v>4</v>
      </c>
      <c r="Q137" s="43">
        <v>525.88</v>
      </c>
      <c r="R137" s="44" t="s">
        <v>804</v>
      </c>
      <c r="S137" s="42">
        <f t="shared" si="5"/>
        <v>25.24224</v>
      </c>
      <c r="T137" s="17" t="s">
        <v>807</v>
      </c>
    </row>
    <row r="138" ht="16.5" spans="1:20">
      <c r="A138" s="18"/>
      <c r="B138" s="18">
        <v>7.5</v>
      </c>
      <c r="C138" s="18">
        <v>12</v>
      </c>
      <c r="D138" s="42">
        <v>14</v>
      </c>
      <c r="E138" s="43">
        <v>10</v>
      </c>
      <c r="F138" s="18">
        <v>15</v>
      </c>
      <c r="G138" s="43">
        <v>283.75</v>
      </c>
      <c r="H138" s="44" t="s">
        <v>1029</v>
      </c>
      <c r="I138" s="42">
        <f t="shared" si="4"/>
        <v>62.425</v>
      </c>
      <c r="J138" s="17" t="s">
        <v>795</v>
      </c>
      <c r="K138" s="17" t="s">
        <v>1085</v>
      </c>
      <c r="L138" s="18">
        <v>5.75</v>
      </c>
      <c r="M138" s="18">
        <v>12</v>
      </c>
      <c r="N138" s="42">
        <v>1</v>
      </c>
      <c r="O138" s="43">
        <v>3</v>
      </c>
      <c r="P138" s="18">
        <v>4</v>
      </c>
      <c r="Q138" s="43">
        <v>525.88</v>
      </c>
      <c r="R138" s="44" t="s">
        <v>804</v>
      </c>
      <c r="S138" s="42">
        <f t="shared" si="5"/>
        <v>3.68116</v>
      </c>
      <c r="T138" s="17" t="s">
        <v>795</v>
      </c>
    </row>
    <row r="139" ht="16.5" spans="1:20">
      <c r="A139" s="18"/>
      <c r="B139" s="18">
        <v>7.75</v>
      </c>
      <c r="C139" s="18">
        <v>12</v>
      </c>
      <c r="D139" s="42">
        <v>4</v>
      </c>
      <c r="E139" s="43">
        <v>11</v>
      </c>
      <c r="F139" s="18">
        <v>15</v>
      </c>
      <c r="G139" s="43">
        <v>292.27</v>
      </c>
      <c r="H139" s="44" t="s">
        <v>1342</v>
      </c>
      <c r="I139" s="42">
        <f t="shared" si="4"/>
        <v>20.75117</v>
      </c>
      <c r="J139" s="17" t="s">
        <v>785</v>
      </c>
      <c r="K139" s="17"/>
      <c r="L139" s="18">
        <v>7.5</v>
      </c>
      <c r="M139" s="18">
        <v>12</v>
      </c>
      <c r="N139" s="42">
        <v>1</v>
      </c>
      <c r="O139" s="43">
        <v>1</v>
      </c>
      <c r="P139" s="18">
        <v>4</v>
      </c>
      <c r="Q139" s="43">
        <v>679.57</v>
      </c>
      <c r="R139" s="44" t="s">
        <v>1309</v>
      </c>
      <c r="S139" s="42">
        <f t="shared" si="5"/>
        <v>3.39785</v>
      </c>
      <c r="T139" s="17" t="s">
        <v>795</v>
      </c>
    </row>
    <row r="140" ht="16.5" spans="1:20">
      <c r="A140" s="18"/>
      <c r="B140" s="18">
        <v>7.75</v>
      </c>
      <c r="C140" s="18">
        <v>12</v>
      </c>
      <c r="D140" s="42">
        <v>8</v>
      </c>
      <c r="E140" s="43">
        <v>10</v>
      </c>
      <c r="F140" s="18">
        <v>15</v>
      </c>
      <c r="G140" s="43">
        <v>292.27</v>
      </c>
      <c r="H140" s="44" t="s">
        <v>1342</v>
      </c>
      <c r="I140" s="42">
        <f t="shared" si="4"/>
        <v>37.9951</v>
      </c>
      <c r="J140" s="17" t="s">
        <v>795</v>
      </c>
      <c r="K140" s="17" t="s">
        <v>1085</v>
      </c>
      <c r="L140" s="18">
        <v>7.5</v>
      </c>
      <c r="M140" s="18">
        <v>12</v>
      </c>
      <c r="N140" s="42">
        <v>0</v>
      </c>
      <c r="O140" s="43">
        <v>2</v>
      </c>
      <c r="P140" s="18">
        <v>4</v>
      </c>
      <c r="Q140" s="43">
        <v>679.57</v>
      </c>
      <c r="R140" s="44" t="s">
        <v>1309</v>
      </c>
      <c r="S140" s="42">
        <f t="shared" si="5"/>
        <v>1.35914</v>
      </c>
      <c r="T140" s="17" t="s">
        <v>807</v>
      </c>
    </row>
    <row r="141" ht="16.5" spans="1:20">
      <c r="A141" s="18"/>
      <c r="B141" s="18">
        <v>9.5</v>
      </c>
      <c r="C141" s="18">
        <v>12</v>
      </c>
      <c r="D141" s="42">
        <v>0</v>
      </c>
      <c r="E141" s="43">
        <v>4</v>
      </c>
      <c r="F141" s="18">
        <v>15</v>
      </c>
      <c r="G141" s="43">
        <v>350.21</v>
      </c>
      <c r="H141" s="44" t="s">
        <v>1343</v>
      </c>
      <c r="I141" s="42">
        <f t="shared" si="4"/>
        <v>1.40084</v>
      </c>
      <c r="J141" s="17" t="s">
        <v>798</v>
      </c>
      <c r="K141" s="17" t="s">
        <v>1085</v>
      </c>
      <c r="L141" s="18">
        <v>7.5</v>
      </c>
      <c r="M141" s="18">
        <v>12</v>
      </c>
      <c r="N141" s="42">
        <v>0</v>
      </c>
      <c r="O141" s="43">
        <v>2</v>
      </c>
      <c r="P141" s="18">
        <v>4</v>
      </c>
      <c r="Q141" s="43">
        <v>679.57</v>
      </c>
      <c r="R141" s="44" t="s">
        <v>1309</v>
      </c>
      <c r="S141" s="42">
        <f t="shared" si="5"/>
        <v>1.35914</v>
      </c>
      <c r="T141" s="17" t="s">
        <v>850</v>
      </c>
    </row>
    <row r="142" ht="16.5" spans="1:20">
      <c r="A142" s="18"/>
      <c r="B142" s="18">
        <v>9.75</v>
      </c>
      <c r="C142" s="18">
        <v>12</v>
      </c>
      <c r="D142" s="42">
        <v>4</v>
      </c>
      <c r="E142" s="43">
        <v>0</v>
      </c>
      <c r="F142" s="18">
        <v>15</v>
      </c>
      <c r="G142" s="43">
        <v>358.25</v>
      </c>
      <c r="H142" s="44" t="s">
        <v>1249</v>
      </c>
      <c r="I142" s="42">
        <f t="shared" si="4"/>
        <v>21.495</v>
      </c>
      <c r="J142" s="17" t="s">
        <v>798</v>
      </c>
      <c r="K142" s="17"/>
      <c r="L142" s="18">
        <v>9.5</v>
      </c>
      <c r="M142" s="18">
        <v>12</v>
      </c>
      <c r="N142" s="42">
        <v>0</v>
      </c>
      <c r="O142" s="43">
        <v>1</v>
      </c>
      <c r="P142" s="18">
        <v>4</v>
      </c>
      <c r="Q142" s="43">
        <v>851.58</v>
      </c>
      <c r="R142" s="44" t="s">
        <v>1094</v>
      </c>
      <c r="S142" s="42">
        <f t="shared" si="5"/>
        <v>0.85158</v>
      </c>
      <c r="T142" s="17" t="s">
        <v>879</v>
      </c>
    </row>
    <row r="143" ht="16.5" spans="1:20">
      <c r="A143" s="17" t="s">
        <v>709</v>
      </c>
      <c r="B143" s="18">
        <v>5.75</v>
      </c>
      <c r="C143" s="18">
        <v>12</v>
      </c>
      <c r="D143" s="42">
        <v>0</v>
      </c>
      <c r="E143" s="43">
        <v>2</v>
      </c>
      <c r="F143" s="18">
        <v>18</v>
      </c>
      <c r="G143" s="43">
        <v>244.09</v>
      </c>
      <c r="H143" s="44" t="s">
        <v>1049</v>
      </c>
      <c r="I143" s="42">
        <f t="shared" si="4"/>
        <v>0.48818</v>
      </c>
      <c r="J143" s="17" t="s">
        <v>798</v>
      </c>
      <c r="K143" s="17" t="s">
        <v>1085</v>
      </c>
      <c r="L143" s="18">
        <v>9.5</v>
      </c>
      <c r="M143" s="18">
        <v>12</v>
      </c>
      <c r="N143" s="42">
        <v>0</v>
      </c>
      <c r="O143" s="43">
        <v>1</v>
      </c>
      <c r="P143" s="18">
        <v>4</v>
      </c>
      <c r="Q143" s="43">
        <v>851.58</v>
      </c>
      <c r="R143" s="44" t="s">
        <v>1094</v>
      </c>
      <c r="S143" s="42">
        <f t="shared" si="5"/>
        <v>0.85158</v>
      </c>
      <c r="T143" s="17" t="s">
        <v>807</v>
      </c>
    </row>
    <row r="144" ht="16.5" spans="1:20">
      <c r="A144" s="18"/>
      <c r="B144" s="18">
        <v>7.5</v>
      </c>
      <c r="C144" s="18">
        <v>12</v>
      </c>
      <c r="D144" s="42">
        <v>8</v>
      </c>
      <c r="E144" s="43">
        <v>0</v>
      </c>
      <c r="F144" s="18">
        <v>15</v>
      </c>
      <c r="G144" s="43">
        <v>312.02</v>
      </c>
      <c r="H144" s="44" t="s">
        <v>1054</v>
      </c>
      <c r="I144" s="42">
        <f t="shared" si="4"/>
        <v>37.4424</v>
      </c>
      <c r="J144" s="17" t="s">
        <v>785</v>
      </c>
      <c r="K144" s="17" t="s">
        <v>1085</v>
      </c>
      <c r="L144" s="18">
        <v>9.75</v>
      </c>
      <c r="M144" s="18">
        <v>12</v>
      </c>
      <c r="N144" s="42">
        <v>8</v>
      </c>
      <c r="O144" s="43">
        <v>5</v>
      </c>
      <c r="P144" s="18">
        <v>4</v>
      </c>
      <c r="Q144" s="43">
        <v>872.81</v>
      </c>
      <c r="R144" s="44" t="s">
        <v>1024</v>
      </c>
      <c r="S144" s="42">
        <f t="shared" si="5"/>
        <v>32.29397</v>
      </c>
      <c r="T144" s="17" t="s">
        <v>807</v>
      </c>
    </row>
    <row r="145" ht="16.5" spans="1:20">
      <c r="A145" s="18"/>
      <c r="B145" s="18">
        <v>7.75</v>
      </c>
      <c r="C145" s="18">
        <v>12</v>
      </c>
      <c r="D145" s="42">
        <v>1</v>
      </c>
      <c r="E145" s="43">
        <v>13</v>
      </c>
      <c r="F145" s="18">
        <v>15</v>
      </c>
      <c r="G145" s="43">
        <v>321.49</v>
      </c>
      <c r="H145" s="44" t="s">
        <v>1057</v>
      </c>
      <c r="I145" s="42">
        <f t="shared" si="4"/>
        <v>9.00172</v>
      </c>
      <c r="J145" s="17" t="s">
        <v>785</v>
      </c>
      <c r="K145" s="17"/>
      <c r="L145" s="18">
        <v>11.5</v>
      </c>
      <c r="M145" s="18">
        <v>12</v>
      </c>
      <c r="N145" s="42">
        <v>0</v>
      </c>
      <c r="O145" s="43">
        <v>3</v>
      </c>
      <c r="P145" s="18">
        <v>4</v>
      </c>
      <c r="Q145" s="43">
        <v>1019.72</v>
      </c>
      <c r="R145" s="44" t="s">
        <v>1100</v>
      </c>
      <c r="S145" s="42">
        <f t="shared" si="5"/>
        <v>3.05916</v>
      </c>
      <c r="T145" s="17" t="s">
        <v>879</v>
      </c>
    </row>
    <row r="146" ht="16.5" spans="1:20">
      <c r="A146" s="18"/>
      <c r="B146" s="18">
        <v>7.75</v>
      </c>
      <c r="C146" s="18">
        <v>12</v>
      </c>
      <c r="D146" s="42">
        <v>1</v>
      </c>
      <c r="E146" s="43">
        <v>6</v>
      </c>
      <c r="F146" s="18">
        <v>15</v>
      </c>
      <c r="G146" s="43">
        <v>321.49</v>
      </c>
      <c r="H146" s="44" t="s">
        <v>1057</v>
      </c>
      <c r="I146" s="42">
        <f t="shared" si="4"/>
        <v>6.75129</v>
      </c>
      <c r="J146" s="17" t="s">
        <v>795</v>
      </c>
      <c r="K146" s="17" t="s">
        <v>1085</v>
      </c>
      <c r="L146" s="18">
        <v>11.5</v>
      </c>
      <c r="M146" s="18">
        <v>12</v>
      </c>
      <c r="N146" s="42">
        <v>3</v>
      </c>
      <c r="O146" s="43">
        <v>3</v>
      </c>
      <c r="P146" s="18">
        <v>4</v>
      </c>
      <c r="Q146" s="43">
        <v>1019.72</v>
      </c>
      <c r="R146" s="44" t="s">
        <v>1100</v>
      </c>
      <c r="S146" s="42">
        <f t="shared" si="5"/>
        <v>15.2958</v>
      </c>
      <c r="T146" s="17" t="s">
        <v>807</v>
      </c>
    </row>
    <row r="147" ht="16.5" spans="1:20">
      <c r="A147" s="18"/>
      <c r="B147" s="18">
        <v>7.75</v>
      </c>
      <c r="C147" s="18">
        <v>12</v>
      </c>
      <c r="D147" s="42">
        <v>9</v>
      </c>
      <c r="E147" s="43">
        <v>0</v>
      </c>
      <c r="F147" s="18">
        <v>15</v>
      </c>
      <c r="G147" s="43">
        <v>321.49</v>
      </c>
      <c r="H147" s="44" t="s">
        <v>1057</v>
      </c>
      <c r="I147" s="42">
        <f t="shared" si="4"/>
        <v>43.40115</v>
      </c>
      <c r="J147" s="17" t="s">
        <v>798</v>
      </c>
      <c r="K147" s="17"/>
      <c r="L147" s="18">
        <v>11.75</v>
      </c>
      <c r="M147" s="18">
        <v>12</v>
      </c>
      <c r="N147" s="42">
        <v>0</v>
      </c>
      <c r="O147" s="43">
        <v>3</v>
      </c>
      <c r="P147" s="18">
        <v>4</v>
      </c>
      <c r="Q147" s="43">
        <v>1040.47</v>
      </c>
      <c r="R147" s="44" t="s">
        <v>1186</v>
      </c>
      <c r="S147" s="42">
        <f t="shared" si="5"/>
        <v>3.12141</v>
      </c>
      <c r="T147" s="17" t="s">
        <v>879</v>
      </c>
    </row>
    <row r="148" ht="16.5" spans="1:20">
      <c r="A148" s="18"/>
      <c r="B148" s="18">
        <v>9.5</v>
      </c>
      <c r="C148" s="18">
        <v>12</v>
      </c>
      <c r="D148" s="42">
        <v>0</v>
      </c>
      <c r="E148" s="43">
        <v>2</v>
      </c>
      <c r="F148" s="18">
        <v>15</v>
      </c>
      <c r="G148" s="43">
        <v>386.03</v>
      </c>
      <c r="H148" s="44" t="s">
        <v>1061</v>
      </c>
      <c r="I148" s="42">
        <f t="shared" si="4"/>
        <v>0.77206</v>
      </c>
      <c r="J148" s="17" t="s">
        <v>798</v>
      </c>
      <c r="K148" s="17" t="s">
        <v>1085</v>
      </c>
      <c r="L148" s="18">
        <v>11.75</v>
      </c>
      <c r="M148" s="18">
        <v>12</v>
      </c>
      <c r="N148" s="42">
        <v>0</v>
      </c>
      <c r="O148" s="43">
        <v>2</v>
      </c>
      <c r="P148" s="18">
        <v>4</v>
      </c>
      <c r="Q148" s="43">
        <v>1040.47</v>
      </c>
      <c r="R148" s="44" t="s">
        <v>1186</v>
      </c>
      <c r="S148" s="42">
        <f t="shared" si="5"/>
        <v>2.08094</v>
      </c>
      <c r="T148" s="17" t="s">
        <v>807</v>
      </c>
    </row>
    <row r="149" ht="16.5" spans="1:20">
      <c r="A149" s="17" t="s">
        <v>728</v>
      </c>
      <c r="B149" s="18">
        <v>7.75</v>
      </c>
      <c r="C149" s="18">
        <v>12</v>
      </c>
      <c r="D149" s="42">
        <v>0</v>
      </c>
      <c r="E149" s="43">
        <v>1</v>
      </c>
      <c r="F149" s="18">
        <v>15</v>
      </c>
      <c r="G149" s="43">
        <v>350.7</v>
      </c>
      <c r="H149" s="44" t="s">
        <v>1010</v>
      </c>
      <c r="I149" s="42">
        <f t="shared" si="4"/>
        <v>0.3507</v>
      </c>
      <c r="J149" s="17" t="s">
        <v>798</v>
      </c>
      <c r="K149" s="17" t="s">
        <v>1104</v>
      </c>
      <c r="L149" s="18">
        <v>5.75</v>
      </c>
      <c r="M149" s="18">
        <v>12</v>
      </c>
      <c r="N149" s="42">
        <v>12</v>
      </c>
      <c r="O149" s="43">
        <v>1</v>
      </c>
      <c r="P149" s="18">
        <v>2</v>
      </c>
      <c r="Q149" s="43">
        <v>580.07</v>
      </c>
      <c r="R149" s="44" t="s">
        <v>438</v>
      </c>
      <c r="S149" s="42">
        <f t="shared" si="5"/>
        <v>14.50175</v>
      </c>
      <c r="T149" s="17" t="s">
        <v>807</v>
      </c>
    </row>
    <row r="150" ht="16.5" spans="1:20">
      <c r="A150" s="18"/>
      <c r="B150" s="18">
        <v>9.75</v>
      </c>
      <c r="C150" s="18">
        <v>12</v>
      </c>
      <c r="D150" s="42">
        <v>1</v>
      </c>
      <c r="E150" s="43">
        <v>0</v>
      </c>
      <c r="F150" s="18">
        <v>15</v>
      </c>
      <c r="G150" s="43">
        <v>431.76</v>
      </c>
      <c r="H150" s="44" t="s">
        <v>1344</v>
      </c>
      <c r="I150" s="42">
        <f t="shared" si="4"/>
        <v>6.4764</v>
      </c>
      <c r="J150" s="17" t="s">
        <v>798</v>
      </c>
      <c r="K150" s="17" t="s">
        <v>1115</v>
      </c>
      <c r="L150" s="18">
        <v>4.5</v>
      </c>
      <c r="M150" s="18">
        <v>12</v>
      </c>
      <c r="N150" s="42">
        <v>1</v>
      </c>
      <c r="O150" s="43">
        <v>0</v>
      </c>
      <c r="P150" s="18">
        <v>2</v>
      </c>
      <c r="Q150" s="43">
        <v>499.1</v>
      </c>
      <c r="R150" s="44" t="s">
        <v>1345</v>
      </c>
      <c r="S150" s="42">
        <f t="shared" si="5"/>
        <v>0.9982</v>
      </c>
      <c r="T150" s="17" t="s">
        <v>807</v>
      </c>
    </row>
    <row r="151" ht="16.5" spans="1:20">
      <c r="A151" s="17" t="s">
        <v>26</v>
      </c>
      <c r="B151" s="18">
        <v>5.5</v>
      </c>
      <c r="C151" s="18">
        <v>12</v>
      </c>
      <c r="D151" s="42">
        <v>5</v>
      </c>
      <c r="E151" s="43">
        <v>11</v>
      </c>
      <c r="F151" s="18">
        <v>25</v>
      </c>
      <c r="G151" s="43">
        <v>192.68</v>
      </c>
      <c r="H151" s="44" t="s">
        <v>1346</v>
      </c>
      <c r="I151" s="42">
        <f t="shared" si="4"/>
        <v>26.20448</v>
      </c>
      <c r="J151" s="17" t="s">
        <v>785</v>
      </c>
      <c r="K151" s="17" t="s">
        <v>1115</v>
      </c>
      <c r="L151" s="18">
        <v>4.75</v>
      </c>
      <c r="M151" s="18">
        <v>12</v>
      </c>
      <c r="N151" s="42">
        <v>6</v>
      </c>
      <c r="O151" s="43">
        <v>1</v>
      </c>
      <c r="P151" s="18">
        <v>2</v>
      </c>
      <c r="Q151" s="43">
        <v>526.25</v>
      </c>
      <c r="R151" s="44" t="s">
        <v>379</v>
      </c>
      <c r="S151" s="42">
        <f t="shared" si="5"/>
        <v>6.84125</v>
      </c>
      <c r="T151" s="17" t="s">
        <v>807</v>
      </c>
    </row>
    <row r="152" ht="16.5" spans="1:20">
      <c r="A152" s="18"/>
      <c r="B152" s="18">
        <v>5.5</v>
      </c>
      <c r="C152" s="18">
        <v>12</v>
      </c>
      <c r="D152" s="42">
        <v>2</v>
      </c>
      <c r="E152" s="43">
        <v>14</v>
      </c>
      <c r="F152" s="18">
        <v>25</v>
      </c>
      <c r="G152" s="43">
        <v>192.68</v>
      </c>
      <c r="H152" s="44" t="s">
        <v>1346</v>
      </c>
      <c r="I152" s="42">
        <f t="shared" si="4"/>
        <v>12.33152</v>
      </c>
      <c r="J152" s="17" t="s">
        <v>798</v>
      </c>
      <c r="K152" s="17"/>
      <c r="L152" s="18">
        <v>5.5</v>
      </c>
      <c r="M152" s="18">
        <v>12</v>
      </c>
      <c r="N152" s="42">
        <v>22</v>
      </c>
      <c r="O152" s="43">
        <v>0</v>
      </c>
      <c r="P152" s="18">
        <v>2</v>
      </c>
      <c r="Q152" s="43">
        <v>607.34</v>
      </c>
      <c r="R152" s="44" t="s">
        <v>1116</v>
      </c>
      <c r="S152" s="42">
        <f t="shared" si="5"/>
        <v>26.72296</v>
      </c>
      <c r="T152" s="17" t="s">
        <v>795</v>
      </c>
    </row>
    <row r="153" ht="16.5" spans="1:20">
      <c r="A153" s="18"/>
      <c r="B153" s="18">
        <v>5.75</v>
      </c>
      <c r="C153" s="18">
        <v>12</v>
      </c>
      <c r="D153" s="42">
        <v>10</v>
      </c>
      <c r="E153" s="43">
        <v>12</v>
      </c>
      <c r="F153" s="18">
        <v>25</v>
      </c>
      <c r="G153" s="43">
        <v>200.74</v>
      </c>
      <c r="H153" s="44" t="s">
        <v>442</v>
      </c>
      <c r="I153" s="42">
        <f t="shared" si="4"/>
        <v>52.59388</v>
      </c>
      <c r="J153" s="17" t="s">
        <v>785</v>
      </c>
      <c r="K153" s="17" t="s">
        <v>1115</v>
      </c>
      <c r="L153" s="18">
        <v>5.5</v>
      </c>
      <c r="M153" s="18">
        <v>12</v>
      </c>
      <c r="N153" s="42">
        <v>62</v>
      </c>
      <c r="O153" s="43">
        <v>1</v>
      </c>
      <c r="P153" s="18">
        <v>2</v>
      </c>
      <c r="Q153" s="43">
        <v>607.34</v>
      </c>
      <c r="R153" s="44" t="s">
        <v>1116</v>
      </c>
      <c r="S153" s="42">
        <f t="shared" si="5"/>
        <v>75.9175</v>
      </c>
      <c r="T153" s="17" t="s">
        <v>807</v>
      </c>
    </row>
    <row r="154" ht="16.5" spans="1:20">
      <c r="A154" s="18"/>
      <c r="B154" s="18">
        <v>5.75</v>
      </c>
      <c r="C154" s="18">
        <v>12</v>
      </c>
      <c r="D154" s="42">
        <v>0</v>
      </c>
      <c r="E154" s="43">
        <v>0</v>
      </c>
      <c r="F154" s="18">
        <v>25</v>
      </c>
      <c r="G154" s="43">
        <v>200.74</v>
      </c>
      <c r="H154" s="44" t="s">
        <v>442</v>
      </c>
      <c r="I154" s="42">
        <f t="shared" si="4"/>
        <v>0</v>
      </c>
      <c r="J154" s="17" t="s">
        <v>798</v>
      </c>
      <c r="K154" s="17" t="s">
        <v>1115</v>
      </c>
      <c r="L154" s="18">
        <v>5.5</v>
      </c>
      <c r="M154" s="18">
        <v>12</v>
      </c>
      <c r="N154" s="42">
        <v>17</v>
      </c>
      <c r="O154" s="43">
        <v>0</v>
      </c>
      <c r="P154" s="18">
        <v>2</v>
      </c>
      <c r="Q154" s="43">
        <v>607.34</v>
      </c>
      <c r="R154" s="44" t="s">
        <v>1116</v>
      </c>
      <c r="S154" s="42">
        <f t="shared" si="5"/>
        <v>20.64956</v>
      </c>
      <c r="T154" s="17" t="s">
        <v>850</v>
      </c>
    </row>
    <row r="155" ht="16.5" spans="1:20">
      <c r="A155" s="18"/>
      <c r="B155" s="18">
        <v>5.75</v>
      </c>
      <c r="C155" s="18">
        <v>12</v>
      </c>
      <c r="D155" s="42">
        <v>0</v>
      </c>
      <c r="E155" s="43">
        <v>0</v>
      </c>
      <c r="F155" s="18">
        <v>25</v>
      </c>
      <c r="G155" s="43">
        <v>200.74</v>
      </c>
      <c r="H155" s="44" t="s">
        <v>442</v>
      </c>
      <c r="I155" s="42">
        <f t="shared" si="4"/>
        <v>0</v>
      </c>
      <c r="J155" s="17" t="s">
        <v>795</v>
      </c>
      <c r="K155" s="17" t="s">
        <v>1115</v>
      </c>
      <c r="L155" s="18">
        <v>5.75</v>
      </c>
      <c r="M155" s="18">
        <v>12</v>
      </c>
      <c r="N155" s="42">
        <v>12</v>
      </c>
      <c r="O155" s="43">
        <v>0</v>
      </c>
      <c r="P155" s="18">
        <v>2</v>
      </c>
      <c r="Q155" s="43">
        <v>634.25</v>
      </c>
      <c r="R155" s="44" t="s">
        <v>903</v>
      </c>
      <c r="S155" s="42">
        <f t="shared" si="5"/>
        <v>15.222</v>
      </c>
      <c r="T155" s="17" t="s">
        <v>807</v>
      </c>
    </row>
    <row r="156" ht="16.5" spans="1:20">
      <c r="A156" s="18"/>
      <c r="B156" s="18">
        <v>7.5</v>
      </c>
      <c r="C156" s="18">
        <v>12</v>
      </c>
      <c r="D156" s="42">
        <v>1</v>
      </c>
      <c r="E156" s="43">
        <v>2</v>
      </c>
      <c r="F156" s="18">
        <v>16</v>
      </c>
      <c r="G156" s="43">
        <v>255.48</v>
      </c>
      <c r="H156" s="44" t="s">
        <v>801</v>
      </c>
      <c r="I156" s="42">
        <f t="shared" si="4"/>
        <v>4.59864</v>
      </c>
      <c r="J156" s="17" t="s">
        <v>785</v>
      </c>
      <c r="K156" s="17"/>
      <c r="L156" s="18">
        <v>7.5</v>
      </c>
      <c r="M156" s="18">
        <v>12</v>
      </c>
      <c r="N156" s="42">
        <v>8</v>
      </c>
      <c r="O156" s="43">
        <v>0</v>
      </c>
      <c r="P156" s="18">
        <v>2</v>
      </c>
      <c r="Q156" s="43">
        <v>820.93</v>
      </c>
      <c r="R156" s="44" t="s">
        <v>774</v>
      </c>
      <c r="S156" s="42">
        <f t="shared" si="5"/>
        <v>13.13488</v>
      </c>
      <c r="T156" s="17" t="s">
        <v>879</v>
      </c>
    </row>
    <row r="157" ht="16.5" spans="1:20">
      <c r="A157" s="18"/>
      <c r="B157" s="18">
        <v>7.5</v>
      </c>
      <c r="C157" s="18">
        <v>12</v>
      </c>
      <c r="D157" s="42">
        <v>19</v>
      </c>
      <c r="E157" s="43">
        <v>1</v>
      </c>
      <c r="F157" s="18">
        <v>16</v>
      </c>
      <c r="G157" s="43">
        <v>255.48</v>
      </c>
      <c r="H157" s="44" t="s">
        <v>801</v>
      </c>
      <c r="I157" s="42">
        <f t="shared" si="4"/>
        <v>77.9214</v>
      </c>
      <c r="J157" s="17" t="s">
        <v>798</v>
      </c>
      <c r="K157" s="17" t="s">
        <v>1115</v>
      </c>
      <c r="L157" s="18">
        <v>7.5</v>
      </c>
      <c r="M157" s="18">
        <v>12</v>
      </c>
      <c r="N157" s="42">
        <v>24</v>
      </c>
      <c r="O157" s="43">
        <v>1</v>
      </c>
      <c r="P157" s="18">
        <v>2</v>
      </c>
      <c r="Q157" s="43">
        <v>820.93</v>
      </c>
      <c r="R157" s="44" t="s">
        <v>774</v>
      </c>
      <c r="S157" s="42">
        <f t="shared" si="5"/>
        <v>40.22557</v>
      </c>
      <c r="T157" s="17" t="s">
        <v>807</v>
      </c>
    </row>
    <row r="158" ht="16.5" spans="1:20">
      <c r="A158" s="18"/>
      <c r="B158" s="18">
        <v>7.5</v>
      </c>
      <c r="C158" s="18">
        <v>12</v>
      </c>
      <c r="D158" s="42">
        <v>25</v>
      </c>
      <c r="E158" s="43">
        <v>7</v>
      </c>
      <c r="F158" s="18">
        <v>16</v>
      </c>
      <c r="G158" s="43">
        <v>255.48</v>
      </c>
      <c r="H158" s="44" t="s">
        <v>801</v>
      </c>
      <c r="I158" s="42">
        <f t="shared" si="4"/>
        <v>103.98036</v>
      </c>
      <c r="J158" s="17" t="s">
        <v>795</v>
      </c>
      <c r="K158" s="17" t="s">
        <v>1115</v>
      </c>
      <c r="L158" s="18">
        <v>7.75</v>
      </c>
      <c r="M158" s="18">
        <v>12</v>
      </c>
      <c r="N158" s="42">
        <v>0</v>
      </c>
      <c r="O158" s="43">
        <v>0</v>
      </c>
      <c r="P158" s="18">
        <v>2</v>
      </c>
      <c r="Q158" s="43">
        <v>847.36</v>
      </c>
      <c r="R158" s="44" t="s">
        <v>908</v>
      </c>
      <c r="S158" s="42">
        <f t="shared" si="5"/>
        <v>0</v>
      </c>
      <c r="T158" s="17" t="s">
        <v>807</v>
      </c>
    </row>
    <row r="159" ht="16.5" spans="1:20">
      <c r="A159" s="18"/>
      <c r="B159" s="18">
        <v>7.75</v>
      </c>
      <c r="C159" s="18">
        <v>12</v>
      </c>
      <c r="D159" s="42">
        <v>1</v>
      </c>
      <c r="E159" s="43">
        <v>13</v>
      </c>
      <c r="F159" s="18">
        <v>16</v>
      </c>
      <c r="G159" s="43">
        <v>263.06</v>
      </c>
      <c r="H159" s="44" t="s">
        <v>803</v>
      </c>
      <c r="I159" s="42">
        <f t="shared" si="4"/>
        <v>7.62874</v>
      </c>
      <c r="J159" s="17" t="s">
        <v>798</v>
      </c>
      <c r="K159" s="17" t="s">
        <v>1115</v>
      </c>
      <c r="L159" s="18">
        <v>8.5</v>
      </c>
      <c r="M159" s="18">
        <v>12</v>
      </c>
      <c r="N159" s="42">
        <v>0</v>
      </c>
      <c r="O159" s="43">
        <v>1</v>
      </c>
      <c r="P159" s="18">
        <v>2</v>
      </c>
      <c r="Q159" s="43">
        <v>926.27</v>
      </c>
      <c r="R159" s="44" t="s">
        <v>909</v>
      </c>
      <c r="S159" s="42">
        <f t="shared" si="5"/>
        <v>0.92627</v>
      </c>
      <c r="T159" s="17" t="s">
        <v>807</v>
      </c>
    </row>
    <row r="160" ht="16.5" spans="1:20">
      <c r="A160" s="18"/>
      <c r="B160" s="18">
        <v>7.75</v>
      </c>
      <c r="C160" s="18">
        <v>12</v>
      </c>
      <c r="D160" s="42">
        <v>8</v>
      </c>
      <c r="E160" s="43">
        <v>6</v>
      </c>
      <c r="F160" s="18">
        <v>16</v>
      </c>
      <c r="G160" s="43">
        <v>263.06</v>
      </c>
      <c r="H160" s="44" t="s">
        <v>803</v>
      </c>
      <c r="I160" s="42">
        <f t="shared" si="4"/>
        <v>35.25004</v>
      </c>
      <c r="J160" s="17" t="s">
        <v>785</v>
      </c>
      <c r="K160" s="17"/>
      <c r="L160" s="18">
        <v>9.5</v>
      </c>
      <c r="M160" s="18">
        <v>12</v>
      </c>
      <c r="N160" s="42">
        <v>13</v>
      </c>
      <c r="O160" s="43">
        <v>3</v>
      </c>
      <c r="P160" s="18">
        <v>2</v>
      </c>
      <c r="Q160" s="43">
        <v>1030.64</v>
      </c>
      <c r="R160" s="44" t="s">
        <v>776</v>
      </c>
      <c r="S160" s="42">
        <f t="shared" si="5"/>
        <v>29.88856</v>
      </c>
      <c r="T160" s="17" t="s">
        <v>807</v>
      </c>
    </row>
    <row r="161" ht="16.5" spans="1:20">
      <c r="A161" s="18"/>
      <c r="B161" s="18">
        <v>9.5</v>
      </c>
      <c r="C161" s="18">
        <v>12</v>
      </c>
      <c r="D161" s="42">
        <v>50</v>
      </c>
      <c r="E161" s="43">
        <v>1</v>
      </c>
      <c r="F161" s="18">
        <v>16</v>
      </c>
      <c r="G161" s="43">
        <v>314.4</v>
      </c>
      <c r="H161" s="44" t="s">
        <v>806</v>
      </c>
      <c r="I161" s="42">
        <f t="shared" si="4"/>
        <v>251.8344</v>
      </c>
      <c r="J161" s="17" t="s">
        <v>798</v>
      </c>
      <c r="K161" s="17" t="s">
        <v>1115</v>
      </c>
      <c r="L161" s="18">
        <v>9.5</v>
      </c>
      <c r="M161" s="18">
        <v>12</v>
      </c>
      <c r="N161" s="42">
        <v>0</v>
      </c>
      <c r="O161" s="43">
        <v>1</v>
      </c>
      <c r="P161" s="18">
        <v>2</v>
      </c>
      <c r="Q161" s="43">
        <v>1030.64</v>
      </c>
      <c r="R161" s="44" t="s">
        <v>776</v>
      </c>
      <c r="S161" s="42">
        <f t="shared" si="5"/>
        <v>1.03064</v>
      </c>
      <c r="T161" s="17" t="s">
        <v>879</v>
      </c>
    </row>
    <row r="162" ht="16.5" spans="1:20">
      <c r="A162" s="18"/>
      <c r="B162" s="18">
        <v>9.75</v>
      </c>
      <c r="C162" s="18">
        <v>12</v>
      </c>
      <c r="D162" s="42">
        <v>35</v>
      </c>
      <c r="E162" s="43">
        <v>5</v>
      </c>
      <c r="F162" s="18">
        <v>16</v>
      </c>
      <c r="G162" s="43">
        <v>321.5</v>
      </c>
      <c r="H162" s="44" t="s">
        <v>810</v>
      </c>
      <c r="I162" s="42">
        <f t="shared" si="4"/>
        <v>181.6475</v>
      </c>
      <c r="J162" s="17" t="s">
        <v>798</v>
      </c>
      <c r="K162" s="17"/>
      <c r="L162" s="18">
        <v>9.75</v>
      </c>
      <c r="M162" s="18">
        <v>12</v>
      </c>
      <c r="N162" s="42">
        <v>7</v>
      </c>
      <c r="O162" s="43">
        <v>1</v>
      </c>
      <c r="P162" s="18">
        <v>2</v>
      </c>
      <c r="Q162" s="43">
        <v>1056.58</v>
      </c>
      <c r="R162" s="44" t="s">
        <v>914</v>
      </c>
      <c r="S162" s="42">
        <f t="shared" si="5"/>
        <v>15.8487</v>
      </c>
      <c r="T162" s="17" t="s">
        <v>807</v>
      </c>
    </row>
    <row r="163" ht="16.5" spans="1:20">
      <c r="A163" s="18"/>
      <c r="B163" s="18">
        <v>11.5</v>
      </c>
      <c r="C163" s="18">
        <v>12</v>
      </c>
      <c r="D163" s="42">
        <v>5</v>
      </c>
      <c r="E163" s="43">
        <v>32</v>
      </c>
      <c r="F163" s="18">
        <v>16</v>
      </c>
      <c r="G163" s="43">
        <v>369.45</v>
      </c>
      <c r="H163" s="44" t="s">
        <v>813</v>
      </c>
      <c r="I163" s="42">
        <f t="shared" si="4"/>
        <v>41.3784</v>
      </c>
      <c r="J163" s="17" t="s">
        <v>798</v>
      </c>
      <c r="K163" s="17" t="s">
        <v>1115</v>
      </c>
      <c r="L163" s="18">
        <v>9.75</v>
      </c>
      <c r="M163" s="18">
        <v>12</v>
      </c>
      <c r="N163" s="42">
        <v>3</v>
      </c>
      <c r="O163" s="43">
        <v>1</v>
      </c>
      <c r="P163" s="18">
        <v>2</v>
      </c>
      <c r="Q163" s="43">
        <v>1056.58</v>
      </c>
      <c r="R163" s="44" t="s">
        <v>914</v>
      </c>
      <c r="S163" s="42">
        <f t="shared" si="5"/>
        <v>7.39606</v>
      </c>
      <c r="T163" s="17" t="s">
        <v>879</v>
      </c>
    </row>
    <row r="164" ht="16.5" spans="1:20">
      <c r="A164" s="18"/>
      <c r="B164" s="18">
        <v>11.75</v>
      </c>
      <c r="C164" s="18">
        <v>12</v>
      </c>
      <c r="D164" s="42">
        <v>7</v>
      </c>
      <c r="E164" s="43">
        <v>13</v>
      </c>
      <c r="F164" s="18">
        <v>16</v>
      </c>
      <c r="G164" s="43">
        <v>376.06</v>
      </c>
      <c r="H164" s="44" t="s">
        <v>815</v>
      </c>
      <c r="I164" s="42">
        <f t="shared" si="4"/>
        <v>47.0075</v>
      </c>
      <c r="J164" s="17" t="s">
        <v>798</v>
      </c>
      <c r="K164" s="17"/>
      <c r="L164" s="18">
        <v>11.75</v>
      </c>
      <c r="M164" s="18">
        <v>12</v>
      </c>
      <c r="N164" s="42">
        <v>2</v>
      </c>
      <c r="O164" s="43">
        <v>1</v>
      </c>
      <c r="P164" s="18">
        <v>2</v>
      </c>
      <c r="Q164" s="43">
        <v>1261.93</v>
      </c>
      <c r="R164" s="44" t="s">
        <v>544</v>
      </c>
      <c r="S164" s="42">
        <f t="shared" si="5"/>
        <v>6.30965</v>
      </c>
      <c r="T164" s="17" t="s">
        <v>807</v>
      </c>
    </row>
    <row r="165" ht="16.5" spans="1:20">
      <c r="A165" s="17" t="s">
        <v>748</v>
      </c>
      <c r="B165" s="18">
        <v>5.5</v>
      </c>
      <c r="C165" s="18">
        <v>12</v>
      </c>
      <c r="D165" s="42">
        <v>6</v>
      </c>
      <c r="E165" s="43">
        <v>0</v>
      </c>
      <c r="F165" s="18">
        <v>15</v>
      </c>
      <c r="G165" s="43">
        <v>244.51</v>
      </c>
      <c r="H165" s="44" t="s">
        <v>1347</v>
      </c>
      <c r="I165" s="42">
        <f t="shared" si="4"/>
        <v>22.0059</v>
      </c>
      <c r="J165" s="17" t="s">
        <v>785</v>
      </c>
      <c r="K165" s="17" t="s">
        <v>1115</v>
      </c>
      <c r="L165" s="18">
        <v>11.75</v>
      </c>
      <c r="M165" s="18">
        <v>12</v>
      </c>
      <c r="N165" s="42">
        <v>4</v>
      </c>
      <c r="O165" s="43">
        <v>0</v>
      </c>
      <c r="P165" s="18">
        <v>2</v>
      </c>
      <c r="Q165" s="43">
        <v>1261.93</v>
      </c>
      <c r="R165" s="44" t="s">
        <v>544</v>
      </c>
      <c r="S165" s="42">
        <f t="shared" si="5"/>
        <v>10.09544</v>
      </c>
      <c r="T165" s="17" t="s">
        <v>879</v>
      </c>
    </row>
    <row r="166" ht="16.5" spans="1:20">
      <c r="A166" s="18"/>
      <c r="B166" s="18">
        <v>5.75</v>
      </c>
      <c r="C166" s="18">
        <v>12</v>
      </c>
      <c r="D166" s="42">
        <v>0</v>
      </c>
      <c r="E166" s="43">
        <v>3</v>
      </c>
      <c r="F166" s="18">
        <v>12</v>
      </c>
      <c r="G166" s="43">
        <v>254.93</v>
      </c>
      <c r="H166" s="44" t="s">
        <v>1348</v>
      </c>
      <c r="I166" s="42">
        <f t="shared" si="4"/>
        <v>0.76479</v>
      </c>
      <c r="J166" s="17" t="s">
        <v>785</v>
      </c>
      <c r="K166" s="17" t="s">
        <v>1115</v>
      </c>
      <c r="L166" s="18">
        <v>13.5</v>
      </c>
      <c r="M166" s="18">
        <v>12</v>
      </c>
      <c r="N166" s="42">
        <v>21</v>
      </c>
      <c r="O166" s="43">
        <v>1</v>
      </c>
      <c r="P166" s="18">
        <v>2</v>
      </c>
      <c r="Q166" s="43">
        <v>1438.44</v>
      </c>
      <c r="R166" s="44" t="s">
        <v>918</v>
      </c>
      <c r="S166" s="42">
        <f t="shared" si="5"/>
        <v>61.85292</v>
      </c>
      <c r="T166" s="17" t="s">
        <v>879</v>
      </c>
    </row>
    <row r="167" ht="16.5" spans="1:20">
      <c r="A167" s="18"/>
      <c r="B167" s="18">
        <v>5.75</v>
      </c>
      <c r="C167" s="18">
        <v>12</v>
      </c>
      <c r="D167" s="42">
        <v>0</v>
      </c>
      <c r="E167" s="43">
        <v>2</v>
      </c>
      <c r="F167" s="18">
        <v>15</v>
      </c>
      <c r="G167" s="43">
        <v>254.93</v>
      </c>
      <c r="H167" s="44" t="s">
        <v>1349</v>
      </c>
      <c r="I167" s="42">
        <f t="shared" si="4"/>
        <v>0.50986</v>
      </c>
      <c r="J167" s="17" t="s">
        <v>785</v>
      </c>
      <c r="K167" s="17" t="s">
        <v>1115</v>
      </c>
      <c r="L167" s="18">
        <v>13.75</v>
      </c>
      <c r="M167" s="18">
        <v>12</v>
      </c>
      <c r="N167" s="42">
        <v>10</v>
      </c>
      <c r="O167" s="43">
        <v>0</v>
      </c>
      <c r="P167" s="18">
        <v>2</v>
      </c>
      <c r="Q167" s="43">
        <v>1463.41</v>
      </c>
      <c r="R167" s="44" t="s">
        <v>919</v>
      </c>
      <c r="S167" s="42">
        <f t="shared" si="5"/>
        <v>29.2682</v>
      </c>
      <c r="T167" s="17" t="s">
        <v>879</v>
      </c>
    </row>
    <row r="168" ht="16.5" spans="1:20">
      <c r="A168" s="18"/>
      <c r="B168" s="18">
        <v>7.5</v>
      </c>
      <c r="C168" s="18">
        <v>12</v>
      </c>
      <c r="D168" s="42">
        <v>1</v>
      </c>
      <c r="E168" s="43">
        <v>6</v>
      </c>
      <c r="F168" s="18">
        <v>12</v>
      </c>
      <c r="G168" s="43">
        <v>326.16</v>
      </c>
      <c r="H168" s="44" t="s">
        <v>1084</v>
      </c>
      <c r="I168" s="42">
        <f t="shared" si="4"/>
        <v>5.87088</v>
      </c>
      <c r="J168" s="17" t="s">
        <v>785</v>
      </c>
      <c r="K168" s="17"/>
      <c r="L168" s="18">
        <v>15.5</v>
      </c>
      <c r="M168" s="18">
        <v>12</v>
      </c>
      <c r="N168" s="42">
        <v>24</v>
      </c>
      <c r="O168" s="43">
        <v>0</v>
      </c>
      <c r="P168" s="18">
        <v>2</v>
      </c>
      <c r="Q168" s="43">
        <v>1636.52</v>
      </c>
      <c r="R168" s="44" t="s">
        <v>921</v>
      </c>
      <c r="S168" s="42">
        <f t="shared" si="5"/>
        <v>78.55296</v>
      </c>
      <c r="T168" s="17" t="s">
        <v>798</v>
      </c>
    </row>
    <row r="169" ht="16.5" spans="1:20">
      <c r="A169" s="18"/>
      <c r="B169" s="18">
        <v>7.5</v>
      </c>
      <c r="C169" s="18">
        <v>12</v>
      </c>
      <c r="D169" s="42">
        <v>6</v>
      </c>
      <c r="E169" s="43">
        <v>15</v>
      </c>
      <c r="F169" s="18">
        <v>12</v>
      </c>
      <c r="G169" s="43">
        <v>326.16</v>
      </c>
      <c r="H169" s="44" t="s">
        <v>1084</v>
      </c>
      <c r="I169" s="42">
        <f t="shared" si="4"/>
        <v>28.37592</v>
      </c>
      <c r="J169" s="17" t="s">
        <v>798</v>
      </c>
      <c r="K169" s="17" t="s">
        <v>1115</v>
      </c>
      <c r="L169" s="18">
        <v>15.5</v>
      </c>
      <c r="M169" s="18">
        <v>12</v>
      </c>
      <c r="N169" s="42">
        <v>35</v>
      </c>
      <c r="O169" s="43">
        <v>1</v>
      </c>
      <c r="P169" s="18">
        <v>2</v>
      </c>
      <c r="Q169" s="43">
        <v>1636.52</v>
      </c>
      <c r="R169" s="44" t="s">
        <v>921</v>
      </c>
      <c r="S169" s="42">
        <f t="shared" si="5"/>
        <v>116.19292</v>
      </c>
      <c r="T169" s="17" t="s">
        <v>879</v>
      </c>
    </row>
    <row r="170" ht="16.5" spans="1:20">
      <c r="A170" s="18"/>
      <c r="B170" s="18">
        <v>7.75</v>
      </c>
      <c r="C170" s="18">
        <v>12</v>
      </c>
      <c r="D170" s="42">
        <v>0</v>
      </c>
      <c r="E170" s="43">
        <v>1</v>
      </c>
      <c r="F170" s="18">
        <v>12</v>
      </c>
      <c r="G170" s="43">
        <v>336.09</v>
      </c>
      <c r="H170" s="44" t="s">
        <v>1086</v>
      </c>
      <c r="I170" s="42">
        <f t="shared" si="4"/>
        <v>0.33609</v>
      </c>
      <c r="J170" s="17" t="s">
        <v>788</v>
      </c>
      <c r="K170" s="17" t="s">
        <v>1115</v>
      </c>
      <c r="L170" s="18">
        <v>15.75</v>
      </c>
      <c r="M170" s="18">
        <v>12</v>
      </c>
      <c r="N170" s="42">
        <v>3</v>
      </c>
      <c r="O170" s="43">
        <v>0</v>
      </c>
      <c r="P170" s="18">
        <v>2</v>
      </c>
      <c r="Q170" s="43">
        <v>1661.01</v>
      </c>
      <c r="R170" s="44" t="s">
        <v>924</v>
      </c>
      <c r="S170" s="42">
        <f t="shared" si="5"/>
        <v>9.96606</v>
      </c>
      <c r="T170" s="17" t="s">
        <v>798</v>
      </c>
    </row>
    <row r="171" ht="16.5" spans="1:20">
      <c r="A171" s="18"/>
      <c r="B171" s="18">
        <v>7.75</v>
      </c>
      <c r="C171" s="18">
        <v>12</v>
      </c>
      <c r="D171" s="42">
        <v>19</v>
      </c>
      <c r="E171" s="43">
        <v>1</v>
      </c>
      <c r="F171" s="18">
        <v>12</v>
      </c>
      <c r="G171" s="43">
        <v>336.09</v>
      </c>
      <c r="H171" s="44" t="s">
        <v>1086</v>
      </c>
      <c r="I171" s="42">
        <f t="shared" si="4"/>
        <v>76.96461</v>
      </c>
      <c r="J171" s="17" t="s">
        <v>785</v>
      </c>
      <c r="K171" s="17" t="s">
        <v>1139</v>
      </c>
      <c r="L171" s="18">
        <v>7.5</v>
      </c>
      <c r="M171" s="18">
        <v>12</v>
      </c>
      <c r="N171" s="42">
        <v>0</v>
      </c>
      <c r="O171" s="43">
        <v>1</v>
      </c>
      <c r="P171" s="18">
        <v>1</v>
      </c>
      <c r="Q171" s="43">
        <v>891.61</v>
      </c>
      <c r="R171" s="44" t="s">
        <v>615</v>
      </c>
      <c r="S171" s="42">
        <f t="shared" si="5"/>
        <v>0.89161</v>
      </c>
      <c r="T171" s="17" t="s">
        <v>798</v>
      </c>
    </row>
    <row r="172" ht="16.5" spans="1:20">
      <c r="A172" s="18"/>
      <c r="B172" s="18">
        <v>7.75</v>
      </c>
      <c r="C172" s="18">
        <v>12</v>
      </c>
      <c r="D172" s="42">
        <v>0</v>
      </c>
      <c r="E172" s="43">
        <v>1</v>
      </c>
      <c r="F172" s="18">
        <v>12</v>
      </c>
      <c r="G172" s="43">
        <v>336.09</v>
      </c>
      <c r="H172" s="44" t="s">
        <v>1086</v>
      </c>
      <c r="I172" s="42">
        <f t="shared" si="4"/>
        <v>0.33609</v>
      </c>
      <c r="J172" s="17" t="s">
        <v>795</v>
      </c>
      <c r="K172" s="17" t="s">
        <v>1139</v>
      </c>
      <c r="L172" s="18">
        <v>7.75</v>
      </c>
      <c r="M172" s="18">
        <v>12</v>
      </c>
      <c r="N172" s="42">
        <v>3</v>
      </c>
      <c r="O172" s="43">
        <v>0</v>
      </c>
      <c r="P172" s="18">
        <v>2</v>
      </c>
      <c r="Q172" s="43">
        <v>920.39</v>
      </c>
      <c r="R172" s="44" t="s">
        <v>884</v>
      </c>
      <c r="S172" s="42">
        <f t="shared" si="5"/>
        <v>5.52234</v>
      </c>
      <c r="T172" s="17" t="s">
        <v>879</v>
      </c>
    </row>
    <row r="173" ht="16.5" spans="1:20">
      <c r="A173" s="18"/>
      <c r="B173" s="18">
        <v>7.75</v>
      </c>
      <c r="C173" s="18">
        <v>12</v>
      </c>
      <c r="D173" s="42">
        <v>8</v>
      </c>
      <c r="E173" s="43">
        <v>4</v>
      </c>
      <c r="F173" s="18">
        <v>12</v>
      </c>
      <c r="G173" s="43">
        <v>336.09</v>
      </c>
      <c r="H173" s="44" t="s">
        <v>1086</v>
      </c>
      <c r="I173" s="42">
        <f t="shared" si="4"/>
        <v>33.609</v>
      </c>
      <c r="J173" s="17" t="s">
        <v>798</v>
      </c>
      <c r="K173" s="17" t="s">
        <v>1139</v>
      </c>
      <c r="L173" s="18">
        <v>9.75</v>
      </c>
      <c r="M173" s="18">
        <v>12</v>
      </c>
      <c r="N173" s="42">
        <v>2</v>
      </c>
      <c r="O173" s="43">
        <v>0</v>
      </c>
      <c r="P173" s="18">
        <v>2</v>
      </c>
      <c r="Q173" s="43">
        <v>1148.47</v>
      </c>
      <c r="R173" s="44" t="s">
        <v>1350</v>
      </c>
      <c r="S173" s="42">
        <f t="shared" si="5"/>
        <v>4.59388</v>
      </c>
      <c r="T173" s="17" t="s">
        <v>879</v>
      </c>
    </row>
    <row r="174" ht="16.5" spans="1:20">
      <c r="A174" s="18"/>
      <c r="B174" s="18">
        <v>9.5</v>
      </c>
      <c r="C174" s="18">
        <v>12</v>
      </c>
      <c r="D174" s="42">
        <v>57</v>
      </c>
      <c r="E174" s="43">
        <v>16</v>
      </c>
      <c r="F174" s="18">
        <v>12</v>
      </c>
      <c r="G174" s="43">
        <v>403.93</v>
      </c>
      <c r="H174" s="44" t="s">
        <v>1351</v>
      </c>
      <c r="I174" s="42">
        <f t="shared" si="4"/>
        <v>282.751</v>
      </c>
      <c r="J174" s="17" t="s">
        <v>798</v>
      </c>
      <c r="K174" s="17" t="s">
        <v>1143</v>
      </c>
      <c r="L174" s="18">
        <v>7.5</v>
      </c>
      <c r="M174" s="18">
        <v>12</v>
      </c>
      <c r="N174" s="42">
        <v>4</v>
      </c>
      <c r="O174" s="43">
        <v>0</v>
      </c>
      <c r="P174" s="18">
        <v>2</v>
      </c>
      <c r="Q174" s="43">
        <v>962.29</v>
      </c>
      <c r="R174" s="44" t="s">
        <v>1352</v>
      </c>
      <c r="S174" s="42">
        <f t="shared" si="5"/>
        <v>7.69832</v>
      </c>
      <c r="T174" s="17" t="s">
        <v>879</v>
      </c>
    </row>
    <row r="175" ht="16.5" spans="1:20">
      <c r="A175" s="18"/>
      <c r="B175" s="18">
        <v>9.75</v>
      </c>
      <c r="C175" s="18">
        <v>12</v>
      </c>
      <c r="D175" s="42">
        <v>60</v>
      </c>
      <c r="E175" s="43">
        <v>18</v>
      </c>
      <c r="F175" s="18">
        <v>12</v>
      </c>
      <c r="G175" s="43">
        <v>413.38</v>
      </c>
      <c r="H175" s="44" t="s">
        <v>854</v>
      </c>
      <c r="I175" s="42">
        <f t="shared" si="4"/>
        <v>305.07444</v>
      </c>
      <c r="J175" s="17" t="s">
        <v>798</v>
      </c>
      <c r="K175" s="17" t="s">
        <v>1143</v>
      </c>
      <c r="L175" s="18">
        <v>9.75</v>
      </c>
      <c r="M175" s="18">
        <v>12</v>
      </c>
      <c r="N175" s="42">
        <v>9</v>
      </c>
      <c r="O175" s="43">
        <v>0</v>
      </c>
      <c r="P175" s="18">
        <v>2</v>
      </c>
      <c r="Q175" s="43">
        <v>1240.36</v>
      </c>
      <c r="R175" s="44" t="s">
        <v>1145</v>
      </c>
      <c r="S175" s="42">
        <f t="shared" si="5"/>
        <v>22.32648</v>
      </c>
      <c r="T175" s="17" t="s">
        <v>879</v>
      </c>
    </row>
    <row r="176" ht="16.5" spans="1:20">
      <c r="A176" s="18"/>
      <c r="B176" s="18">
        <v>11.75</v>
      </c>
      <c r="C176" s="18">
        <v>12</v>
      </c>
      <c r="D176" s="42">
        <v>21</v>
      </c>
      <c r="E176" s="43">
        <v>12</v>
      </c>
      <c r="F176" s="18">
        <v>12</v>
      </c>
      <c r="G176" s="43">
        <v>486.79</v>
      </c>
      <c r="H176" s="44" t="s">
        <v>1353</v>
      </c>
      <c r="I176" s="42">
        <f t="shared" si="4"/>
        <v>128.51256</v>
      </c>
      <c r="J176" s="17" t="s">
        <v>798</v>
      </c>
      <c r="K176" s="17"/>
      <c r="L176" s="18">
        <v>10.5</v>
      </c>
      <c r="M176" s="18">
        <v>12</v>
      </c>
      <c r="N176" s="42">
        <v>0</v>
      </c>
      <c r="O176" s="43">
        <v>0</v>
      </c>
      <c r="P176" s="18">
        <v>2</v>
      </c>
      <c r="Q176" s="43">
        <v>1331.95</v>
      </c>
      <c r="R176" s="44" t="s">
        <v>1354</v>
      </c>
      <c r="S176" s="42">
        <f t="shared" si="5"/>
        <v>0</v>
      </c>
      <c r="T176" s="17" t="s">
        <v>788</v>
      </c>
    </row>
    <row r="177" ht="16.5" spans="1:20">
      <c r="A177" s="17" t="s">
        <v>760</v>
      </c>
      <c r="B177" s="18">
        <v>7.5</v>
      </c>
      <c r="C177" s="18">
        <v>12</v>
      </c>
      <c r="D177" s="42">
        <v>1</v>
      </c>
      <c r="E177" s="43">
        <v>0</v>
      </c>
      <c r="F177" s="18">
        <v>10</v>
      </c>
      <c r="G177" s="43">
        <v>368.57</v>
      </c>
      <c r="H177" s="44" t="s">
        <v>1355</v>
      </c>
      <c r="I177" s="42">
        <f t="shared" si="4"/>
        <v>3.6857</v>
      </c>
      <c r="J177" s="17" t="s">
        <v>798</v>
      </c>
      <c r="K177" s="17" t="s">
        <v>1143</v>
      </c>
      <c r="L177" s="18">
        <v>10.5</v>
      </c>
      <c r="M177" s="18">
        <v>12</v>
      </c>
      <c r="N177" s="42">
        <v>0</v>
      </c>
      <c r="O177" s="43">
        <v>0</v>
      </c>
      <c r="P177" s="18">
        <v>0</v>
      </c>
      <c r="Q177" s="43">
        <v>1331.95</v>
      </c>
      <c r="R177" s="44" t="s">
        <v>423</v>
      </c>
      <c r="S177" s="42">
        <f t="shared" si="5"/>
        <v>0</v>
      </c>
      <c r="T177" s="17" t="s">
        <v>788</v>
      </c>
    </row>
    <row r="178" ht="16.5" spans="1:20">
      <c r="A178" s="18"/>
      <c r="B178" s="18">
        <v>7.75</v>
      </c>
      <c r="C178" s="18">
        <v>12</v>
      </c>
      <c r="D178" s="42">
        <v>2</v>
      </c>
      <c r="E178" s="43">
        <v>0</v>
      </c>
      <c r="F178" s="18">
        <v>12</v>
      </c>
      <c r="G178" s="43">
        <v>379.92</v>
      </c>
      <c r="H178" s="44" t="s">
        <v>1356</v>
      </c>
      <c r="I178" s="42">
        <f t="shared" si="4"/>
        <v>9.11808</v>
      </c>
      <c r="J178" s="17" t="s">
        <v>798</v>
      </c>
      <c r="K178" s="17" t="s">
        <v>1143</v>
      </c>
      <c r="L178" s="18">
        <v>11.5</v>
      </c>
      <c r="M178" s="18">
        <v>12</v>
      </c>
      <c r="N178" s="42">
        <v>1</v>
      </c>
      <c r="O178" s="43">
        <v>0</v>
      </c>
      <c r="P178" s="18">
        <v>2</v>
      </c>
      <c r="Q178" s="43">
        <v>1453.23</v>
      </c>
      <c r="R178" s="44" t="s">
        <v>1357</v>
      </c>
      <c r="S178" s="42">
        <f t="shared" si="5"/>
        <v>2.90646</v>
      </c>
      <c r="T178" s="17" t="s">
        <v>879</v>
      </c>
    </row>
    <row r="179" ht="16.5" spans="1:20">
      <c r="A179" s="17" t="s">
        <v>771</v>
      </c>
      <c r="B179" s="18">
        <v>5.5</v>
      </c>
      <c r="C179" s="18">
        <v>12</v>
      </c>
      <c r="D179" s="42">
        <v>3</v>
      </c>
      <c r="E179" s="43">
        <v>3</v>
      </c>
      <c r="F179" s="18">
        <v>8</v>
      </c>
      <c r="G179" s="43">
        <v>296.35</v>
      </c>
      <c r="H179" s="44" t="s">
        <v>778</v>
      </c>
      <c r="I179" s="42">
        <f t="shared" si="4"/>
        <v>8.00145</v>
      </c>
      <c r="J179" s="17" t="s">
        <v>788</v>
      </c>
      <c r="K179" s="17" t="s">
        <v>1143</v>
      </c>
      <c r="L179" s="18">
        <v>11.75</v>
      </c>
      <c r="M179" s="18">
        <v>12</v>
      </c>
      <c r="N179" s="42">
        <v>0</v>
      </c>
      <c r="O179" s="43">
        <v>1</v>
      </c>
      <c r="P179" s="18">
        <v>2</v>
      </c>
      <c r="Q179" s="43">
        <v>1483.4</v>
      </c>
      <c r="R179" s="44" t="s">
        <v>1146</v>
      </c>
      <c r="S179" s="42">
        <f t="shared" si="5"/>
        <v>1.4834</v>
      </c>
      <c r="T179" s="17" t="s">
        <v>879</v>
      </c>
    </row>
    <row r="180" ht="16.5" spans="1:20">
      <c r="A180" s="18"/>
      <c r="B180" s="18">
        <v>5.75</v>
      </c>
      <c r="C180" s="18">
        <v>12</v>
      </c>
      <c r="D180" s="42">
        <v>0</v>
      </c>
      <c r="E180" s="43">
        <v>4</v>
      </c>
      <c r="F180" s="18">
        <v>8</v>
      </c>
      <c r="G180" s="43">
        <v>309.12</v>
      </c>
      <c r="H180" s="44" t="s">
        <v>916</v>
      </c>
      <c r="I180" s="42">
        <f t="shared" si="4"/>
        <v>1.23648</v>
      </c>
      <c r="J180" s="17" t="s">
        <v>798</v>
      </c>
      <c r="K180" s="17" t="s">
        <v>1143</v>
      </c>
      <c r="L180" s="18">
        <v>13.5</v>
      </c>
      <c r="M180" s="18">
        <v>12</v>
      </c>
      <c r="N180" s="42">
        <v>22</v>
      </c>
      <c r="O180" s="43">
        <v>0</v>
      </c>
      <c r="P180" s="18">
        <v>2</v>
      </c>
      <c r="Q180" s="43">
        <v>1692.89</v>
      </c>
      <c r="R180" s="44" t="s">
        <v>1148</v>
      </c>
      <c r="S180" s="42">
        <f t="shared" si="5"/>
        <v>74.48716</v>
      </c>
      <c r="T180" s="17" t="s">
        <v>879</v>
      </c>
    </row>
    <row r="181" ht="16.5" spans="1:20">
      <c r="A181" s="18"/>
      <c r="B181" s="18">
        <v>5.75</v>
      </c>
      <c r="C181" s="18">
        <v>12</v>
      </c>
      <c r="D181" s="42">
        <v>0</v>
      </c>
      <c r="E181" s="43">
        <v>4</v>
      </c>
      <c r="F181" s="18">
        <v>8</v>
      </c>
      <c r="G181" s="43">
        <v>309.12</v>
      </c>
      <c r="H181" s="44" t="s">
        <v>916</v>
      </c>
      <c r="I181" s="42">
        <f t="shared" si="4"/>
        <v>1.23648</v>
      </c>
      <c r="J181" s="17" t="s">
        <v>788</v>
      </c>
      <c r="K181" s="17"/>
      <c r="L181" s="18">
        <v>13.75</v>
      </c>
      <c r="M181" s="18">
        <v>12</v>
      </c>
      <c r="N181" s="42">
        <v>4</v>
      </c>
      <c r="O181" s="43">
        <v>0</v>
      </c>
      <c r="P181" s="18">
        <v>2</v>
      </c>
      <c r="Q181" s="43">
        <v>1722.58</v>
      </c>
      <c r="R181" s="44" t="s">
        <v>1150</v>
      </c>
      <c r="S181" s="42">
        <f t="shared" si="5"/>
        <v>13.78064</v>
      </c>
      <c r="T181" s="17" t="s">
        <v>788</v>
      </c>
    </row>
    <row r="182" ht="16.5" spans="1:20">
      <c r="A182" s="18"/>
      <c r="B182" s="18">
        <v>7.5</v>
      </c>
      <c r="C182" s="18">
        <v>12</v>
      </c>
      <c r="D182" s="42">
        <v>0</v>
      </c>
      <c r="E182" s="43">
        <v>2</v>
      </c>
      <c r="F182" s="18">
        <v>8</v>
      </c>
      <c r="G182" s="43">
        <v>396.84</v>
      </c>
      <c r="H182" s="44" t="s">
        <v>1101</v>
      </c>
      <c r="I182" s="42">
        <f t="shared" si="4"/>
        <v>0.79368</v>
      </c>
      <c r="J182" s="17" t="s">
        <v>785</v>
      </c>
      <c r="K182" s="17" t="s">
        <v>1143</v>
      </c>
      <c r="L182" s="18">
        <v>13.75</v>
      </c>
      <c r="M182" s="18">
        <v>12</v>
      </c>
      <c r="N182" s="42">
        <v>17</v>
      </c>
      <c r="O182" s="43">
        <v>2</v>
      </c>
      <c r="P182" s="18">
        <v>2</v>
      </c>
      <c r="Q182" s="43">
        <v>1722.58</v>
      </c>
      <c r="R182" s="44" t="s">
        <v>1150</v>
      </c>
      <c r="S182" s="42">
        <f t="shared" si="5"/>
        <v>62.01288</v>
      </c>
      <c r="T182" s="17" t="s">
        <v>879</v>
      </c>
    </row>
    <row r="183" ht="16.5" spans="1:20">
      <c r="A183" s="18"/>
      <c r="B183" s="18">
        <v>7.75</v>
      </c>
      <c r="C183" s="18">
        <v>12</v>
      </c>
      <c r="D183" s="42">
        <v>1</v>
      </c>
      <c r="E183" s="43">
        <v>5</v>
      </c>
      <c r="F183" s="18">
        <v>8</v>
      </c>
      <c r="G183" s="43">
        <v>409.13</v>
      </c>
      <c r="H183" s="44" t="s">
        <v>921</v>
      </c>
      <c r="I183" s="42">
        <f t="shared" si="4"/>
        <v>5.31869</v>
      </c>
      <c r="J183" s="17" t="s">
        <v>788</v>
      </c>
      <c r="K183" s="17" t="s">
        <v>1143</v>
      </c>
      <c r="L183" s="18">
        <v>15.5</v>
      </c>
      <c r="M183" s="18">
        <v>12</v>
      </c>
      <c r="N183" s="42">
        <v>20</v>
      </c>
      <c r="O183" s="43">
        <v>1</v>
      </c>
      <c r="P183" s="18">
        <v>2</v>
      </c>
      <c r="Q183" s="43">
        <v>1928.67</v>
      </c>
      <c r="R183" s="44" t="s">
        <v>1152</v>
      </c>
      <c r="S183" s="42">
        <f t="shared" si="5"/>
        <v>79.07547</v>
      </c>
      <c r="T183" s="17" t="s">
        <v>879</v>
      </c>
    </row>
    <row r="184" ht="16.5" spans="1:20">
      <c r="A184" s="18"/>
      <c r="B184" s="18">
        <v>9.5</v>
      </c>
      <c r="C184" s="18">
        <v>12</v>
      </c>
      <c r="D184" s="42">
        <v>21</v>
      </c>
      <c r="E184" s="43">
        <v>2</v>
      </c>
      <c r="F184" s="18">
        <v>8</v>
      </c>
      <c r="G184" s="43">
        <v>493.46</v>
      </c>
      <c r="H184" s="44" t="s">
        <v>1358</v>
      </c>
      <c r="I184" s="42">
        <f t="shared" si="4"/>
        <v>83.8882</v>
      </c>
      <c r="J184" s="17" t="s">
        <v>798</v>
      </c>
      <c r="K184" s="17"/>
      <c r="L184" s="18">
        <v>15.75</v>
      </c>
      <c r="M184" s="18">
        <v>12</v>
      </c>
      <c r="N184" s="42">
        <v>1</v>
      </c>
      <c r="O184" s="43">
        <v>0</v>
      </c>
      <c r="P184" s="18">
        <v>2</v>
      </c>
      <c r="Q184" s="43">
        <v>1957.87</v>
      </c>
      <c r="R184" s="44" t="s">
        <v>1153</v>
      </c>
      <c r="S184" s="42">
        <f t="shared" si="5"/>
        <v>3.91574</v>
      </c>
      <c r="T184" s="17" t="s">
        <v>798</v>
      </c>
    </row>
    <row r="185" ht="16.5" spans="1:20">
      <c r="A185" s="18"/>
      <c r="B185" s="18">
        <v>9.75</v>
      </c>
      <c r="C185" s="18">
        <v>12</v>
      </c>
      <c r="D185" s="42">
        <v>4</v>
      </c>
      <c r="E185" s="43">
        <v>4</v>
      </c>
      <c r="F185" s="18">
        <v>8</v>
      </c>
      <c r="G185" s="43">
        <v>505.27</v>
      </c>
      <c r="H185" s="44" t="s">
        <v>1359</v>
      </c>
      <c r="I185" s="42">
        <f t="shared" ref="I185:I248" si="6">(D185*F185+E185)*G185/1000</f>
        <v>18.18972</v>
      </c>
      <c r="J185" s="17" t="s">
        <v>798</v>
      </c>
      <c r="K185" s="17" t="s">
        <v>1143</v>
      </c>
      <c r="L185" s="18">
        <v>15.75</v>
      </c>
      <c r="M185" s="18">
        <v>12</v>
      </c>
      <c r="N185" s="42">
        <v>13</v>
      </c>
      <c r="O185" s="43">
        <v>1</v>
      </c>
      <c r="P185" s="18">
        <v>2</v>
      </c>
      <c r="Q185" s="43">
        <v>1957.87</v>
      </c>
      <c r="R185" s="44" t="s">
        <v>1153</v>
      </c>
      <c r="S185" s="42">
        <f t="shared" si="5"/>
        <v>52.86249</v>
      </c>
      <c r="T185" s="17" t="s">
        <v>879</v>
      </c>
    </row>
    <row r="186" ht="16.5" spans="1:20">
      <c r="A186" s="18"/>
      <c r="B186" s="18">
        <v>11.5</v>
      </c>
      <c r="C186" s="18">
        <v>12</v>
      </c>
      <c r="D186" s="42">
        <v>5</v>
      </c>
      <c r="E186" s="43">
        <v>6</v>
      </c>
      <c r="F186" s="18">
        <v>8</v>
      </c>
      <c r="G186" s="43">
        <v>586.21</v>
      </c>
      <c r="H186" s="44" t="s">
        <v>1360</v>
      </c>
      <c r="I186" s="42">
        <f t="shared" si="6"/>
        <v>26.96566</v>
      </c>
      <c r="J186" s="17" t="s">
        <v>807</v>
      </c>
      <c r="K186" s="17" t="s">
        <v>1155</v>
      </c>
      <c r="L186" s="18">
        <v>7.75</v>
      </c>
      <c r="M186" s="18">
        <v>12</v>
      </c>
      <c r="N186" s="42">
        <v>1</v>
      </c>
      <c r="O186" s="43">
        <v>0</v>
      </c>
      <c r="P186" s="18">
        <v>1</v>
      </c>
      <c r="Q186" s="43">
        <v>1066.47</v>
      </c>
      <c r="R186" s="44" t="s">
        <v>1361</v>
      </c>
      <c r="S186" s="42">
        <f t="shared" si="5"/>
        <v>1.06647</v>
      </c>
      <c r="T186" s="17" t="s">
        <v>879</v>
      </c>
    </row>
    <row r="187" ht="16.5" spans="1:20">
      <c r="A187" s="18"/>
      <c r="B187" s="18">
        <v>11.75</v>
      </c>
      <c r="C187" s="18">
        <v>12</v>
      </c>
      <c r="D187" s="42">
        <v>4</v>
      </c>
      <c r="E187" s="43">
        <v>2</v>
      </c>
      <c r="F187" s="18">
        <v>8</v>
      </c>
      <c r="G187" s="43">
        <v>597.53</v>
      </c>
      <c r="H187" s="44" t="s">
        <v>1119</v>
      </c>
      <c r="I187" s="42">
        <f t="shared" si="6"/>
        <v>20.31602</v>
      </c>
      <c r="J187" s="17" t="s">
        <v>807</v>
      </c>
      <c r="K187" s="17" t="s">
        <v>1155</v>
      </c>
      <c r="L187" s="18">
        <v>9.75</v>
      </c>
      <c r="M187" s="18">
        <v>12</v>
      </c>
      <c r="N187" s="42">
        <v>2</v>
      </c>
      <c r="O187" s="43">
        <v>0</v>
      </c>
      <c r="P187" s="18">
        <v>1</v>
      </c>
      <c r="Q187" s="43">
        <v>1332.24</v>
      </c>
      <c r="R187" s="44" t="s">
        <v>1157</v>
      </c>
      <c r="S187" s="42">
        <f t="shared" si="5"/>
        <v>2.66448</v>
      </c>
      <c r="T187" s="17" t="s">
        <v>879</v>
      </c>
    </row>
    <row r="188" ht="16.5" spans="1:20">
      <c r="A188" s="17" t="s">
        <v>1128</v>
      </c>
      <c r="B188" s="18">
        <v>3</v>
      </c>
      <c r="C188" s="18">
        <v>12</v>
      </c>
      <c r="D188" s="42">
        <v>12</v>
      </c>
      <c r="E188" s="43">
        <v>0</v>
      </c>
      <c r="F188" s="18">
        <v>8</v>
      </c>
      <c r="G188" s="43">
        <v>193.55</v>
      </c>
      <c r="H188" s="44" t="s">
        <v>1362</v>
      </c>
      <c r="I188" s="42">
        <f t="shared" si="6"/>
        <v>18.5808</v>
      </c>
      <c r="J188" s="17" t="s">
        <v>788</v>
      </c>
      <c r="K188" s="17" t="s">
        <v>1155</v>
      </c>
      <c r="L188" s="18">
        <v>11.75</v>
      </c>
      <c r="M188" s="18">
        <v>12</v>
      </c>
      <c r="N188" s="42">
        <v>2</v>
      </c>
      <c r="O188" s="43">
        <v>0</v>
      </c>
      <c r="P188" s="18">
        <v>0</v>
      </c>
      <c r="Q188" s="43">
        <v>1594.14</v>
      </c>
      <c r="R188" s="44" t="s">
        <v>423</v>
      </c>
      <c r="S188" s="42">
        <f t="shared" si="5"/>
        <v>0</v>
      </c>
      <c r="T188" s="17" t="s">
        <v>879</v>
      </c>
    </row>
    <row r="189" ht="16.5" spans="1:20">
      <c r="A189" s="18"/>
      <c r="B189" s="18">
        <v>3</v>
      </c>
      <c r="C189" s="18">
        <v>12</v>
      </c>
      <c r="D189" s="42">
        <v>1</v>
      </c>
      <c r="E189" s="43">
        <v>4</v>
      </c>
      <c r="F189" s="18">
        <v>8</v>
      </c>
      <c r="G189" s="43">
        <v>193.55</v>
      </c>
      <c r="H189" s="44" t="s">
        <v>1362</v>
      </c>
      <c r="I189" s="42">
        <f t="shared" si="6"/>
        <v>2.3226</v>
      </c>
      <c r="J189" s="17" t="s">
        <v>795</v>
      </c>
      <c r="K189" s="17" t="s">
        <v>1162</v>
      </c>
      <c r="L189" s="18">
        <v>7.5</v>
      </c>
      <c r="M189" s="18">
        <v>12</v>
      </c>
      <c r="N189" s="42">
        <v>1</v>
      </c>
      <c r="O189" s="43">
        <v>0</v>
      </c>
      <c r="P189" s="18">
        <v>1</v>
      </c>
      <c r="Q189" s="43">
        <v>1103.66</v>
      </c>
      <c r="R189" s="44" t="s">
        <v>782</v>
      </c>
      <c r="S189" s="42">
        <f t="shared" si="5"/>
        <v>1.10366</v>
      </c>
      <c r="T189" s="17" t="s">
        <v>879</v>
      </c>
    </row>
    <row r="190" ht="16.5" spans="1:20">
      <c r="A190" s="18"/>
      <c r="B190" s="18">
        <v>3</v>
      </c>
      <c r="C190" s="18">
        <v>12</v>
      </c>
      <c r="D190" s="42">
        <v>1</v>
      </c>
      <c r="E190" s="43">
        <v>4</v>
      </c>
      <c r="F190" s="18">
        <v>8</v>
      </c>
      <c r="G190" s="43">
        <v>193.55</v>
      </c>
      <c r="H190" s="44" t="s">
        <v>1362</v>
      </c>
      <c r="I190" s="42">
        <f t="shared" si="6"/>
        <v>2.3226</v>
      </c>
      <c r="J190" s="17" t="s">
        <v>798</v>
      </c>
      <c r="K190" s="17" t="s">
        <v>1162</v>
      </c>
      <c r="L190" s="18">
        <v>9.5</v>
      </c>
      <c r="M190" s="18">
        <v>12</v>
      </c>
      <c r="N190" s="42">
        <v>2</v>
      </c>
      <c r="O190" s="43">
        <v>0</v>
      </c>
      <c r="P190" s="18">
        <v>1</v>
      </c>
      <c r="Q190" s="43">
        <v>1388.76</v>
      </c>
      <c r="R190" s="44" t="s">
        <v>799</v>
      </c>
      <c r="S190" s="42">
        <f t="shared" si="5"/>
        <v>2.77752</v>
      </c>
      <c r="T190" s="17" t="s">
        <v>879</v>
      </c>
    </row>
    <row r="191" ht="16.5" spans="1:20">
      <c r="A191" s="18"/>
      <c r="B191" s="18">
        <v>3.5</v>
      </c>
      <c r="C191" s="18">
        <v>12</v>
      </c>
      <c r="D191" s="42">
        <v>15</v>
      </c>
      <c r="E191" s="43">
        <v>5</v>
      </c>
      <c r="F191" s="18">
        <v>8</v>
      </c>
      <c r="G191" s="43">
        <v>224.96</v>
      </c>
      <c r="H191" s="44" t="s">
        <v>1363</v>
      </c>
      <c r="I191" s="42">
        <f t="shared" si="6"/>
        <v>28.12</v>
      </c>
      <c r="J191" s="17" t="s">
        <v>788</v>
      </c>
      <c r="K191" s="17" t="s">
        <v>1162</v>
      </c>
      <c r="L191" s="18">
        <v>9.75</v>
      </c>
      <c r="M191" s="18">
        <v>12</v>
      </c>
      <c r="N191" s="42">
        <v>2</v>
      </c>
      <c r="O191" s="43">
        <v>0</v>
      </c>
      <c r="P191" s="18">
        <v>1</v>
      </c>
      <c r="Q191" s="43">
        <v>1424.13</v>
      </c>
      <c r="R191" s="44" t="s">
        <v>974</v>
      </c>
      <c r="S191" s="42">
        <f t="shared" si="5"/>
        <v>2.84826</v>
      </c>
      <c r="T191" s="17" t="s">
        <v>879</v>
      </c>
    </row>
    <row r="192" ht="16.5" spans="1:20">
      <c r="A192" s="18"/>
      <c r="B192" s="18">
        <v>3.75</v>
      </c>
      <c r="C192" s="18">
        <v>12</v>
      </c>
      <c r="D192" s="42">
        <v>0</v>
      </c>
      <c r="E192" s="43">
        <v>1</v>
      </c>
      <c r="F192" s="18">
        <v>8</v>
      </c>
      <c r="G192" s="43">
        <v>240.57</v>
      </c>
      <c r="H192" s="44" t="s">
        <v>1352</v>
      </c>
      <c r="I192" s="42">
        <f t="shared" si="6"/>
        <v>0.24057</v>
      </c>
      <c r="J192" s="17" t="s">
        <v>788</v>
      </c>
      <c r="K192" s="17" t="s">
        <v>1162</v>
      </c>
      <c r="L192" s="18">
        <v>11.75</v>
      </c>
      <c r="M192" s="18">
        <v>12</v>
      </c>
      <c r="N192" s="42">
        <v>4</v>
      </c>
      <c r="O192" s="43">
        <v>0</v>
      </c>
      <c r="P192" s="18">
        <v>1</v>
      </c>
      <c r="Q192" s="43">
        <v>1704.87</v>
      </c>
      <c r="R192" s="44" t="s">
        <v>956</v>
      </c>
      <c r="S192" s="42">
        <f t="shared" si="5"/>
        <v>6.81948</v>
      </c>
      <c r="T192" s="17" t="s">
        <v>879</v>
      </c>
    </row>
    <row r="193" ht="16.5" spans="1:20">
      <c r="A193" s="18"/>
      <c r="B193" s="18">
        <v>4.5</v>
      </c>
      <c r="C193" s="18">
        <v>12</v>
      </c>
      <c r="D193" s="42">
        <v>11</v>
      </c>
      <c r="E193" s="43">
        <v>6</v>
      </c>
      <c r="F193" s="18">
        <v>8</v>
      </c>
      <c r="G193" s="43">
        <v>287.05</v>
      </c>
      <c r="H193" s="44" t="s">
        <v>1130</v>
      </c>
      <c r="I193" s="42">
        <f t="shared" si="6"/>
        <v>26.9827</v>
      </c>
      <c r="J193" s="17" t="s">
        <v>798</v>
      </c>
      <c r="K193" s="17" t="s">
        <v>1162</v>
      </c>
      <c r="L193" s="18">
        <v>13.5</v>
      </c>
      <c r="M193" s="18">
        <v>12</v>
      </c>
      <c r="N193" s="42">
        <v>4</v>
      </c>
      <c r="O193" s="43">
        <v>0</v>
      </c>
      <c r="P193" s="18">
        <v>1</v>
      </c>
      <c r="Q193" s="43">
        <v>1947.35</v>
      </c>
      <c r="R193" s="44" t="s">
        <v>585</v>
      </c>
      <c r="S193" s="42">
        <f t="shared" si="5"/>
        <v>7.7894</v>
      </c>
      <c r="T193" s="17" t="s">
        <v>879</v>
      </c>
    </row>
    <row r="194" ht="16.5" spans="1:20">
      <c r="A194" s="18"/>
      <c r="B194" s="18">
        <v>4.5</v>
      </c>
      <c r="C194" s="18">
        <v>12</v>
      </c>
      <c r="D194" s="42">
        <v>14</v>
      </c>
      <c r="E194" s="43">
        <v>4</v>
      </c>
      <c r="F194" s="18">
        <v>8</v>
      </c>
      <c r="G194" s="43">
        <v>287.05</v>
      </c>
      <c r="H194" s="44" t="s">
        <v>1130</v>
      </c>
      <c r="I194" s="42">
        <f t="shared" si="6"/>
        <v>33.2978</v>
      </c>
      <c r="J194" s="17" t="s">
        <v>795</v>
      </c>
      <c r="K194" s="17" t="s">
        <v>1162</v>
      </c>
      <c r="L194" s="18">
        <v>13.75</v>
      </c>
      <c r="M194" s="18">
        <v>12</v>
      </c>
      <c r="N194" s="42">
        <v>9</v>
      </c>
      <c r="O194" s="43">
        <v>0</v>
      </c>
      <c r="P194" s="18">
        <v>1</v>
      </c>
      <c r="Q194" s="43">
        <v>1981.74</v>
      </c>
      <c r="R194" s="44" t="s">
        <v>1246</v>
      </c>
      <c r="S194" s="42">
        <f t="shared" si="5"/>
        <v>17.83566</v>
      </c>
      <c r="T194" s="17" t="s">
        <v>879</v>
      </c>
    </row>
    <row r="195" ht="16.5" spans="1:20">
      <c r="A195" s="18"/>
      <c r="B195" s="18">
        <v>4.5</v>
      </c>
      <c r="C195" s="18">
        <v>12</v>
      </c>
      <c r="D195" s="42">
        <v>2</v>
      </c>
      <c r="E195" s="43">
        <v>0</v>
      </c>
      <c r="F195" s="18">
        <v>8</v>
      </c>
      <c r="G195" s="43">
        <v>287.05</v>
      </c>
      <c r="H195" s="44" t="s">
        <v>1130</v>
      </c>
      <c r="I195" s="42">
        <f t="shared" si="6"/>
        <v>4.5928</v>
      </c>
      <c r="J195" s="17" t="s">
        <v>788</v>
      </c>
      <c r="K195" s="17" t="s">
        <v>1162</v>
      </c>
      <c r="L195" s="18">
        <v>15.5</v>
      </c>
      <c r="M195" s="18">
        <v>12</v>
      </c>
      <c r="N195" s="42">
        <v>8</v>
      </c>
      <c r="O195" s="43">
        <v>0</v>
      </c>
      <c r="P195" s="18">
        <v>1</v>
      </c>
      <c r="Q195" s="43">
        <v>2220.82</v>
      </c>
      <c r="R195" s="44" t="s">
        <v>809</v>
      </c>
      <c r="S195" s="42">
        <f t="shared" ref="S195:S258" si="7">(N195*P195+O195)*Q195/1000</f>
        <v>17.76656</v>
      </c>
      <c r="T195" s="17" t="s">
        <v>879</v>
      </c>
    </row>
    <row r="196" ht="16.5" spans="1:20">
      <c r="A196" s="18"/>
      <c r="B196" s="18">
        <v>4.75</v>
      </c>
      <c r="C196" s="18">
        <v>12</v>
      </c>
      <c r="D196" s="42">
        <v>8</v>
      </c>
      <c r="E196" s="43">
        <v>1</v>
      </c>
      <c r="F196" s="18">
        <v>8</v>
      </c>
      <c r="G196" s="43">
        <v>302.43</v>
      </c>
      <c r="H196" s="44" t="s">
        <v>1133</v>
      </c>
      <c r="I196" s="42">
        <f t="shared" si="6"/>
        <v>19.65795</v>
      </c>
      <c r="J196" s="17" t="s">
        <v>795</v>
      </c>
      <c r="K196" s="17" t="s">
        <v>833</v>
      </c>
      <c r="L196" s="18">
        <v>3.75</v>
      </c>
      <c r="M196" s="18">
        <v>12</v>
      </c>
      <c r="N196" s="42">
        <v>4</v>
      </c>
      <c r="O196" s="43">
        <v>1</v>
      </c>
      <c r="P196" s="18">
        <v>4</v>
      </c>
      <c r="Q196" s="43">
        <v>304.19</v>
      </c>
      <c r="R196" s="44" t="s">
        <v>618</v>
      </c>
      <c r="S196" s="42">
        <f t="shared" si="7"/>
        <v>5.17123</v>
      </c>
      <c r="T196" s="17" t="s">
        <v>807</v>
      </c>
    </row>
    <row r="197" ht="16.5" spans="1:20">
      <c r="A197" s="18"/>
      <c r="B197" s="18">
        <v>4.75</v>
      </c>
      <c r="C197" s="18">
        <v>12</v>
      </c>
      <c r="D197" s="42">
        <v>1</v>
      </c>
      <c r="E197" s="43">
        <v>0</v>
      </c>
      <c r="F197" s="18">
        <v>8</v>
      </c>
      <c r="G197" s="43">
        <v>302.43</v>
      </c>
      <c r="H197" s="44" t="s">
        <v>1133</v>
      </c>
      <c r="I197" s="42">
        <f t="shared" si="6"/>
        <v>2.41944</v>
      </c>
      <c r="J197" s="17" t="s">
        <v>798</v>
      </c>
      <c r="K197" s="17" t="s">
        <v>833</v>
      </c>
      <c r="L197" s="18">
        <v>11.5</v>
      </c>
      <c r="M197" s="18">
        <v>12</v>
      </c>
      <c r="N197" s="42">
        <v>0</v>
      </c>
      <c r="O197" s="43">
        <v>0</v>
      </c>
      <c r="P197" s="18">
        <v>4</v>
      </c>
      <c r="Q197" s="43">
        <v>889.67</v>
      </c>
      <c r="R197" s="44" t="s">
        <v>1364</v>
      </c>
      <c r="S197" s="42">
        <f t="shared" si="7"/>
        <v>0</v>
      </c>
      <c r="T197" s="17" t="s">
        <v>807</v>
      </c>
    </row>
    <row r="198" ht="16.5" spans="1:20">
      <c r="A198" s="18"/>
      <c r="B198" s="18">
        <v>4.75</v>
      </c>
      <c r="C198" s="18">
        <v>12</v>
      </c>
      <c r="D198" s="42">
        <v>14</v>
      </c>
      <c r="E198" s="43">
        <v>3</v>
      </c>
      <c r="F198" s="18">
        <v>8</v>
      </c>
      <c r="G198" s="43">
        <v>302.43</v>
      </c>
      <c r="H198" s="44" t="s">
        <v>1133</v>
      </c>
      <c r="I198" s="42">
        <f t="shared" si="6"/>
        <v>34.77945</v>
      </c>
      <c r="J198" s="17" t="s">
        <v>788</v>
      </c>
      <c r="K198" s="17" t="s">
        <v>857</v>
      </c>
      <c r="L198" s="18">
        <v>3.75</v>
      </c>
      <c r="M198" s="18">
        <v>12</v>
      </c>
      <c r="N198" s="42">
        <v>37</v>
      </c>
      <c r="O198" s="43">
        <v>1</v>
      </c>
      <c r="P198" s="18">
        <v>4</v>
      </c>
      <c r="Q198" s="43">
        <v>346.6</v>
      </c>
      <c r="R198" s="44" t="s">
        <v>858</v>
      </c>
      <c r="S198" s="42">
        <f t="shared" si="7"/>
        <v>51.6434</v>
      </c>
      <c r="T198" s="17" t="s">
        <v>807</v>
      </c>
    </row>
    <row r="199" ht="16.5" spans="1:20">
      <c r="A199" s="18"/>
      <c r="B199" s="18">
        <v>4.75</v>
      </c>
      <c r="C199" s="18">
        <v>12</v>
      </c>
      <c r="D199" s="42">
        <v>1</v>
      </c>
      <c r="E199" s="43">
        <v>0</v>
      </c>
      <c r="F199" s="18">
        <v>8</v>
      </c>
      <c r="G199" s="43">
        <v>302.43</v>
      </c>
      <c r="H199" s="44" t="s">
        <v>1133</v>
      </c>
      <c r="I199" s="42">
        <f t="shared" si="6"/>
        <v>2.41944</v>
      </c>
      <c r="J199" s="17" t="s">
        <v>850</v>
      </c>
      <c r="K199" s="17" t="s">
        <v>857</v>
      </c>
      <c r="L199" s="18">
        <v>4</v>
      </c>
      <c r="M199" s="18">
        <v>12</v>
      </c>
      <c r="N199" s="42">
        <v>7</v>
      </c>
      <c r="O199" s="43">
        <v>3</v>
      </c>
      <c r="P199" s="18">
        <v>4</v>
      </c>
      <c r="Q199" s="43">
        <v>369.22</v>
      </c>
      <c r="R199" s="44" t="s">
        <v>1365</v>
      </c>
      <c r="S199" s="42">
        <f t="shared" si="7"/>
        <v>11.44582</v>
      </c>
      <c r="T199" s="17" t="s">
        <v>807</v>
      </c>
    </row>
    <row r="200" ht="16.5" spans="1:20">
      <c r="A200" s="18"/>
      <c r="B200" s="18">
        <v>5.5</v>
      </c>
      <c r="C200" s="18">
        <v>12</v>
      </c>
      <c r="D200" s="42">
        <v>4</v>
      </c>
      <c r="E200" s="43">
        <v>3</v>
      </c>
      <c r="F200" s="18">
        <v>8</v>
      </c>
      <c r="G200" s="43">
        <v>348.18</v>
      </c>
      <c r="H200" s="44" t="s">
        <v>1134</v>
      </c>
      <c r="I200" s="42">
        <f t="shared" si="6"/>
        <v>12.1863</v>
      </c>
      <c r="J200" s="17" t="s">
        <v>788</v>
      </c>
      <c r="K200" s="17" t="s">
        <v>857</v>
      </c>
      <c r="L200" s="18">
        <v>4.5</v>
      </c>
      <c r="M200" s="18">
        <v>12</v>
      </c>
      <c r="N200" s="42">
        <v>4</v>
      </c>
      <c r="O200" s="43">
        <v>3</v>
      </c>
      <c r="P200" s="18">
        <v>4</v>
      </c>
      <c r="Q200" s="43">
        <v>414.28</v>
      </c>
      <c r="R200" s="44" t="s">
        <v>861</v>
      </c>
      <c r="S200" s="42">
        <f t="shared" si="7"/>
        <v>7.87132</v>
      </c>
      <c r="T200" s="17" t="s">
        <v>807</v>
      </c>
    </row>
    <row r="201" ht="16.5" spans="1:20">
      <c r="A201" s="18"/>
      <c r="B201" s="18">
        <v>7.5</v>
      </c>
      <c r="C201" s="18">
        <v>12</v>
      </c>
      <c r="D201" s="42">
        <v>5</v>
      </c>
      <c r="E201" s="43">
        <v>2</v>
      </c>
      <c r="F201" s="18">
        <v>8</v>
      </c>
      <c r="G201" s="43">
        <v>467.52</v>
      </c>
      <c r="H201" s="44" t="s">
        <v>1366</v>
      </c>
      <c r="I201" s="42">
        <f t="shared" si="6"/>
        <v>19.63584</v>
      </c>
      <c r="J201" s="17" t="s">
        <v>788</v>
      </c>
      <c r="K201" s="17" t="s">
        <v>857</v>
      </c>
      <c r="L201" s="18">
        <v>4.75</v>
      </c>
      <c r="M201" s="18">
        <v>12</v>
      </c>
      <c r="N201" s="42">
        <v>2</v>
      </c>
      <c r="O201" s="43">
        <v>0</v>
      </c>
      <c r="P201" s="18">
        <v>4</v>
      </c>
      <c r="Q201" s="43">
        <v>436.72</v>
      </c>
      <c r="R201" s="44" t="s">
        <v>1087</v>
      </c>
      <c r="S201" s="42">
        <f t="shared" si="7"/>
        <v>3.49376</v>
      </c>
      <c r="T201" s="17" t="s">
        <v>807</v>
      </c>
    </row>
    <row r="202" ht="16.5" spans="1:20">
      <c r="A202" s="18"/>
      <c r="B202" s="18">
        <v>9.75</v>
      </c>
      <c r="C202" s="18">
        <v>12</v>
      </c>
      <c r="D202" s="42">
        <v>0</v>
      </c>
      <c r="E202" s="43">
        <v>1</v>
      </c>
      <c r="F202" s="18">
        <v>8</v>
      </c>
      <c r="G202" s="43">
        <v>597.15</v>
      </c>
      <c r="H202" s="44" t="s">
        <v>1367</v>
      </c>
      <c r="I202" s="42">
        <f t="shared" si="6"/>
        <v>0.59715</v>
      </c>
      <c r="J202" s="17" t="s">
        <v>807</v>
      </c>
      <c r="K202" s="17" t="s">
        <v>857</v>
      </c>
      <c r="L202" s="18">
        <v>5.5</v>
      </c>
      <c r="M202" s="18">
        <v>12</v>
      </c>
      <c r="N202" s="42">
        <v>22</v>
      </c>
      <c r="O202" s="43">
        <v>1</v>
      </c>
      <c r="P202" s="18">
        <v>4</v>
      </c>
      <c r="Q202" s="43">
        <v>503.68</v>
      </c>
      <c r="R202" s="44" t="s">
        <v>865</v>
      </c>
      <c r="S202" s="42">
        <f t="shared" si="7"/>
        <v>44.82752</v>
      </c>
      <c r="T202" s="17" t="s">
        <v>807</v>
      </c>
    </row>
    <row r="203" ht="16.5" spans="1:20">
      <c r="A203" s="17" t="s">
        <v>780</v>
      </c>
      <c r="B203" s="18">
        <v>3.5</v>
      </c>
      <c r="C203" s="18">
        <v>12</v>
      </c>
      <c r="D203" s="42">
        <v>14</v>
      </c>
      <c r="E203" s="43">
        <v>5</v>
      </c>
      <c r="F203" s="18">
        <v>8</v>
      </c>
      <c r="G203" s="43">
        <v>257.94</v>
      </c>
      <c r="H203" s="44" t="s">
        <v>1368</v>
      </c>
      <c r="I203" s="42">
        <f t="shared" si="6"/>
        <v>30.17898</v>
      </c>
      <c r="J203" s="17" t="s">
        <v>788</v>
      </c>
      <c r="K203" s="17" t="s">
        <v>857</v>
      </c>
      <c r="L203" s="18">
        <v>5.75</v>
      </c>
      <c r="M203" s="18">
        <v>12</v>
      </c>
      <c r="N203" s="42">
        <v>0</v>
      </c>
      <c r="O203" s="43">
        <v>0</v>
      </c>
      <c r="P203" s="18">
        <v>4</v>
      </c>
      <c r="Q203" s="43">
        <v>525.88</v>
      </c>
      <c r="R203" s="44" t="s">
        <v>804</v>
      </c>
      <c r="S203" s="42">
        <f t="shared" si="7"/>
        <v>0</v>
      </c>
      <c r="T203" s="17" t="s">
        <v>807</v>
      </c>
    </row>
    <row r="204" ht="16.5" spans="1:20">
      <c r="A204" s="18"/>
      <c r="B204" s="18">
        <v>3.75</v>
      </c>
      <c r="C204" s="18">
        <v>12</v>
      </c>
      <c r="D204" s="42">
        <v>23</v>
      </c>
      <c r="E204" s="43">
        <v>6</v>
      </c>
      <c r="F204" s="18">
        <v>8</v>
      </c>
      <c r="G204" s="43">
        <v>275.91</v>
      </c>
      <c r="H204" s="44" t="s">
        <v>700</v>
      </c>
      <c r="I204" s="42">
        <f t="shared" si="6"/>
        <v>52.4229</v>
      </c>
      <c r="J204" s="17" t="s">
        <v>788</v>
      </c>
      <c r="K204" s="17" t="s">
        <v>857</v>
      </c>
      <c r="L204" s="18">
        <v>7.5</v>
      </c>
      <c r="M204" s="18">
        <v>12</v>
      </c>
      <c r="N204" s="42">
        <v>27</v>
      </c>
      <c r="O204" s="43">
        <v>7</v>
      </c>
      <c r="P204" s="18">
        <v>4</v>
      </c>
      <c r="Q204" s="43">
        <v>679.57</v>
      </c>
      <c r="R204" s="44" t="s">
        <v>1309</v>
      </c>
      <c r="S204" s="42">
        <f t="shared" si="7"/>
        <v>78.15055</v>
      </c>
      <c r="T204" s="17" t="s">
        <v>807</v>
      </c>
    </row>
    <row r="205" ht="16.5" spans="1:20">
      <c r="A205" s="18"/>
      <c r="B205" s="18">
        <v>4.5</v>
      </c>
      <c r="C205" s="18">
        <v>12</v>
      </c>
      <c r="D205" s="42">
        <v>8</v>
      </c>
      <c r="E205" s="43">
        <v>5</v>
      </c>
      <c r="F205" s="18">
        <v>8</v>
      </c>
      <c r="G205" s="43">
        <v>329.46</v>
      </c>
      <c r="H205" s="44" t="s">
        <v>1144</v>
      </c>
      <c r="I205" s="42">
        <f t="shared" si="6"/>
        <v>22.73274</v>
      </c>
      <c r="J205" s="17" t="s">
        <v>795</v>
      </c>
      <c r="K205" s="17" t="s">
        <v>857</v>
      </c>
      <c r="L205" s="18">
        <v>7.75</v>
      </c>
      <c r="M205" s="18">
        <v>12</v>
      </c>
      <c r="N205" s="42">
        <v>1</v>
      </c>
      <c r="O205" s="43">
        <v>1</v>
      </c>
      <c r="P205" s="18">
        <v>4</v>
      </c>
      <c r="Q205" s="43">
        <v>701.28</v>
      </c>
      <c r="R205" s="44" t="s">
        <v>871</v>
      </c>
      <c r="S205" s="42">
        <f t="shared" si="7"/>
        <v>3.5064</v>
      </c>
      <c r="T205" s="17" t="s">
        <v>807</v>
      </c>
    </row>
    <row r="206" ht="16.5" spans="1:20">
      <c r="A206" s="18"/>
      <c r="B206" s="18">
        <v>4.5</v>
      </c>
      <c r="C206" s="18">
        <v>12</v>
      </c>
      <c r="D206" s="42">
        <v>1</v>
      </c>
      <c r="E206" s="43">
        <v>0</v>
      </c>
      <c r="F206" s="18">
        <v>8</v>
      </c>
      <c r="G206" s="43">
        <v>329.46</v>
      </c>
      <c r="H206" s="44" t="s">
        <v>1144</v>
      </c>
      <c r="I206" s="42">
        <f t="shared" si="6"/>
        <v>2.63568</v>
      </c>
      <c r="J206" s="17" t="s">
        <v>807</v>
      </c>
      <c r="K206" s="17" t="s">
        <v>857</v>
      </c>
      <c r="L206" s="18">
        <v>8.5</v>
      </c>
      <c r="M206" s="18">
        <v>12</v>
      </c>
      <c r="N206" s="42">
        <v>1</v>
      </c>
      <c r="O206" s="43">
        <v>0</v>
      </c>
      <c r="P206" s="18">
        <v>4</v>
      </c>
      <c r="Q206" s="43">
        <v>766.06</v>
      </c>
      <c r="R206" s="44" t="s">
        <v>1369</v>
      </c>
      <c r="S206" s="42">
        <f t="shared" si="7"/>
        <v>3.06424</v>
      </c>
      <c r="T206" s="17" t="s">
        <v>807</v>
      </c>
    </row>
    <row r="207" ht="16.5" spans="1:20">
      <c r="A207" s="18"/>
      <c r="B207" s="18">
        <v>4.75</v>
      </c>
      <c r="C207" s="18">
        <v>12</v>
      </c>
      <c r="D207" s="42">
        <v>7</v>
      </c>
      <c r="E207" s="43">
        <v>0</v>
      </c>
      <c r="F207" s="18">
        <v>8</v>
      </c>
      <c r="G207" s="43">
        <v>347.19</v>
      </c>
      <c r="H207" s="44" t="s">
        <v>1149</v>
      </c>
      <c r="I207" s="42">
        <f t="shared" si="6"/>
        <v>19.44264</v>
      </c>
      <c r="J207" s="17" t="s">
        <v>788</v>
      </c>
      <c r="K207" s="17" t="s">
        <v>857</v>
      </c>
      <c r="L207" s="18">
        <v>9.5</v>
      </c>
      <c r="M207" s="18">
        <v>12</v>
      </c>
      <c r="N207" s="42">
        <v>0</v>
      </c>
      <c r="O207" s="43">
        <v>2</v>
      </c>
      <c r="P207" s="18">
        <v>4</v>
      </c>
      <c r="Q207" s="43">
        <v>851.58</v>
      </c>
      <c r="R207" s="44" t="s">
        <v>1094</v>
      </c>
      <c r="S207" s="42">
        <f t="shared" si="7"/>
        <v>1.70316</v>
      </c>
      <c r="T207" s="17" t="s">
        <v>807</v>
      </c>
    </row>
    <row r="208" ht="16.5" spans="1:20">
      <c r="A208" s="18"/>
      <c r="B208" s="18">
        <v>4.75</v>
      </c>
      <c r="C208" s="18">
        <v>12</v>
      </c>
      <c r="D208" s="42">
        <v>1</v>
      </c>
      <c r="E208" s="43">
        <v>5</v>
      </c>
      <c r="F208" s="18">
        <v>8</v>
      </c>
      <c r="G208" s="43">
        <v>347.19</v>
      </c>
      <c r="H208" s="44" t="s">
        <v>1149</v>
      </c>
      <c r="I208" s="42">
        <f t="shared" si="6"/>
        <v>4.51347</v>
      </c>
      <c r="J208" s="17" t="s">
        <v>795</v>
      </c>
      <c r="K208" s="17" t="s">
        <v>857</v>
      </c>
      <c r="L208" s="18">
        <v>9.75</v>
      </c>
      <c r="M208" s="18">
        <v>12</v>
      </c>
      <c r="N208" s="42">
        <v>0</v>
      </c>
      <c r="O208" s="43">
        <v>1</v>
      </c>
      <c r="P208" s="18">
        <v>4</v>
      </c>
      <c r="Q208" s="43">
        <v>872.81</v>
      </c>
      <c r="R208" s="44" t="s">
        <v>1024</v>
      </c>
      <c r="S208" s="42">
        <f t="shared" si="7"/>
        <v>0.87281</v>
      </c>
      <c r="T208" s="17" t="s">
        <v>807</v>
      </c>
    </row>
    <row r="209" ht="16.5" spans="1:20">
      <c r="A209" s="18"/>
      <c r="B209" s="18">
        <v>5.5</v>
      </c>
      <c r="C209" s="18">
        <v>12</v>
      </c>
      <c r="D209" s="42">
        <v>0</v>
      </c>
      <c r="E209" s="43">
        <v>2</v>
      </c>
      <c r="F209" s="18">
        <v>6</v>
      </c>
      <c r="G209" s="43">
        <v>400.01</v>
      </c>
      <c r="H209" s="44" t="s">
        <v>460</v>
      </c>
      <c r="I209" s="42">
        <f t="shared" si="6"/>
        <v>0.80002</v>
      </c>
      <c r="J209" s="17" t="s">
        <v>788</v>
      </c>
      <c r="K209" s="17"/>
      <c r="L209" s="18">
        <v>11.5</v>
      </c>
      <c r="M209" s="18">
        <v>12</v>
      </c>
      <c r="N209" s="42">
        <v>0</v>
      </c>
      <c r="O209" s="43">
        <v>0</v>
      </c>
      <c r="P209" s="18">
        <v>4</v>
      </c>
      <c r="Q209" s="43">
        <v>1019.72</v>
      </c>
      <c r="R209" s="44" t="s">
        <v>1100</v>
      </c>
      <c r="S209" s="42">
        <f t="shared" si="7"/>
        <v>0</v>
      </c>
      <c r="T209" s="17" t="s">
        <v>807</v>
      </c>
    </row>
    <row r="210" ht="16.5" spans="1:20">
      <c r="A210" s="18"/>
      <c r="B210" s="18">
        <v>5.5</v>
      </c>
      <c r="C210" s="18">
        <v>12</v>
      </c>
      <c r="D210" s="42">
        <v>17</v>
      </c>
      <c r="E210" s="43">
        <v>12</v>
      </c>
      <c r="F210" s="18">
        <v>8</v>
      </c>
      <c r="G210" s="43">
        <v>400.01</v>
      </c>
      <c r="H210" s="44" t="s">
        <v>1151</v>
      </c>
      <c r="I210" s="42">
        <f t="shared" si="6"/>
        <v>59.20148</v>
      </c>
      <c r="J210" s="17" t="s">
        <v>795</v>
      </c>
      <c r="K210" s="17" t="s">
        <v>857</v>
      </c>
      <c r="L210" s="18">
        <v>11.5</v>
      </c>
      <c r="M210" s="18">
        <v>12</v>
      </c>
      <c r="N210" s="42">
        <v>9</v>
      </c>
      <c r="O210" s="43">
        <v>1</v>
      </c>
      <c r="P210" s="18">
        <v>4</v>
      </c>
      <c r="Q210" s="43">
        <v>1019.72</v>
      </c>
      <c r="R210" s="44" t="s">
        <v>1100</v>
      </c>
      <c r="S210" s="42">
        <f t="shared" si="7"/>
        <v>37.72964</v>
      </c>
      <c r="T210" s="17" t="s">
        <v>850</v>
      </c>
    </row>
    <row r="211" ht="16.5" spans="1:20">
      <c r="A211" s="18"/>
      <c r="B211" s="18">
        <v>5.5</v>
      </c>
      <c r="C211" s="18">
        <v>12</v>
      </c>
      <c r="D211" s="42">
        <v>7</v>
      </c>
      <c r="E211" s="43">
        <v>0</v>
      </c>
      <c r="F211" s="18">
        <v>8</v>
      </c>
      <c r="G211" s="43">
        <v>400.01</v>
      </c>
      <c r="H211" s="44" t="s">
        <v>1151</v>
      </c>
      <c r="I211" s="42">
        <f t="shared" si="6"/>
        <v>22.40056</v>
      </c>
      <c r="J211" s="17" t="s">
        <v>850</v>
      </c>
      <c r="K211" s="17"/>
      <c r="L211" s="18">
        <v>11.75</v>
      </c>
      <c r="M211" s="18">
        <v>12</v>
      </c>
      <c r="N211" s="42">
        <v>1</v>
      </c>
      <c r="O211" s="43">
        <v>0</v>
      </c>
      <c r="P211" s="18">
        <v>4</v>
      </c>
      <c r="Q211" s="43">
        <v>1040.47</v>
      </c>
      <c r="R211" s="44" t="s">
        <v>1186</v>
      </c>
      <c r="S211" s="42">
        <f t="shared" si="7"/>
        <v>4.16188</v>
      </c>
      <c r="T211" s="17" t="s">
        <v>879</v>
      </c>
    </row>
    <row r="212" ht="16.5" spans="1:20">
      <c r="A212" s="18"/>
      <c r="B212" s="18">
        <v>5.75</v>
      </c>
      <c r="C212" s="18">
        <v>12</v>
      </c>
      <c r="D212" s="42">
        <v>8</v>
      </c>
      <c r="E212" s="43">
        <v>7</v>
      </c>
      <c r="F212" s="18">
        <v>8</v>
      </c>
      <c r="G212" s="43">
        <v>417.5</v>
      </c>
      <c r="H212" s="44" t="s">
        <v>1154</v>
      </c>
      <c r="I212" s="42">
        <f t="shared" si="6"/>
        <v>29.6425</v>
      </c>
      <c r="J212" s="17" t="s">
        <v>795</v>
      </c>
      <c r="K212" s="17" t="s">
        <v>857</v>
      </c>
      <c r="L212" s="18">
        <v>11.75</v>
      </c>
      <c r="M212" s="18">
        <v>12</v>
      </c>
      <c r="N212" s="42">
        <v>5</v>
      </c>
      <c r="O212" s="43">
        <v>1</v>
      </c>
      <c r="P212" s="18">
        <v>4</v>
      </c>
      <c r="Q212" s="43">
        <v>1040.47</v>
      </c>
      <c r="R212" s="44" t="s">
        <v>1186</v>
      </c>
      <c r="S212" s="42">
        <f t="shared" si="7"/>
        <v>21.84987</v>
      </c>
      <c r="T212" s="17" t="s">
        <v>807</v>
      </c>
    </row>
    <row r="213" ht="16.5" spans="1:20">
      <c r="A213" s="18"/>
      <c r="B213" s="18">
        <v>5.75</v>
      </c>
      <c r="C213" s="18">
        <v>12</v>
      </c>
      <c r="D213" s="42">
        <v>3</v>
      </c>
      <c r="E213" s="43">
        <v>0</v>
      </c>
      <c r="F213" s="18">
        <v>8</v>
      </c>
      <c r="G213" s="43">
        <v>417.5</v>
      </c>
      <c r="H213" s="44" t="s">
        <v>1154</v>
      </c>
      <c r="I213" s="42">
        <f t="shared" si="6"/>
        <v>10.02</v>
      </c>
      <c r="J213" s="17" t="s">
        <v>788</v>
      </c>
      <c r="K213" s="17"/>
      <c r="L213" s="18">
        <v>13.75</v>
      </c>
      <c r="M213" s="18">
        <v>12</v>
      </c>
      <c r="N213" s="42">
        <v>3</v>
      </c>
      <c r="O213" s="43">
        <v>1</v>
      </c>
      <c r="P213" s="18">
        <v>4</v>
      </c>
      <c r="Q213" s="43">
        <v>1204.25</v>
      </c>
      <c r="R213" s="44" t="s">
        <v>1346</v>
      </c>
      <c r="S213" s="42">
        <f t="shared" si="7"/>
        <v>15.65525</v>
      </c>
      <c r="T213" s="17" t="s">
        <v>807</v>
      </c>
    </row>
    <row r="214" ht="16.5" spans="1:20">
      <c r="A214" s="18"/>
      <c r="B214" s="18">
        <v>7.75</v>
      </c>
      <c r="C214" s="18">
        <v>12</v>
      </c>
      <c r="D214" s="42">
        <v>2</v>
      </c>
      <c r="E214" s="43">
        <v>5</v>
      </c>
      <c r="F214" s="18">
        <v>8</v>
      </c>
      <c r="G214" s="43">
        <v>555.21</v>
      </c>
      <c r="H214" s="44" t="s">
        <v>1164</v>
      </c>
      <c r="I214" s="42">
        <f t="shared" si="6"/>
        <v>11.65941</v>
      </c>
      <c r="J214" s="17" t="s">
        <v>795</v>
      </c>
      <c r="K214" s="17" t="s">
        <v>857</v>
      </c>
      <c r="L214" s="18">
        <v>13.75</v>
      </c>
      <c r="M214" s="18">
        <v>12</v>
      </c>
      <c r="N214" s="42">
        <v>0</v>
      </c>
      <c r="O214" s="43">
        <v>3</v>
      </c>
      <c r="P214" s="18">
        <v>4</v>
      </c>
      <c r="Q214" s="43">
        <v>1204.25</v>
      </c>
      <c r="R214" s="44" t="s">
        <v>1346</v>
      </c>
      <c r="S214" s="42">
        <f t="shared" si="7"/>
        <v>3.61275</v>
      </c>
      <c r="T214" s="17" t="s">
        <v>879</v>
      </c>
    </row>
    <row r="215" ht="16.5" spans="1:20">
      <c r="A215" s="18"/>
      <c r="B215" s="18">
        <v>9.75</v>
      </c>
      <c r="C215" s="18">
        <v>12</v>
      </c>
      <c r="D215" s="42">
        <v>0</v>
      </c>
      <c r="E215" s="43">
        <v>1</v>
      </c>
      <c r="F215" s="18">
        <v>8</v>
      </c>
      <c r="G215" s="43">
        <v>689.04</v>
      </c>
      <c r="H215" s="44" t="s">
        <v>1171</v>
      </c>
      <c r="I215" s="42">
        <f t="shared" si="6"/>
        <v>0.68904</v>
      </c>
      <c r="J215" s="17" t="s">
        <v>807</v>
      </c>
      <c r="K215" s="17"/>
      <c r="L215" s="18">
        <v>15.5</v>
      </c>
      <c r="M215" s="18">
        <v>12</v>
      </c>
      <c r="N215" s="42">
        <v>8</v>
      </c>
      <c r="O215" s="43">
        <v>1</v>
      </c>
      <c r="P215" s="18">
        <v>4</v>
      </c>
      <c r="Q215" s="43">
        <v>1344.37</v>
      </c>
      <c r="R215" s="44" t="s">
        <v>888</v>
      </c>
      <c r="S215" s="42">
        <f t="shared" si="7"/>
        <v>44.36421</v>
      </c>
      <c r="T215" s="17" t="s">
        <v>879</v>
      </c>
    </row>
    <row r="216" ht="16.5" spans="1:20">
      <c r="A216" s="18"/>
      <c r="B216" s="18">
        <v>11.75</v>
      </c>
      <c r="C216" s="18">
        <v>12</v>
      </c>
      <c r="D216" s="42">
        <v>1</v>
      </c>
      <c r="E216" s="43">
        <v>2</v>
      </c>
      <c r="F216" s="18">
        <v>8</v>
      </c>
      <c r="G216" s="43">
        <v>819</v>
      </c>
      <c r="H216" s="44" t="s">
        <v>1176</v>
      </c>
      <c r="I216" s="42">
        <f t="shared" si="6"/>
        <v>8.19</v>
      </c>
      <c r="J216" s="17" t="s">
        <v>807</v>
      </c>
      <c r="K216" s="17" t="s">
        <v>857</v>
      </c>
      <c r="L216" s="18">
        <v>15.5</v>
      </c>
      <c r="M216" s="18">
        <v>12</v>
      </c>
      <c r="N216" s="42">
        <v>15</v>
      </c>
      <c r="O216" s="43">
        <v>1</v>
      </c>
      <c r="P216" s="18">
        <v>4</v>
      </c>
      <c r="Q216" s="43">
        <v>1344.37</v>
      </c>
      <c r="R216" s="44" t="s">
        <v>888</v>
      </c>
      <c r="S216" s="42">
        <f t="shared" si="7"/>
        <v>82.00657</v>
      </c>
      <c r="T216" s="17" t="s">
        <v>798</v>
      </c>
    </row>
    <row r="217" ht="16.5" spans="1:20">
      <c r="A217" s="17" t="s">
        <v>1179</v>
      </c>
      <c r="B217" s="18">
        <v>4.5</v>
      </c>
      <c r="C217" s="18">
        <v>12</v>
      </c>
      <c r="D217" s="42">
        <v>2</v>
      </c>
      <c r="E217" s="43">
        <v>0</v>
      </c>
      <c r="F217" s="18">
        <v>0</v>
      </c>
      <c r="G217" s="43">
        <v>371.87</v>
      </c>
      <c r="H217" s="44" t="s">
        <v>423</v>
      </c>
      <c r="I217" s="42">
        <f t="shared" si="6"/>
        <v>0</v>
      </c>
      <c r="J217" s="17" t="s">
        <v>850</v>
      </c>
      <c r="K217" s="17" t="s">
        <v>857</v>
      </c>
      <c r="L217" s="18">
        <v>15.75</v>
      </c>
      <c r="M217" s="18">
        <v>12</v>
      </c>
      <c r="N217" s="42">
        <v>0</v>
      </c>
      <c r="O217" s="43">
        <v>1</v>
      </c>
      <c r="P217" s="18">
        <v>4</v>
      </c>
      <c r="Q217" s="43">
        <v>1364.15</v>
      </c>
      <c r="R217" s="44" t="s">
        <v>1370</v>
      </c>
      <c r="S217" s="42">
        <f t="shared" si="7"/>
        <v>1.36415</v>
      </c>
      <c r="T217" s="17" t="s">
        <v>879</v>
      </c>
    </row>
    <row r="218" ht="16.5" spans="1:20">
      <c r="A218" s="18"/>
      <c r="B218" s="18">
        <v>7.75</v>
      </c>
      <c r="C218" s="18">
        <v>12</v>
      </c>
      <c r="D218" s="42">
        <v>1</v>
      </c>
      <c r="E218" s="43">
        <v>1</v>
      </c>
      <c r="F218" s="18">
        <v>4</v>
      </c>
      <c r="G218" s="43">
        <v>628.24</v>
      </c>
      <c r="H218" s="44" t="s">
        <v>1065</v>
      </c>
      <c r="I218" s="42">
        <f t="shared" si="6"/>
        <v>3.1412</v>
      </c>
      <c r="J218" s="17" t="s">
        <v>807</v>
      </c>
      <c r="K218" s="17" t="s">
        <v>1169</v>
      </c>
      <c r="L218" s="18">
        <v>7.75</v>
      </c>
      <c r="M218" s="18">
        <v>12</v>
      </c>
      <c r="N218" s="42">
        <v>3</v>
      </c>
      <c r="O218" s="43">
        <v>2</v>
      </c>
      <c r="P218" s="18">
        <v>4</v>
      </c>
      <c r="Q218" s="43">
        <v>759.71</v>
      </c>
      <c r="R218" s="44" t="s">
        <v>1371</v>
      </c>
      <c r="S218" s="42">
        <f t="shared" si="7"/>
        <v>10.63594</v>
      </c>
      <c r="T218" s="17" t="s">
        <v>807</v>
      </c>
    </row>
    <row r="219" ht="16.5" spans="1:20">
      <c r="A219" s="17" t="s">
        <v>446</v>
      </c>
      <c r="B219" s="18">
        <v>5.5</v>
      </c>
      <c r="C219" s="18">
        <v>12</v>
      </c>
      <c r="D219" s="42">
        <v>0</v>
      </c>
      <c r="E219" s="43">
        <v>15</v>
      </c>
      <c r="F219" s="18">
        <v>16</v>
      </c>
      <c r="G219" s="43">
        <v>234.15</v>
      </c>
      <c r="H219" s="44" t="s">
        <v>1372</v>
      </c>
      <c r="I219" s="42">
        <f t="shared" si="6"/>
        <v>3.51225</v>
      </c>
      <c r="J219" s="17" t="s">
        <v>798</v>
      </c>
      <c r="K219" s="17" t="s">
        <v>1169</v>
      </c>
      <c r="L219" s="18">
        <v>9.75</v>
      </c>
      <c r="M219" s="18">
        <v>12</v>
      </c>
      <c r="N219" s="42">
        <v>0</v>
      </c>
      <c r="O219" s="43">
        <v>3</v>
      </c>
      <c r="P219" s="18">
        <v>4</v>
      </c>
      <c r="Q219" s="43">
        <v>946.32</v>
      </c>
      <c r="R219" s="44" t="s">
        <v>1373</v>
      </c>
      <c r="S219" s="42">
        <f t="shared" si="7"/>
        <v>2.83896</v>
      </c>
      <c r="T219" s="17" t="s">
        <v>807</v>
      </c>
    </row>
    <row r="220" ht="16.5" spans="1:20">
      <c r="A220" s="18"/>
      <c r="B220" s="18">
        <v>7.5</v>
      </c>
      <c r="C220" s="18">
        <v>12</v>
      </c>
      <c r="D220" s="42">
        <v>3</v>
      </c>
      <c r="E220" s="43">
        <v>1</v>
      </c>
      <c r="F220" s="18">
        <v>12</v>
      </c>
      <c r="G220" s="43">
        <v>312.02</v>
      </c>
      <c r="H220" s="44" t="s">
        <v>823</v>
      </c>
      <c r="I220" s="42">
        <f t="shared" si="6"/>
        <v>11.54474</v>
      </c>
      <c r="J220" s="17" t="s">
        <v>785</v>
      </c>
      <c r="K220" s="17" t="s">
        <v>1172</v>
      </c>
      <c r="L220" s="18">
        <v>4.5</v>
      </c>
      <c r="M220" s="18">
        <v>12</v>
      </c>
      <c r="N220" s="42">
        <v>3</v>
      </c>
      <c r="O220" s="43">
        <v>1</v>
      </c>
      <c r="P220" s="18">
        <v>4</v>
      </c>
      <c r="Q220" s="43">
        <v>456.69</v>
      </c>
      <c r="R220" s="44" t="s">
        <v>993</v>
      </c>
      <c r="S220" s="42">
        <f t="shared" si="7"/>
        <v>5.93697</v>
      </c>
      <c r="T220" s="17" t="s">
        <v>807</v>
      </c>
    </row>
    <row r="221" ht="16.5" spans="1:20">
      <c r="A221" s="18"/>
      <c r="B221" s="18">
        <v>7.5</v>
      </c>
      <c r="C221" s="18">
        <v>12</v>
      </c>
      <c r="D221" s="42">
        <v>3</v>
      </c>
      <c r="E221" s="43">
        <v>7</v>
      </c>
      <c r="F221" s="18">
        <v>12</v>
      </c>
      <c r="G221" s="43">
        <v>312.02</v>
      </c>
      <c r="H221" s="44" t="s">
        <v>823</v>
      </c>
      <c r="I221" s="42">
        <f t="shared" si="6"/>
        <v>13.41686</v>
      </c>
      <c r="J221" s="17" t="s">
        <v>798</v>
      </c>
      <c r="K221" s="17" t="s">
        <v>1172</v>
      </c>
      <c r="L221" s="18">
        <v>4.75</v>
      </c>
      <c r="M221" s="18">
        <v>12</v>
      </c>
      <c r="N221" s="42">
        <v>0</v>
      </c>
      <c r="O221" s="43">
        <v>2</v>
      </c>
      <c r="P221" s="18">
        <v>4</v>
      </c>
      <c r="Q221" s="43">
        <v>481.49</v>
      </c>
      <c r="R221" s="44" t="s">
        <v>1178</v>
      </c>
      <c r="S221" s="42">
        <f t="shared" si="7"/>
        <v>0.96298</v>
      </c>
      <c r="T221" s="17" t="s">
        <v>807</v>
      </c>
    </row>
    <row r="222" ht="16.5" spans="1:20">
      <c r="A222" s="18"/>
      <c r="B222" s="18">
        <v>7.75</v>
      </c>
      <c r="C222" s="18">
        <v>12</v>
      </c>
      <c r="D222" s="42">
        <v>7</v>
      </c>
      <c r="E222" s="43">
        <v>1</v>
      </c>
      <c r="F222" s="18">
        <v>12</v>
      </c>
      <c r="G222" s="43">
        <v>321.49</v>
      </c>
      <c r="H222" s="44" t="s">
        <v>827</v>
      </c>
      <c r="I222" s="42">
        <f t="shared" si="6"/>
        <v>27.32665</v>
      </c>
      <c r="J222" s="17" t="s">
        <v>798</v>
      </c>
      <c r="K222" s="17" t="s">
        <v>1172</v>
      </c>
      <c r="L222" s="18">
        <v>7.75</v>
      </c>
      <c r="M222" s="18">
        <v>12</v>
      </c>
      <c r="N222" s="42">
        <v>3</v>
      </c>
      <c r="O222" s="43">
        <v>1</v>
      </c>
      <c r="P222" s="18">
        <v>4</v>
      </c>
      <c r="Q222" s="43">
        <v>774.32</v>
      </c>
      <c r="R222" s="44" t="s">
        <v>1374</v>
      </c>
      <c r="S222" s="42">
        <f t="shared" si="7"/>
        <v>10.06616</v>
      </c>
      <c r="T222" s="17" t="s">
        <v>807</v>
      </c>
    </row>
    <row r="223" ht="16.5" spans="1:20">
      <c r="A223" s="18"/>
      <c r="B223" s="18">
        <v>7.75</v>
      </c>
      <c r="C223" s="18">
        <v>12</v>
      </c>
      <c r="D223" s="42">
        <v>10</v>
      </c>
      <c r="E223" s="43">
        <v>6</v>
      </c>
      <c r="F223" s="18">
        <v>12</v>
      </c>
      <c r="G223" s="43">
        <v>321.49</v>
      </c>
      <c r="H223" s="44" t="s">
        <v>827</v>
      </c>
      <c r="I223" s="42">
        <f t="shared" si="6"/>
        <v>40.50774</v>
      </c>
      <c r="J223" s="17" t="s">
        <v>785</v>
      </c>
      <c r="K223" s="17"/>
      <c r="L223" s="18">
        <v>11.75</v>
      </c>
      <c r="M223" s="18">
        <v>12</v>
      </c>
      <c r="N223" s="42">
        <v>4</v>
      </c>
      <c r="O223" s="43">
        <v>0</v>
      </c>
      <c r="P223" s="18">
        <v>4</v>
      </c>
      <c r="Q223" s="43">
        <v>1151.2</v>
      </c>
      <c r="R223" s="44" t="s">
        <v>1375</v>
      </c>
      <c r="S223" s="42">
        <f t="shared" si="7"/>
        <v>18.4192</v>
      </c>
      <c r="T223" s="17" t="s">
        <v>807</v>
      </c>
    </row>
    <row r="224" ht="16.5" spans="1:20">
      <c r="A224" s="18"/>
      <c r="B224" s="18">
        <v>9.5</v>
      </c>
      <c r="C224" s="18">
        <v>12</v>
      </c>
      <c r="D224" s="42">
        <v>21</v>
      </c>
      <c r="E224" s="43">
        <v>17</v>
      </c>
      <c r="F224" s="18">
        <v>12</v>
      </c>
      <c r="G224" s="43">
        <v>386.03</v>
      </c>
      <c r="H224" s="44" t="s">
        <v>834</v>
      </c>
      <c r="I224" s="42">
        <f t="shared" si="6"/>
        <v>103.84207</v>
      </c>
      <c r="J224" s="17" t="s">
        <v>798</v>
      </c>
      <c r="K224" s="17" t="s">
        <v>1172</v>
      </c>
      <c r="L224" s="18">
        <v>11.75</v>
      </c>
      <c r="M224" s="18">
        <v>12</v>
      </c>
      <c r="N224" s="42">
        <v>1</v>
      </c>
      <c r="O224" s="43">
        <v>3</v>
      </c>
      <c r="P224" s="18">
        <v>4</v>
      </c>
      <c r="Q224" s="43">
        <v>1151.2</v>
      </c>
      <c r="R224" s="44" t="s">
        <v>1375</v>
      </c>
      <c r="S224" s="42">
        <f t="shared" si="7"/>
        <v>8.0584</v>
      </c>
      <c r="T224" s="17" t="s">
        <v>879</v>
      </c>
    </row>
    <row r="225" ht="16.5" spans="1:20">
      <c r="A225" s="18"/>
      <c r="B225" s="18">
        <v>9.75</v>
      </c>
      <c r="C225" s="18">
        <v>12</v>
      </c>
      <c r="D225" s="42">
        <v>9</v>
      </c>
      <c r="E225" s="43">
        <v>17</v>
      </c>
      <c r="F225" s="18">
        <v>12</v>
      </c>
      <c r="G225" s="43">
        <v>395</v>
      </c>
      <c r="H225" s="44" t="s">
        <v>837</v>
      </c>
      <c r="I225" s="42">
        <f t="shared" si="6"/>
        <v>49.375</v>
      </c>
      <c r="J225" s="17" t="s">
        <v>798</v>
      </c>
      <c r="K225" s="17" t="s">
        <v>1172</v>
      </c>
      <c r="L225" s="18">
        <v>15.75</v>
      </c>
      <c r="M225" s="18">
        <v>12</v>
      </c>
      <c r="N225" s="42">
        <v>1</v>
      </c>
      <c r="O225" s="43">
        <v>0</v>
      </c>
      <c r="P225" s="18">
        <v>4</v>
      </c>
      <c r="Q225" s="43">
        <v>1512.58</v>
      </c>
      <c r="R225" s="44" t="s">
        <v>1376</v>
      </c>
      <c r="S225" s="42">
        <f t="shared" si="7"/>
        <v>6.05032</v>
      </c>
      <c r="T225" s="17" t="s">
        <v>879</v>
      </c>
    </row>
    <row r="226" ht="16.5" spans="1:20">
      <c r="A226" s="18"/>
      <c r="B226" s="18">
        <v>11.5</v>
      </c>
      <c r="C226" s="18">
        <v>12</v>
      </c>
      <c r="D226" s="42">
        <v>1</v>
      </c>
      <c r="E226" s="43">
        <v>4</v>
      </c>
      <c r="F226" s="18">
        <v>12</v>
      </c>
      <c r="G226" s="43">
        <v>456.15</v>
      </c>
      <c r="H226" s="44" t="s">
        <v>1377</v>
      </c>
      <c r="I226" s="42">
        <f t="shared" si="6"/>
        <v>7.2984</v>
      </c>
      <c r="J226" s="17" t="s">
        <v>798</v>
      </c>
      <c r="K226" s="17" t="s">
        <v>1183</v>
      </c>
      <c r="L226" s="18">
        <v>4.75</v>
      </c>
      <c r="M226" s="18">
        <v>12</v>
      </c>
      <c r="N226" s="42">
        <v>1</v>
      </c>
      <c r="O226" s="43">
        <v>1</v>
      </c>
      <c r="P226" s="18">
        <v>2</v>
      </c>
      <c r="Q226" s="43">
        <v>526.25</v>
      </c>
      <c r="R226" s="44" t="s">
        <v>379</v>
      </c>
      <c r="S226" s="42">
        <f t="shared" si="7"/>
        <v>1.57875</v>
      </c>
      <c r="T226" s="17" t="s">
        <v>807</v>
      </c>
    </row>
    <row r="227" ht="16.5" spans="1:20">
      <c r="A227" s="17" t="s">
        <v>1189</v>
      </c>
      <c r="B227" s="18">
        <v>5.75</v>
      </c>
      <c r="C227" s="18">
        <v>12</v>
      </c>
      <c r="D227" s="42">
        <v>1</v>
      </c>
      <c r="E227" s="43">
        <v>0</v>
      </c>
      <c r="F227" s="18">
        <v>12</v>
      </c>
      <c r="G227" s="43">
        <v>276.61</v>
      </c>
      <c r="H227" s="44" t="s">
        <v>1192</v>
      </c>
      <c r="I227" s="42">
        <f t="shared" si="6"/>
        <v>3.31932</v>
      </c>
      <c r="J227" s="17" t="s">
        <v>798</v>
      </c>
      <c r="K227" s="17" t="s">
        <v>1183</v>
      </c>
      <c r="L227" s="18">
        <v>5.75</v>
      </c>
      <c r="M227" s="18">
        <v>12</v>
      </c>
      <c r="N227" s="42">
        <v>0</v>
      </c>
      <c r="O227" s="43">
        <v>1</v>
      </c>
      <c r="P227" s="18">
        <v>2</v>
      </c>
      <c r="Q227" s="43">
        <v>634.25</v>
      </c>
      <c r="R227" s="44" t="s">
        <v>903</v>
      </c>
      <c r="S227" s="42">
        <f t="shared" si="7"/>
        <v>0.63425</v>
      </c>
      <c r="T227" s="17" t="s">
        <v>850</v>
      </c>
    </row>
    <row r="228" ht="16.5" spans="1:20">
      <c r="A228" s="17" t="s">
        <v>1191</v>
      </c>
      <c r="B228" s="18">
        <v>7.75</v>
      </c>
      <c r="C228" s="18">
        <v>12</v>
      </c>
      <c r="D228" s="42">
        <v>0</v>
      </c>
      <c r="E228" s="43">
        <v>2</v>
      </c>
      <c r="F228" s="18">
        <v>12</v>
      </c>
      <c r="G228" s="43">
        <v>379.92</v>
      </c>
      <c r="H228" s="44" t="s">
        <v>1356</v>
      </c>
      <c r="I228" s="42">
        <f t="shared" si="6"/>
        <v>0.75984</v>
      </c>
      <c r="J228" s="17" t="s">
        <v>798</v>
      </c>
      <c r="K228" s="17"/>
      <c r="L228" s="18">
        <v>7.5</v>
      </c>
      <c r="M228" s="18">
        <v>12</v>
      </c>
      <c r="N228" s="42">
        <v>6</v>
      </c>
      <c r="O228" s="43">
        <v>1</v>
      </c>
      <c r="P228" s="18">
        <v>2</v>
      </c>
      <c r="Q228" s="43">
        <v>820.93</v>
      </c>
      <c r="R228" s="44" t="s">
        <v>774</v>
      </c>
      <c r="S228" s="42">
        <f t="shared" si="7"/>
        <v>10.67209</v>
      </c>
      <c r="T228" s="17" t="s">
        <v>807</v>
      </c>
    </row>
    <row r="229" ht="16.5" spans="1:20">
      <c r="A229" s="17" t="s">
        <v>1193</v>
      </c>
      <c r="B229" s="18">
        <v>7.5</v>
      </c>
      <c r="C229" s="18">
        <v>12</v>
      </c>
      <c r="D229" s="42">
        <v>0</v>
      </c>
      <c r="E229" s="43">
        <v>9</v>
      </c>
      <c r="F229" s="18">
        <v>12</v>
      </c>
      <c r="G229" s="43">
        <v>425.11</v>
      </c>
      <c r="H229" s="44" t="s">
        <v>1378</v>
      </c>
      <c r="I229" s="42">
        <f t="shared" si="6"/>
        <v>3.82599</v>
      </c>
      <c r="J229" s="17" t="s">
        <v>788</v>
      </c>
      <c r="K229" s="17" t="s">
        <v>1183</v>
      </c>
      <c r="L229" s="18">
        <v>7.5</v>
      </c>
      <c r="M229" s="18">
        <v>12</v>
      </c>
      <c r="N229" s="42">
        <v>0</v>
      </c>
      <c r="O229" s="43">
        <v>0</v>
      </c>
      <c r="P229" s="18">
        <v>2</v>
      </c>
      <c r="Q229" s="43">
        <v>820.93</v>
      </c>
      <c r="R229" s="44" t="s">
        <v>774</v>
      </c>
      <c r="S229" s="42">
        <f t="shared" si="7"/>
        <v>0</v>
      </c>
      <c r="T229" s="17" t="s">
        <v>850</v>
      </c>
    </row>
    <row r="230" ht="16.5" spans="1:20">
      <c r="A230" s="18"/>
      <c r="B230" s="18">
        <v>11.5</v>
      </c>
      <c r="C230" s="18">
        <v>12</v>
      </c>
      <c r="D230" s="42">
        <v>1</v>
      </c>
      <c r="E230" s="43">
        <v>1</v>
      </c>
      <c r="F230" s="18">
        <v>8</v>
      </c>
      <c r="G230" s="43">
        <v>629.56</v>
      </c>
      <c r="H230" s="44" t="s">
        <v>1204</v>
      </c>
      <c r="I230" s="42">
        <f t="shared" si="6"/>
        <v>5.66604</v>
      </c>
      <c r="J230" s="17" t="s">
        <v>850</v>
      </c>
      <c r="K230" s="17" t="s">
        <v>1183</v>
      </c>
      <c r="L230" s="18">
        <v>7.75</v>
      </c>
      <c r="M230" s="18">
        <v>12</v>
      </c>
      <c r="N230" s="42">
        <v>8</v>
      </c>
      <c r="O230" s="43">
        <v>1</v>
      </c>
      <c r="P230" s="18">
        <v>2</v>
      </c>
      <c r="Q230" s="43">
        <v>847.36</v>
      </c>
      <c r="R230" s="44" t="s">
        <v>908</v>
      </c>
      <c r="S230" s="42">
        <f t="shared" si="7"/>
        <v>14.40512</v>
      </c>
      <c r="T230" s="17" t="s">
        <v>807</v>
      </c>
    </row>
    <row r="231" ht="16.5" spans="1:20">
      <c r="A231" s="18"/>
      <c r="B231" s="18">
        <v>11.5</v>
      </c>
      <c r="C231" s="18">
        <v>12</v>
      </c>
      <c r="D231" s="42">
        <v>2</v>
      </c>
      <c r="E231" s="43">
        <v>0</v>
      </c>
      <c r="F231" s="18">
        <v>8</v>
      </c>
      <c r="G231" s="43">
        <v>629.56</v>
      </c>
      <c r="H231" s="44" t="s">
        <v>1204</v>
      </c>
      <c r="I231" s="42">
        <f t="shared" si="6"/>
        <v>10.07296</v>
      </c>
      <c r="J231" s="17" t="s">
        <v>807</v>
      </c>
      <c r="K231" s="17" t="s">
        <v>1183</v>
      </c>
      <c r="L231" s="18">
        <v>11.75</v>
      </c>
      <c r="M231" s="18">
        <v>12</v>
      </c>
      <c r="N231" s="42">
        <v>2</v>
      </c>
      <c r="O231" s="43">
        <v>1</v>
      </c>
      <c r="P231" s="18">
        <v>2</v>
      </c>
      <c r="Q231" s="43">
        <v>1261.93</v>
      </c>
      <c r="R231" s="44" t="s">
        <v>544</v>
      </c>
      <c r="S231" s="42">
        <f t="shared" si="7"/>
        <v>6.30965</v>
      </c>
      <c r="T231" s="17" t="s">
        <v>807</v>
      </c>
    </row>
    <row r="232" ht="16.5" spans="1:20">
      <c r="A232" s="18"/>
      <c r="B232" s="18">
        <v>11.75</v>
      </c>
      <c r="C232" s="18">
        <v>12</v>
      </c>
      <c r="D232" s="42">
        <v>0</v>
      </c>
      <c r="E232" s="43">
        <v>6</v>
      </c>
      <c r="F232" s="18">
        <v>8</v>
      </c>
      <c r="G232" s="43">
        <v>641.82</v>
      </c>
      <c r="H232" s="44" t="s">
        <v>1206</v>
      </c>
      <c r="I232" s="42">
        <f t="shared" si="6"/>
        <v>3.85092</v>
      </c>
      <c r="J232" s="17" t="s">
        <v>807</v>
      </c>
      <c r="K232" s="17" t="s">
        <v>1183</v>
      </c>
      <c r="L232" s="18">
        <v>13.75</v>
      </c>
      <c r="M232" s="18">
        <v>12</v>
      </c>
      <c r="N232" s="42">
        <v>4</v>
      </c>
      <c r="O232" s="43">
        <v>1</v>
      </c>
      <c r="P232" s="18">
        <v>2</v>
      </c>
      <c r="Q232" s="43">
        <v>1463.41</v>
      </c>
      <c r="R232" s="44" t="s">
        <v>919</v>
      </c>
      <c r="S232" s="42">
        <f t="shared" si="7"/>
        <v>13.17069</v>
      </c>
      <c r="T232" s="17" t="s">
        <v>807</v>
      </c>
    </row>
    <row r="233" ht="16.5" spans="1:20">
      <c r="A233" s="17" t="s">
        <v>459</v>
      </c>
      <c r="B233" s="18">
        <v>5.5</v>
      </c>
      <c r="C233" s="18">
        <v>12</v>
      </c>
      <c r="D233" s="42">
        <v>0</v>
      </c>
      <c r="E233" s="43">
        <v>8</v>
      </c>
      <c r="F233" s="18">
        <v>16</v>
      </c>
      <c r="G233" s="43">
        <v>244.51</v>
      </c>
      <c r="H233" s="44" t="s">
        <v>1379</v>
      </c>
      <c r="I233" s="42">
        <f t="shared" si="6"/>
        <v>1.95608</v>
      </c>
      <c r="J233" s="17" t="s">
        <v>798</v>
      </c>
      <c r="K233" s="17" t="s">
        <v>1183</v>
      </c>
      <c r="L233" s="18">
        <v>15.75</v>
      </c>
      <c r="M233" s="18">
        <v>12</v>
      </c>
      <c r="N233" s="42">
        <v>0</v>
      </c>
      <c r="O233" s="43">
        <v>0</v>
      </c>
      <c r="P233" s="18">
        <v>2</v>
      </c>
      <c r="Q233" s="43">
        <v>1661.01</v>
      </c>
      <c r="R233" s="44" t="s">
        <v>924</v>
      </c>
      <c r="S233" s="42">
        <f t="shared" si="7"/>
        <v>0</v>
      </c>
      <c r="T233" s="17" t="s">
        <v>879</v>
      </c>
    </row>
    <row r="234" ht="16.5" spans="1:20">
      <c r="A234" s="18"/>
      <c r="B234" s="18">
        <v>7.75</v>
      </c>
      <c r="C234" s="18">
        <v>12</v>
      </c>
      <c r="D234" s="42">
        <v>0</v>
      </c>
      <c r="E234" s="43">
        <v>5</v>
      </c>
      <c r="F234" s="18">
        <v>12</v>
      </c>
      <c r="G234" s="43">
        <v>336.09</v>
      </c>
      <c r="H234" s="44" t="s">
        <v>1086</v>
      </c>
      <c r="I234" s="42">
        <f t="shared" si="6"/>
        <v>1.68045</v>
      </c>
      <c r="J234" s="17" t="s">
        <v>798</v>
      </c>
      <c r="K234" s="17" t="s">
        <v>1380</v>
      </c>
      <c r="L234" s="18">
        <v>13.75</v>
      </c>
      <c r="M234" s="18">
        <v>12</v>
      </c>
      <c r="N234" s="42">
        <v>1</v>
      </c>
      <c r="O234" s="43">
        <v>0</v>
      </c>
      <c r="P234" s="18">
        <v>1</v>
      </c>
      <c r="Q234" s="43">
        <v>1592.99</v>
      </c>
      <c r="R234" s="44" t="s">
        <v>1381</v>
      </c>
      <c r="S234" s="42">
        <f t="shared" si="7"/>
        <v>1.59299</v>
      </c>
      <c r="T234" s="17" t="s">
        <v>879</v>
      </c>
    </row>
    <row r="235" ht="16.5" spans="1:20">
      <c r="A235" s="17" t="s">
        <v>1382</v>
      </c>
      <c r="B235" s="18">
        <v>9.5</v>
      </c>
      <c r="C235" s="18">
        <v>12</v>
      </c>
      <c r="D235" s="42">
        <v>1</v>
      </c>
      <c r="E235" s="43">
        <v>0</v>
      </c>
      <c r="F235" s="18">
        <v>12</v>
      </c>
      <c r="G235" s="43">
        <v>411.09</v>
      </c>
      <c r="H235" s="44" t="s">
        <v>1383</v>
      </c>
      <c r="I235" s="42">
        <f t="shared" si="6"/>
        <v>4.93308</v>
      </c>
      <c r="J235" s="17" t="s">
        <v>798</v>
      </c>
      <c r="K235" s="17" t="s">
        <v>1380</v>
      </c>
      <c r="L235" s="18">
        <v>15.75</v>
      </c>
      <c r="M235" s="18">
        <v>12</v>
      </c>
      <c r="N235" s="42">
        <v>3</v>
      </c>
      <c r="O235" s="43">
        <v>0</v>
      </c>
      <c r="P235" s="18">
        <v>1</v>
      </c>
      <c r="Q235" s="43">
        <v>1809.44</v>
      </c>
      <c r="R235" s="44" t="s">
        <v>1384</v>
      </c>
      <c r="S235" s="42">
        <f t="shared" si="7"/>
        <v>5.42832</v>
      </c>
      <c r="T235" s="17" t="s">
        <v>879</v>
      </c>
    </row>
    <row r="236" ht="16.5" spans="1:20">
      <c r="A236" s="17" t="s">
        <v>473</v>
      </c>
      <c r="B236" s="18">
        <v>5.75</v>
      </c>
      <c r="C236" s="18">
        <v>12</v>
      </c>
      <c r="D236" s="42">
        <v>0</v>
      </c>
      <c r="E236" s="43">
        <v>2</v>
      </c>
      <c r="F236" s="18">
        <v>9</v>
      </c>
      <c r="G236" s="43">
        <v>287.44</v>
      </c>
      <c r="H236" s="44" t="s">
        <v>1385</v>
      </c>
      <c r="I236" s="42">
        <f t="shared" si="6"/>
        <v>0.57488</v>
      </c>
      <c r="J236" s="17" t="s">
        <v>798</v>
      </c>
      <c r="K236" s="17" t="s">
        <v>1197</v>
      </c>
      <c r="L236" s="18">
        <v>9.5</v>
      </c>
      <c r="M236" s="18">
        <v>12</v>
      </c>
      <c r="N236" s="42">
        <v>1</v>
      </c>
      <c r="O236" s="43">
        <v>0</v>
      </c>
      <c r="P236" s="18">
        <v>1</v>
      </c>
      <c r="Q236" s="43">
        <v>1209.7</v>
      </c>
      <c r="R236" s="44" t="s">
        <v>547</v>
      </c>
      <c r="S236" s="42">
        <f t="shared" si="7"/>
        <v>1.2097</v>
      </c>
      <c r="T236" s="17" t="s">
        <v>798</v>
      </c>
    </row>
    <row r="237" ht="16.5" spans="1:20">
      <c r="A237" s="18"/>
      <c r="B237" s="18">
        <v>5.75</v>
      </c>
      <c r="C237" s="18">
        <v>12</v>
      </c>
      <c r="D237" s="42">
        <v>6</v>
      </c>
      <c r="E237" s="43">
        <v>2</v>
      </c>
      <c r="F237" s="18">
        <v>9</v>
      </c>
      <c r="G237" s="43">
        <v>287.44</v>
      </c>
      <c r="H237" s="44" t="s">
        <v>1385</v>
      </c>
      <c r="I237" s="42">
        <f t="shared" si="6"/>
        <v>16.09664</v>
      </c>
      <c r="J237" s="17" t="s">
        <v>785</v>
      </c>
      <c r="K237" s="17" t="s">
        <v>1197</v>
      </c>
      <c r="L237" s="18">
        <v>9.5</v>
      </c>
      <c r="M237" s="18">
        <v>12</v>
      </c>
      <c r="N237" s="42">
        <v>1</v>
      </c>
      <c r="O237" s="43">
        <v>0</v>
      </c>
      <c r="P237" s="18">
        <v>1</v>
      </c>
      <c r="Q237" s="43">
        <v>1209.7</v>
      </c>
      <c r="R237" s="44" t="s">
        <v>547</v>
      </c>
      <c r="S237" s="42">
        <f t="shared" si="7"/>
        <v>1.2097</v>
      </c>
      <c r="T237" s="17" t="s">
        <v>879</v>
      </c>
    </row>
    <row r="238" ht="16.5" spans="1:20">
      <c r="A238" s="18"/>
      <c r="B238" s="18">
        <v>7.5</v>
      </c>
      <c r="C238" s="18">
        <v>12</v>
      </c>
      <c r="D238" s="42">
        <v>19</v>
      </c>
      <c r="E238" s="43">
        <v>5</v>
      </c>
      <c r="F238" s="18">
        <v>9</v>
      </c>
      <c r="G238" s="43">
        <v>368.57</v>
      </c>
      <c r="H238" s="44" t="s">
        <v>1386</v>
      </c>
      <c r="I238" s="42">
        <f t="shared" si="6"/>
        <v>64.86832</v>
      </c>
      <c r="J238" s="17" t="s">
        <v>798</v>
      </c>
      <c r="K238" s="17" t="s">
        <v>1197</v>
      </c>
      <c r="L238" s="18">
        <v>9.75</v>
      </c>
      <c r="M238" s="18">
        <v>12</v>
      </c>
      <c r="N238" s="42">
        <v>10</v>
      </c>
      <c r="O238" s="43">
        <v>0</v>
      </c>
      <c r="P238" s="18">
        <v>1</v>
      </c>
      <c r="Q238" s="43">
        <v>1240.36</v>
      </c>
      <c r="R238" s="44" t="s">
        <v>488</v>
      </c>
      <c r="S238" s="42">
        <f t="shared" si="7"/>
        <v>12.4036</v>
      </c>
      <c r="T238" s="17" t="s">
        <v>879</v>
      </c>
    </row>
    <row r="239" ht="16.5" spans="1:20">
      <c r="A239" s="18"/>
      <c r="B239" s="18">
        <v>7.75</v>
      </c>
      <c r="C239" s="18">
        <v>12</v>
      </c>
      <c r="D239" s="42">
        <v>23</v>
      </c>
      <c r="E239" s="43">
        <v>5</v>
      </c>
      <c r="F239" s="18">
        <v>9</v>
      </c>
      <c r="G239" s="43">
        <v>379.92</v>
      </c>
      <c r="H239" s="44" t="s">
        <v>1387</v>
      </c>
      <c r="I239" s="42">
        <f t="shared" si="6"/>
        <v>80.54304</v>
      </c>
      <c r="J239" s="17" t="s">
        <v>798</v>
      </c>
      <c r="K239" s="17" t="s">
        <v>1197</v>
      </c>
      <c r="L239" s="18">
        <v>11.75</v>
      </c>
      <c r="M239" s="18">
        <v>12</v>
      </c>
      <c r="N239" s="42">
        <v>6</v>
      </c>
      <c r="O239" s="43">
        <v>0</v>
      </c>
      <c r="P239" s="18">
        <v>1</v>
      </c>
      <c r="Q239" s="43">
        <v>1483.4</v>
      </c>
      <c r="R239" s="44" t="s">
        <v>1147</v>
      </c>
      <c r="S239" s="42">
        <f t="shared" si="7"/>
        <v>8.9004</v>
      </c>
      <c r="T239" s="17" t="s">
        <v>879</v>
      </c>
    </row>
    <row r="240" ht="16.5" spans="1:20">
      <c r="A240" s="18"/>
      <c r="B240" s="18">
        <v>9.5</v>
      </c>
      <c r="C240" s="18">
        <v>12</v>
      </c>
      <c r="D240" s="42">
        <v>0</v>
      </c>
      <c r="E240" s="43">
        <v>7</v>
      </c>
      <c r="F240" s="18">
        <v>9</v>
      </c>
      <c r="G240" s="43">
        <v>457.65</v>
      </c>
      <c r="H240" s="44" t="s">
        <v>862</v>
      </c>
      <c r="I240" s="42">
        <f t="shared" si="6"/>
        <v>3.20355</v>
      </c>
      <c r="J240" s="17" t="s">
        <v>798</v>
      </c>
      <c r="K240" s="17" t="s">
        <v>1209</v>
      </c>
      <c r="L240" s="18">
        <v>15.75</v>
      </c>
      <c r="M240" s="18">
        <v>12</v>
      </c>
      <c r="N240" s="42">
        <v>10</v>
      </c>
      <c r="O240" s="43">
        <v>0</v>
      </c>
      <c r="P240" s="18">
        <v>1</v>
      </c>
      <c r="Q240" s="43">
        <v>2106.31</v>
      </c>
      <c r="R240" s="44" t="s">
        <v>1388</v>
      </c>
      <c r="S240" s="42">
        <f t="shared" si="7"/>
        <v>21.0631</v>
      </c>
      <c r="T240" s="17" t="s">
        <v>879</v>
      </c>
    </row>
    <row r="241" ht="16.5" spans="1:20">
      <c r="A241" s="18"/>
      <c r="B241" s="18">
        <v>9.75</v>
      </c>
      <c r="C241" s="18">
        <v>12</v>
      </c>
      <c r="D241" s="42">
        <v>4</v>
      </c>
      <c r="E241" s="43">
        <v>1</v>
      </c>
      <c r="F241" s="18">
        <v>9</v>
      </c>
      <c r="G241" s="43">
        <v>468.51</v>
      </c>
      <c r="H241" s="44" t="s">
        <v>864</v>
      </c>
      <c r="I241" s="42">
        <f t="shared" si="6"/>
        <v>17.33487</v>
      </c>
      <c r="J241" s="17" t="s">
        <v>798</v>
      </c>
      <c r="K241" s="17" t="s">
        <v>1210</v>
      </c>
      <c r="L241" s="18">
        <v>7.75</v>
      </c>
      <c r="M241" s="18">
        <v>12</v>
      </c>
      <c r="N241" s="42">
        <v>3</v>
      </c>
      <c r="O241" s="43">
        <v>0</v>
      </c>
      <c r="P241" s="18">
        <v>1</v>
      </c>
      <c r="Q241" s="43">
        <v>1139.51</v>
      </c>
      <c r="R241" s="44" t="s">
        <v>425</v>
      </c>
      <c r="S241" s="42">
        <f t="shared" si="7"/>
        <v>3.41853</v>
      </c>
      <c r="T241" s="17" t="s">
        <v>879</v>
      </c>
    </row>
    <row r="242" ht="16.5" spans="1:20">
      <c r="A242" s="18"/>
      <c r="B242" s="18">
        <v>11.75</v>
      </c>
      <c r="C242" s="18">
        <v>12</v>
      </c>
      <c r="D242" s="42">
        <v>2</v>
      </c>
      <c r="E242" s="43">
        <v>6</v>
      </c>
      <c r="F242" s="18">
        <v>9</v>
      </c>
      <c r="G242" s="43">
        <v>553.23</v>
      </c>
      <c r="H242" s="44" t="s">
        <v>869</v>
      </c>
      <c r="I242" s="42">
        <f t="shared" si="6"/>
        <v>13.27752</v>
      </c>
      <c r="J242" s="17" t="s">
        <v>798</v>
      </c>
      <c r="K242" s="17" t="s">
        <v>1210</v>
      </c>
      <c r="L242" s="18">
        <v>9.75</v>
      </c>
      <c r="M242" s="18">
        <v>12</v>
      </c>
      <c r="N242" s="42">
        <v>1</v>
      </c>
      <c r="O242" s="43">
        <v>0</v>
      </c>
      <c r="P242" s="18">
        <v>1</v>
      </c>
      <c r="Q242" s="43">
        <v>1424.13</v>
      </c>
      <c r="R242" s="44" t="s">
        <v>974</v>
      </c>
      <c r="S242" s="42">
        <f t="shared" si="7"/>
        <v>1.42413</v>
      </c>
      <c r="T242" s="17" t="s">
        <v>850</v>
      </c>
    </row>
    <row r="243" ht="16.5" spans="1:20">
      <c r="A243" s="17" t="s">
        <v>1222</v>
      </c>
      <c r="B243" s="18">
        <v>4.75</v>
      </c>
      <c r="C243" s="18">
        <v>12</v>
      </c>
      <c r="D243" s="42">
        <v>7</v>
      </c>
      <c r="E243" s="43">
        <v>5</v>
      </c>
      <c r="F243" s="18">
        <v>6</v>
      </c>
      <c r="G243" s="43">
        <v>311.38</v>
      </c>
      <c r="H243" s="44" t="s">
        <v>979</v>
      </c>
      <c r="I243" s="42">
        <f t="shared" si="6"/>
        <v>14.63486</v>
      </c>
      <c r="J243" s="17" t="s">
        <v>795</v>
      </c>
      <c r="K243" s="17" t="s">
        <v>1210</v>
      </c>
      <c r="L243" s="18">
        <v>11.75</v>
      </c>
      <c r="M243" s="18">
        <v>12</v>
      </c>
      <c r="N243" s="42">
        <v>1</v>
      </c>
      <c r="O243" s="43">
        <v>0</v>
      </c>
      <c r="P243" s="18">
        <v>1</v>
      </c>
      <c r="Q243" s="43">
        <v>1704.87</v>
      </c>
      <c r="R243" s="44" t="s">
        <v>956</v>
      </c>
      <c r="S243" s="42">
        <f t="shared" si="7"/>
        <v>1.70487</v>
      </c>
      <c r="T243" s="17" t="s">
        <v>879</v>
      </c>
    </row>
    <row r="244" ht="16.5" spans="1:20">
      <c r="A244" s="18"/>
      <c r="B244" s="18">
        <v>5.75</v>
      </c>
      <c r="C244" s="18">
        <v>12</v>
      </c>
      <c r="D244" s="42">
        <v>6</v>
      </c>
      <c r="E244" s="43">
        <v>2</v>
      </c>
      <c r="F244" s="18">
        <v>6</v>
      </c>
      <c r="G244" s="43">
        <v>374.15</v>
      </c>
      <c r="H244" s="44" t="s">
        <v>1227</v>
      </c>
      <c r="I244" s="42">
        <f t="shared" si="6"/>
        <v>14.2177</v>
      </c>
      <c r="J244" s="17" t="s">
        <v>795</v>
      </c>
      <c r="K244" s="17" t="s">
        <v>1210</v>
      </c>
      <c r="L244" s="18">
        <v>13.75</v>
      </c>
      <c r="M244" s="18">
        <v>12</v>
      </c>
      <c r="N244" s="42">
        <v>2</v>
      </c>
      <c r="O244" s="43">
        <v>0</v>
      </c>
      <c r="P244" s="18">
        <v>1</v>
      </c>
      <c r="Q244" s="43">
        <v>1981.74</v>
      </c>
      <c r="R244" s="44" t="s">
        <v>1246</v>
      </c>
      <c r="S244" s="42">
        <f t="shared" si="7"/>
        <v>3.96348</v>
      </c>
      <c r="T244" s="17" t="s">
        <v>879</v>
      </c>
    </row>
    <row r="245" ht="16.5" spans="1:20">
      <c r="A245" s="17" t="s">
        <v>494</v>
      </c>
      <c r="B245" s="18">
        <v>5.5</v>
      </c>
      <c r="C245" s="18">
        <v>12</v>
      </c>
      <c r="D245" s="42">
        <v>0</v>
      </c>
      <c r="E245" s="43">
        <v>4</v>
      </c>
      <c r="F245" s="18">
        <v>9</v>
      </c>
      <c r="G245" s="43">
        <v>296.35</v>
      </c>
      <c r="H245" s="44" t="s">
        <v>1389</v>
      </c>
      <c r="I245" s="42">
        <f t="shared" si="6"/>
        <v>1.1854</v>
      </c>
      <c r="J245" s="17" t="s">
        <v>785</v>
      </c>
      <c r="K245" s="17" t="s">
        <v>1390</v>
      </c>
      <c r="L245" s="18">
        <v>9.75</v>
      </c>
      <c r="M245" s="18">
        <v>12</v>
      </c>
      <c r="N245" s="42">
        <v>1</v>
      </c>
      <c r="O245" s="43">
        <v>0</v>
      </c>
      <c r="P245" s="18">
        <v>1</v>
      </c>
      <c r="Q245" s="43">
        <v>1516.01</v>
      </c>
      <c r="R245" s="44" t="s">
        <v>1391</v>
      </c>
      <c r="S245" s="42">
        <f t="shared" si="7"/>
        <v>1.51601</v>
      </c>
      <c r="T245" s="17" t="s">
        <v>879</v>
      </c>
    </row>
    <row r="246" ht="16.5" spans="1:20">
      <c r="A246" s="18"/>
      <c r="B246" s="18">
        <v>5.75</v>
      </c>
      <c r="C246" s="18">
        <v>12</v>
      </c>
      <c r="D246" s="42">
        <v>0</v>
      </c>
      <c r="E246" s="43">
        <v>1</v>
      </c>
      <c r="F246" s="18">
        <v>9</v>
      </c>
      <c r="G246" s="43">
        <v>309.12</v>
      </c>
      <c r="H246" s="44" t="s">
        <v>517</v>
      </c>
      <c r="I246" s="42">
        <f t="shared" si="6"/>
        <v>0.30912</v>
      </c>
      <c r="J246" s="17" t="s">
        <v>788</v>
      </c>
      <c r="K246" s="17" t="s">
        <v>892</v>
      </c>
      <c r="L246" s="18">
        <v>4.75</v>
      </c>
      <c r="M246" s="18">
        <v>12</v>
      </c>
      <c r="N246" s="42">
        <v>7</v>
      </c>
      <c r="O246" s="43">
        <v>3</v>
      </c>
      <c r="P246" s="18">
        <v>4</v>
      </c>
      <c r="Q246" s="43">
        <v>490.44</v>
      </c>
      <c r="R246" s="44" t="s">
        <v>1392</v>
      </c>
      <c r="S246" s="42">
        <f t="shared" si="7"/>
        <v>15.20364</v>
      </c>
      <c r="T246" s="17" t="s">
        <v>807</v>
      </c>
    </row>
    <row r="247" ht="16.5" spans="1:20">
      <c r="A247" s="18"/>
      <c r="B247" s="18">
        <v>7.5</v>
      </c>
      <c r="C247" s="18">
        <v>12</v>
      </c>
      <c r="D247" s="42">
        <v>0</v>
      </c>
      <c r="E247" s="43">
        <v>2</v>
      </c>
      <c r="F247" s="18">
        <v>9</v>
      </c>
      <c r="G247" s="43">
        <v>396.84</v>
      </c>
      <c r="H247" s="44" t="s">
        <v>874</v>
      </c>
      <c r="I247" s="42">
        <f t="shared" si="6"/>
        <v>0.79368</v>
      </c>
      <c r="J247" s="17" t="s">
        <v>788</v>
      </c>
      <c r="K247" s="17" t="s">
        <v>897</v>
      </c>
      <c r="L247" s="18">
        <v>4.5</v>
      </c>
      <c r="M247" s="18">
        <v>12</v>
      </c>
      <c r="N247" s="42">
        <v>16</v>
      </c>
      <c r="O247" s="43">
        <v>0</v>
      </c>
      <c r="P247" s="18">
        <v>4</v>
      </c>
      <c r="Q247" s="43">
        <v>499.1</v>
      </c>
      <c r="R247" s="44" t="s">
        <v>1393</v>
      </c>
      <c r="S247" s="42">
        <f t="shared" si="7"/>
        <v>31.9424</v>
      </c>
      <c r="T247" s="17" t="s">
        <v>807</v>
      </c>
    </row>
    <row r="248" ht="16.5" spans="1:20">
      <c r="A248" s="18"/>
      <c r="B248" s="18">
        <v>7.75</v>
      </c>
      <c r="C248" s="18">
        <v>12</v>
      </c>
      <c r="D248" s="42">
        <v>0</v>
      </c>
      <c r="E248" s="43">
        <v>8</v>
      </c>
      <c r="F248" s="18">
        <v>9</v>
      </c>
      <c r="G248" s="43">
        <v>409.13</v>
      </c>
      <c r="H248" s="44" t="s">
        <v>881</v>
      </c>
      <c r="I248" s="42">
        <f t="shared" si="6"/>
        <v>3.27304</v>
      </c>
      <c r="J248" s="17" t="s">
        <v>798</v>
      </c>
      <c r="K248" s="17" t="s">
        <v>897</v>
      </c>
      <c r="L248" s="18">
        <v>4.5</v>
      </c>
      <c r="M248" s="18">
        <v>12</v>
      </c>
      <c r="N248" s="42">
        <v>17</v>
      </c>
      <c r="O248" s="43">
        <v>2</v>
      </c>
      <c r="P248" s="18">
        <v>4</v>
      </c>
      <c r="Q248" s="43">
        <v>499.1</v>
      </c>
      <c r="R248" s="44" t="s">
        <v>1393</v>
      </c>
      <c r="S248" s="42">
        <f t="shared" si="7"/>
        <v>34.937</v>
      </c>
      <c r="T248" s="17" t="s">
        <v>850</v>
      </c>
    </row>
    <row r="249" ht="16.5" spans="1:20">
      <c r="A249" s="18"/>
      <c r="B249" s="18">
        <v>7.75</v>
      </c>
      <c r="C249" s="18">
        <v>12</v>
      </c>
      <c r="D249" s="42">
        <v>8</v>
      </c>
      <c r="E249" s="43">
        <v>0</v>
      </c>
      <c r="F249" s="18">
        <v>9</v>
      </c>
      <c r="G249" s="43">
        <v>409.13</v>
      </c>
      <c r="H249" s="44" t="s">
        <v>881</v>
      </c>
      <c r="I249" s="42">
        <f t="shared" ref="I249:I312" si="8">(D249*F249+E249)*G249/1000</f>
        <v>29.45736</v>
      </c>
      <c r="J249" s="17" t="s">
        <v>788</v>
      </c>
      <c r="K249" s="17" t="s">
        <v>897</v>
      </c>
      <c r="L249" s="18">
        <v>4.75</v>
      </c>
      <c r="M249" s="18">
        <v>12</v>
      </c>
      <c r="N249" s="42">
        <v>20</v>
      </c>
      <c r="O249" s="43">
        <v>5</v>
      </c>
      <c r="P249" s="18">
        <v>4</v>
      </c>
      <c r="Q249" s="43">
        <v>526.25</v>
      </c>
      <c r="R249" s="44" t="s">
        <v>898</v>
      </c>
      <c r="S249" s="42">
        <f t="shared" si="7"/>
        <v>44.73125</v>
      </c>
      <c r="T249" s="17" t="s">
        <v>807</v>
      </c>
    </row>
    <row r="250" ht="16.5" spans="1:20">
      <c r="A250" s="18"/>
      <c r="B250" s="18">
        <v>7.75</v>
      </c>
      <c r="C250" s="18">
        <v>12</v>
      </c>
      <c r="D250" s="42">
        <v>0</v>
      </c>
      <c r="E250" s="43">
        <v>6</v>
      </c>
      <c r="F250" s="18">
        <v>9</v>
      </c>
      <c r="G250" s="43">
        <v>409.13</v>
      </c>
      <c r="H250" s="44" t="s">
        <v>881</v>
      </c>
      <c r="I250" s="42">
        <f t="shared" si="8"/>
        <v>2.45478</v>
      </c>
      <c r="J250" s="17" t="s">
        <v>807</v>
      </c>
      <c r="K250" s="17"/>
      <c r="L250" s="18">
        <v>5.5</v>
      </c>
      <c r="M250" s="18">
        <v>12</v>
      </c>
      <c r="N250" s="42">
        <v>1</v>
      </c>
      <c r="O250" s="43">
        <v>0</v>
      </c>
      <c r="P250" s="18">
        <v>4</v>
      </c>
      <c r="Q250" s="43">
        <v>607.34</v>
      </c>
      <c r="R250" s="44" t="s">
        <v>900</v>
      </c>
      <c r="S250" s="42">
        <f t="shared" si="7"/>
        <v>2.42936</v>
      </c>
      <c r="T250" s="17" t="s">
        <v>807</v>
      </c>
    </row>
    <row r="251" ht="16.5" spans="1:20">
      <c r="A251" s="18"/>
      <c r="B251" s="18">
        <v>9.5</v>
      </c>
      <c r="C251" s="18">
        <v>12</v>
      </c>
      <c r="D251" s="42">
        <v>1</v>
      </c>
      <c r="E251" s="43">
        <v>8</v>
      </c>
      <c r="F251" s="18">
        <v>9</v>
      </c>
      <c r="G251" s="43">
        <v>493.46</v>
      </c>
      <c r="H251" s="44" t="s">
        <v>887</v>
      </c>
      <c r="I251" s="42">
        <f t="shared" si="8"/>
        <v>8.38882</v>
      </c>
      <c r="J251" s="17" t="s">
        <v>807</v>
      </c>
      <c r="K251" s="17" t="s">
        <v>897</v>
      </c>
      <c r="L251" s="18">
        <v>5.5</v>
      </c>
      <c r="M251" s="18">
        <v>12</v>
      </c>
      <c r="N251" s="42">
        <v>1</v>
      </c>
      <c r="O251" s="43">
        <v>3</v>
      </c>
      <c r="P251" s="18">
        <v>4</v>
      </c>
      <c r="Q251" s="43">
        <v>607.34</v>
      </c>
      <c r="R251" s="44" t="s">
        <v>900</v>
      </c>
      <c r="S251" s="42">
        <f t="shared" si="7"/>
        <v>4.25138</v>
      </c>
      <c r="T251" s="17" t="s">
        <v>850</v>
      </c>
    </row>
    <row r="252" ht="16.5" spans="1:20">
      <c r="A252" s="18"/>
      <c r="B252" s="18">
        <v>9.5</v>
      </c>
      <c r="C252" s="18">
        <v>12</v>
      </c>
      <c r="D252" s="42">
        <v>15</v>
      </c>
      <c r="E252" s="43">
        <v>4</v>
      </c>
      <c r="F252" s="18">
        <v>9</v>
      </c>
      <c r="G252" s="43">
        <v>493.46</v>
      </c>
      <c r="H252" s="44" t="s">
        <v>887</v>
      </c>
      <c r="I252" s="42">
        <f t="shared" si="8"/>
        <v>68.59094</v>
      </c>
      <c r="J252" s="17" t="s">
        <v>798</v>
      </c>
      <c r="K252" s="17" t="s">
        <v>897</v>
      </c>
      <c r="L252" s="18">
        <v>7.5</v>
      </c>
      <c r="M252" s="18">
        <v>12</v>
      </c>
      <c r="N252" s="42">
        <v>13</v>
      </c>
      <c r="O252" s="43">
        <v>0</v>
      </c>
      <c r="P252" s="18">
        <v>4</v>
      </c>
      <c r="Q252" s="43">
        <v>820.93</v>
      </c>
      <c r="R252" s="44" t="s">
        <v>905</v>
      </c>
      <c r="S252" s="42">
        <f t="shared" si="7"/>
        <v>42.68836</v>
      </c>
      <c r="T252" s="17" t="s">
        <v>807</v>
      </c>
    </row>
    <row r="253" ht="16.5" spans="1:20">
      <c r="A253" s="18"/>
      <c r="B253" s="18">
        <v>9.75</v>
      </c>
      <c r="C253" s="18">
        <v>12</v>
      </c>
      <c r="D253" s="42">
        <v>0</v>
      </c>
      <c r="E253" s="43">
        <v>3</v>
      </c>
      <c r="F253" s="18">
        <v>9</v>
      </c>
      <c r="G253" s="43">
        <v>505.27</v>
      </c>
      <c r="H253" s="44" t="s">
        <v>893</v>
      </c>
      <c r="I253" s="42">
        <f t="shared" si="8"/>
        <v>1.51581</v>
      </c>
      <c r="J253" s="17" t="s">
        <v>798</v>
      </c>
      <c r="K253" s="17" t="s">
        <v>897</v>
      </c>
      <c r="L253" s="18">
        <v>7.75</v>
      </c>
      <c r="M253" s="18">
        <v>12</v>
      </c>
      <c r="N253" s="42">
        <v>2</v>
      </c>
      <c r="O253" s="43">
        <v>3</v>
      </c>
      <c r="P253" s="18">
        <v>4</v>
      </c>
      <c r="Q253" s="43">
        <v>847.36</v>
      </c>
      <c r="R253" s="44" t="s">
        <v>1394</v>
      </c>
      <c r="S253" s="42">
        <f t="shared" si="7"/>
        <v>9.32096</v>
      </c>
      <c r="T253" s="17" t="s">
        <v>807</v>
      </c>
    </row>
    <row r="254" ht="16.5" spans="1:20">
      <c r="A254" s="18"/>
      <c r="B254" s="18">
        <v>9.75</v>
      </c>
      <c r="C254" s="18">
        <v>12</v>
      </c>
      <c r="D254" s="42">
        <v>7</v>
      </c>
      <c r="E254" s="43">
        <v>10</v>
      </c>
      <c r="F254" s="18">
        <v>9</v>
      </c>
      <c r="G254" s="43">
        <v>505.27</v>
      </c>
      <c r="H254" s="44" t="s">
        <v>893</v>
      </c>
      <c r="I254" s="42">
        <f t="shared" si="8"/>
        <v>36.88471</v>
      </c>
      <c r="J254" s="17" t="s">
        <v>807</v>
      </c>
      <c r="K254" s="17" t="s">
        <v>897</v>
      </c>
      <c r="L254" s="18">
        <v>11.75</v>
      </c>
      <c r="M254" s="18">
        <v>12</v>
      </c>
      <c r="N254" s="42">
        <v>6</v>
      </c>
      <c r="O254" s="43">
        <v>3</v>
      </c>
      <c r="P254" s="18">
        <v>4</v>
      </c>
      <c r="Q254" s="43">
        <v>1261.93</v>
      </c>
      <c r="R254" s="44" t="s">
        <v>1395</v>
      </c>
      <c r="S254" s="42">
        <f t="shared" si="7"/>
        <v>34.07211</v>
      </c>
      <c r="T254" s="17" t="s">
        <v>807</v>
      </c>
    </row>
    <row r="255" ht="16.5" spans="1:20">
      <c r="A255" s="18"/>
      <c r="B255" s="18">
        <v>11.5</v>
      </c>
      <c r="C255" s="18">
        <v>12</v>
      </c>
      <c r="D255" s="42">
        <v>19</v>
      </c>
      <c r="E255" s="43">
        <v>0</v>
      </c>
      <c r="F255" s="18">
        <v>9</v>
      </c>
      <c r="G255" s="43">
        <v>586.21</v>
      </c>
      <c r="H255" s="44" t="s">
        <v>1396</v>
      </c>
      <c r="I255" s="42">
        <f t="shared" si="8"/>
        <v>100.24191</v>
      </c>
      <c r="J255" s="17" t="s">
        <v>807</v>
      </c>
      <c r="K255" s="17"/>
      <c r="L255" s="18">
        <v>13.5</v>
      </c>
      <c r="M255" s="18">
        <v>12</v>
      </c>
      <c r="N255" s="42">
        <v>19</v>
      </c>
      <c r="O255" s="43">
        <v>3</v>
      </c>
      <c r="P255" s="18">
        <v>4</v>
      </c>
      <c r="Q255" s="43">
        <v>1438.44</v>
      </c>
      <c r="R255" s="44" t="s">
        <v>917</v>
      </c>
      <c r="S255" s="42">
        <f t="shared" si="7"/>
        <v>113.63676</v>
      </c>
      <c r="T255" s="17" t="s">
        <v>807</v>
      </c>
    </row>
    <row r="256" ht="16.5" spans="1:20">
      <c r="A256" s="18"/>
      <c r="B256" s="18">
        <v>11.5</v>
      </c>
      <c r="C256" s="18">
        <v>12</v>
      </c>
      <c r="D256" s="42">
        <v>0</v>
      </c>
      <c r="E256" s="43">
        <v>2</v>
      </c>
      <c r="F256" s="18">
        <v>9</v>
      </c>
      <c r="G256" s="43">
        <v>586.21</v>
      </c>
      <c r="H256" s="44" t="s">
        <v>1396</v>
      </c>
      <c r="I256" s="42">
        <f t="shared" si="8"/>
        <v>1.17242</v>
      </c>
      <c r="J256" s="17" t="s">
        <v>850</v>
      </c>
      <c r="K256" s="17" t="s">
        <v>897</v>
      </c>
      <c r="L256" s="18">
        <v>13.5</v>
      </c>
      <c r="M256" s="18">
        <v>12</v>
      </c>
      <c r="N256" s="42">
        <v>1</v>
      </c>
      <c r="O256" s="43">
        <v>1</v>
      </c>
      <c r="P256" s="18">
        <v>4</v>
      </c>
      <c r="Q256" s="43">
        <v>1438.44</v>
      </c>
      <c r="R256" s="44" t="s">
        <v>917</v>
      </c>
      <c r="S256" s="42">
        <f t="shared" si="7"/>
        <v>7.1922</v>
      </c>
      <c r="T256" s="17" t="s">
        <v>879</v>
      </c>
    </row>
    <row r="257" ht="16.5" spans="1:20">
      <c r="A257" s="18"/>
      <c r="B257" s="18">
        <v>11.75</v>
      </c>
      <c r="C257" s="18">
        <v>12</v>
      </c>
      <c r="D257" s="42">
        <v>7</v>
      </c>
      <c r="E257" s="43">
        <v>3</v>
      </c>
      <c r="F257" s="18">
        <v>9</v>
      </c>
      <c r="G257" s="43">
        <v>597.53</v>
      </c>
      <c r="H257" s="44" t="s">
        <v>899</v>
      </c>
      <c r="I257" s="42">
        <f t="shared" si="8"/>
        <v>39.43698</v>
      </c>
      <c r="J257" s="17" t="s">
        <v>807</v>
      </c>
      <c r="K257" s="17" t="s">
        <v>897</v>
      </c>
      <c r="L257" s="18">
        <v>15.75</v>
      </c>
      <c r="M257" s="18">
        <v>12</v>
      </c>
      <c r="N257" s="42">
        <v>0</v>
      </c>
      <c r="O257" s="43">
        <v>3</v>
      </c>
      <c r="P257" s="18">
        <v>4</v>
      </c>
      <c r="Q257" s="43">
        <v>1661.01</v>
      </c>
      <c r="R257" s="44" t="s">
        <v>923</v>
      </c>
      <c r="S257" s="42">
        <f t="shared" si="7"/>
        <v>4.98303</v>
      </c>
      <c r="T257" s="17" t="s">
        <v>879</v>
      </c>
    </row>
    <row r="258" ht="16.5" spans="1:20">
      <c r="A258" s="18"/>
      <c r="B258" s="18">
        <v>13.75</v>
      </c>
      <c r="C258" s="18">
        <v>12</v>
      </c>
      <c r="D258" s="42">
        <v>3</v>
      </c>
      <c r="E258" s="43">
        <v>2</v>
      </c>
      <c r="F258" s="18">
        <v>9</v>
      </c>
      <c r="G258" s="43">
        <v>685.91</v>
      </c>
      <c r="H258" s="44" t="s">
        <v>906</v>
      </c>
      <c r="I258" s="42">
        <f t="shared" si="8"/>
        <v>19.89139</v>
      </c>
      <c r="J258" s="17" t="s">
        <v>807</v>
      </c>
      <c r="K258" s="17" t="s">
        <v>1218</v>
      </c>
      <c r="L258" s="18">
        <v>5.75</v>
      </c>
      <c r="M258" s="18">
        <v>12</v>
      </c>
      <c r="N258" s="42">
        <v>9</v>
      </c>
      <c r="O258" s="43">
        <v>0</v>
      </c>
      <c r="P258" s="18">
        <v>1</v>
      </c>
      <c r="Q258" s="43">
        <v>742.63</v>
      </c>
      <c r="R258" s="44" t="s">
        <v>926</v>
      </c>
      <c r="S258" s="42">
        <f t="shared" si="7"/>
        <v>6.68367</v>
      </c>
      <c r="T258" s="17" t="s">
        <v>879</v>
      </c>
    </row>
    <row r="259" ht="16.5" spans="1:20">
      <c r="A259" s="17" t="s">
        <v>1230</v>
      </c>
      <c r="B259" s="18">
        <v>3</v>
      </c>
      <c r="C259" s="18">
        <v>12</v>
      </c>
      <c r="D259" s="42">
        <v>27</v>
      </c>
      <c r="E259" s="43">
        <v>2</v>
      </c>
      <c r="F259" s="18">
        <v>9</v>
      </c>
      <c r="G259" s="43">
        <v>193.55</v>
      </c>
      <c r="H259" s="44" t="s">
        <v>1397</v>
      </c>
      <c r="I259" s="42">
        <f t="shared" si="8"/>
        <v>47.41975</v>
      </c>
      <c r="J259" s="17" t="s">
        <v>788</v>
      </c>
      <c r="K259" s="17"/>
      <c r="L259" s="18">
        <v>7.5</v>
      </c>
      <c r="M259" s="18">
        <v>12</v>
      </c>
      <c r="N259" s="42">
        <v>61</v>
      </c>
      <c r="O259" s="43">
        <v>0</v>
      </c>
      <c r="P259" s="18">
        <v>1</v>
      </c>
      <c r="Q259" s="43">
        <v>962.29</v>
      </c>
      <c r="R259" s="44" t="s">
        <v>929</v>
      </c>
      <c r="S259" s="42">
        <f t="shared" ref="S259:S322" si="9">(N259*P259+O259)*Q259/1000</f>
        <v>58.69969</v>
      </c>
      <c r="T259" s="17" t="s">
        <v>879</v>
      </c>
    </row>
    <row r="260" ht="16.5" spans="1:20">
      <c r="A260" s="18"/>
      <c r="B260" s="18">
        <v>3.5</v>
      </c>
      <c r="C260" s="18">
        <v>12</v>
      </c>
      <c r="D260" s="42">
        <v>22</v>
      </c>
      <c r="E260" s="43">
        <v>7</v>
      </c>
      <c r="F260" s="18">
        <v>9</v>
      </c>
      <c r="G260" s="43">
        <v>224.96</v>
      </c>
      <c r="H260" s="44" t="s">
        <v>1398</v>
      </c>
      <c r="I260" s="42">
        <f t="shared" si="8"/>
        <v>46.1168</v>
      </c>
      <c r="J260" s="17" t="s">
        <v>788</v>
      </c>
      <c r="K260" s="17" t="s">
        <v>1218</v>
      </c>
      <c r="L260" s="18">
        <v>7.5</v>
      </c>
      <c r="M260" s="18">
        <v>12</v>
      </c>
      <c r="N260" s="42">
        <v>43</v>
      </c>
      <c r="O260" s="43">
        <v>0</v>
      </c>
      <c r="P260" s="18">
        <v>1</v>
      </c>
      <c r="Q260" s="43">
        <v>962.29</v>
      </c>
      <c r="R260" s="44" t="s">
        <v>929</v>
      </c>
      <c r="S260" s="42">
        <f t="shared" si="9"/>
        <v>41.37847</v>
      </c>
      <c r="T260" s="17" t="s">
        <v>798</v>
      </c>
    </row>
    <row r="261" ht="16.5" spans="1:20">
      <c r="A261" s="18"/>
      <c r="B261" s="18">
        <v>3.75</v>
      </c>
      <c r="C261" s="18">
        <v>12</v>
      </c>
      <c r="D261" s="42">
        <v>3</v>
      </c>
      <c r="E261" s="43">
        <v>0</v>
      </c>
      <c r="F261" s="18">
        <v>9</v>
      </c>
      <c r="G261" s="43">
        <v>240.57</v>
      </c>
      <c r="H261" s="44" t="s">
        <v>456</v>
      </c>
      <c r="I261" s="42">
        <f t="shared" si="8"/>
        <v>6.49539</v>
      </c>
      <c r="J261" s="17" t="s">
        <v>788</v>
      </c>
      <c r="K261" s="17"/>
      <c r="L261" s="18">
        <v>7.75</v>
      </c>
      <c r="M261" s="18">
        <v>12</v>
      </c>
      <c r="N261" s="42">
        <v>4</v>
      </c>
      <c r="O261" s="43">
        <v>0</v>
      </c>
      <c r="P261" s="18">
        <v>1</v>
      </c>
      <c r="Q261" s="43">
        <v>993.43</v>
      </c>
      <c r="R261" s="44" t="s">
        <v>932</v>
      </c>
      <c r="S261" s="42">
        <f t="shared" si="9"/>
        <v>3.97372</v>
      </c>
      <c r="T261" s="17" t="s">
        <v>798</v>
      </c>
    </row>
    <row r="262" ht="16.5" spans="1:20">
      <c r="A262" s="18"/>
      <c r="B262" s="18">
        <v>4.5</v>
      </c>
      <c r="C262" s="18">
        <v>12</v>
      </c>
      <c r="D262" s="42">
        <v>28</v>
      </c>
      <c r="E262" s="43">
        <v>8</v>
      </c>
      <c r="F262" s="18">
        <v>9</v>
      </c>
      <c r="G262" s="43">
        <v>287.05</v>
      </c>
      <c r="H262" s="44" t="s">
        <v>1237</v>
      </c>
      <c r="I262" s="42">
        <f t="shared" si="8"/>
        <v>74.633</v>
      </c>
      <c r="J262" s="17" t="s">
        <v>788</v>
      </c>
      <c r="K262" s="17" t="s">
        <v>1218</v>
      </c>
      <c r="L262" s="18">
        <v>7.75</v>
      </c>
      <c r="M262" s="18">
        <v>12</v>
      </c>
      <c r="N262" s="42">
        <v>6</v>
      </c>
      <c r="O262" s="43">
        <v>0</v>
      </c>
      <c r="P262" s="18">
        <v>1</v>
      </c>
      <c r="Q262" s="43">
        <v>993.43</v>
      </c>
      <c r="R262" s="44" t="s">
        <v>932</v>
      </c>
      <c r="S262" s="42">
        <f t="shared" si="9"/>
        <v>5.96058</v>
      </c>
      <c r="T262" s="17" t="s">
        <v>795</v>
      </c>
    </row>
    <row r="263" ht="16.5" spans="1:20">
      <c r="A263" s="18"/>
      <c r="B263" s="18">
        <v>4.75</v>
      </c>
      <c r="C263" s="18">
        <v>12</v>
      </c>
      <c r="D263" s="42">
        <v>12</v>
      </c>
      <c r="E263" s="43">
        <v>2</v>
      </c>
      <c r="F263" s="18">
        <v>9</v>
      </c>
      <c r="G263" s="43">
        <v>302.43</v>
      </c>
      <c r="H263" s="44" t="s">
        <v>395</v>
      </c>
      <c r="I263" s="42">
        <f t="shared" si="8"/>
        <v>33.2673</v>
      </c>
      <c r="J263" s="17" t="s">
        <v>788</v>
      </c>
      <c r="K263" s="17"/>
      <c r="L263" s="18">
        <v>9.5</v>
      </c>
      <c r="M263" s="18">
        <v>12</v>
      </c>
      <c r="N263" s="42">
        <v>21</v>
      </c>
      <c r="O263" s="43">
        <v>0</v>
      </c>
      <c r="P263" s="18">
        <v>1</v>
      </c>
      <c r="Q263" s="43">
        <v>1209.7</v>
      </c>
      <c r="R263" s="44" t="s">
        <v>547</v>
      </c>
      <c r="S263" s="42">
        <f t="shared" si="9"/>
        <v>25.4037</v>
      </c>
      <c r="T263" s="17" t="s">
        <v>807</v>
      </c>
    </row>
    <row r="264" ht="16.5" spans="1:20">
      <c r="A264" s="18"/>
      <c r="B264" s="18">
        <v>5.5</v>
      </c>
      <c r="C264" s="18">
        <v>12</v>
      </c>
      <c r="D264" s="42">
        <v>6</v>
      </c>
      <c r="E264" s="43">
        <v>4</v>
      </c>
      <c r="F264" s="18">
        <v>9</v>
      </c>
      <c r="G264" s="43">
        <v>348.18</v>
      </c>
      <c r="H264" s="44" t="s">
        <v>1240</v>
      </c>
      <c r="I264" s="42">
        <f t="shared" si="8"/>
        <v>20.19444</v>
      </c>
      <c r="J264" s="17" t="s">
        <v>788</v>
      </c>
      <c r="K264" s="17" t="s">
        <v>1218</v>
      </c>
      <c r="L264" s="18">
        <v>9.5</v>
      </c>
      <c r="M264" s="18">
        <v>12</v>
      </c>
      <c r="N264" s="42">
        <v>13</v>
      </c>
      <c r="O264" s="43">
        <v>0</v>
      </c>
      <c r="P264" s="18">
        <v>1</v>
      </c>
      <c r="Q264" s="43">
        <v>1209.7</v>
      </c>
      <c r="R264" s="44" t="s">
        <v>547</v>
      </c>
      <c r="S264" s="42">
        <f t="shared" si="9"/>
        <v>15.7261</v>
      </c>
      <c r="T264" s="17" t="s">
        <v>798</v>
      </c>
    </row>
    <row r="265" ht="16.5" spans="1:20">
      <c r="A265" s="18"/>
      <c r="B265" s="18">
        <v>7.75</v>
      </c>
      <c r="C265" s="18">
        <v>12</v>
      </c>
      <c r="D265" s="42">
        <v>0</v>
      </c>
      <c r="E265" s="43">
        <v>7</v>
      </c>
      <c r="F265" s="18">
        <v>9</v>
      </c>
      <c r="G265" s="43">
        <v>482.17</v>
      </c>
      <c r="H265" s="44" t="s">
        <v>1243</v>
      </c>
      <c r="I265" s="42">
        <f t="shared" si="8"/>
        <v>3.37519</v>
      </c>
      <c r="J265" s="17" t="s">
        <v>788</v>
      </c>
      <c r="K265" s="17" t="s">
        <v>1218</v>
      </c>
      <c r="L265" s="18">
        <v>9.5</v>
      </c>
      <c r="M265" s="18">
        <v>12</v>
      </c>
      <c r="N265" s="42">
        <v>59</v>
      </c>
      <c r="O265" s="43">
        <v>0</v>
      </c>
      <c r="P265" s="18">
        <v>1</v>
      </c>
      <c r="Q265" s="43">
        <v>1209.7</v>
      </c>
      <c r="R265" s="44" t="s">
        <v>547</v>
      </c>
      <c r="S265" s="42">
        <f t="shared" si="9"/>
        <v>71.3723</v>
      </c>
      <c r="T265" s="17" t="s">
        <v>879</v>
      </c>
    </row>
    <row r="266" ht="16.5" spans="1:20">
      <c r="A266" s="18"/>
      <c r="B266" s="18">
        <v>9.5</v>
      </c>
      <c r="C266" s="18">
        <v>12</v>
      </c>
      <c r="D266" s="42">
        <v>1</v>
      </c>
      <c r="E266" s="43">
        <v>12</v>
      </c>
      <c r="F266" s="18">
        <v>9</v>
      </c>
      <c r="G266" s="43">
        <v>582.99</v>
      </c>
      <c r="H266" s="44" t="s">
        <v>1247</v>
      </c>
      <c r="I266" s="42">
        <f t="shared" si="8"/>
        <v>12.24279</v>
      </c>
      <c r="J266" s="17" t="s">
        <v>795</v>
      </c>
      <c r="K266" s="17"/>
      <c r="L266" s="18">
        <v>9.75</v>
      </c>
      <c r="M266" s="18">
        <v>12</v>
      </c>
      <c r="N266" s="42">
        <v>25</v>
      </c>
      <c r="O266" s="43">
        <v>0</v>
      </c>
      <c r="P266" s="18">
        <v>1</v>
      </c>
      <c r="Q266" s="43">
        <v>1240.36</v>
      </c>
      <c r="R266" s="44" t="s">
        <v>488</v>
      </c>
      <c r="S266" s="42">
        <f t="shared" si="9"/>
        <v>31.009</v>
      </c>
      <c r="T266" s="17" t="s">
        <v>798</v>
      </c>
    </row>
    <row r="267" ht="16.5" spans="1:20">
      <c r="A267" s="18"/>
      <c r="B267" s="18">
        <v>9.5</v>
      </c>
      <c r="C267" s="18">
        <v>12</v>
      </c>
      <c r="D267" s="42">
        <v>7</v>
      </c>
      <c r="E267" s="43">
        <v>1</v>
      </c>
      <c r="F267" s="18">
        <v>9</v>
      </c>
      <c r="G267" s="43">
        <v>582.99</v>
      </c>
      <c r="H267" s="44" t="s">
        <v>1247</v>
      </c>
      <c r="I267" s="42">
        <f t="shared" si="8"/>
        <v>37.31136</v>
      </c>
      <c r="J267" s="17" t="s">
        <v>807</v>
      </c>
      <c r="K267" s="17" t="s">
        <v>1218</v>
      </c>
      <c r="L267" s="18">
        <v>9.75</v>
      </c>
      <c r="M267" s="18">
        <v>12</v>
      </c>
      <c r="N267" s="42">
        <v>8</v>
      </c>
      <c r="O267" s="43">
        <v>0</v>
      </c>
      <c r="P267" s="18">
        <v>1</v>
      </c>
      <c r="Q267" s="43">
        <v>1240.36</v>
      </c>
      <c r="R267" s="44" t="s">
        <v>488</v>
      </c>
      <c r="S267" s="42">
        <f t="shared" si="9"/>
        <v>9.92288</v>
      </c>
      <c r="T267" s="17" t="s">
        <v>807</v>
      </c>
    </row>
    <row r="268" ht="16.5" spans="1:20">
      <c r="A268" s="18"/>
      <c r="B268" s="18">
        <v>9.75</v>
      </c>
      <c r="C268" s="18">
        <v>12</v>
      </c>
      <c r="D268" s="42">
        <v>6</v>
      </c>
      <c r="E268" s="43">
        <v>9</v>
      </c>
      <c r="F268" s="18">
        <v>9</v>
      </c>
      <c r="G268" s="43">
        <v>597.15</v>
      </c>
      <c r="H268" s="44" t="s">
        <v>1249</v>
      </c>
      <c r="I268" s="42">
        <f t="shared" si="8"/>
        <v>37.62045</v>
      </c>
      <c r="J268" s="17" t="s">
        <v>807</v>
      </c>
      <c r="K268" s="17" t="s">
        <v>1218</v>
      </c>
      <c r="L268" s="18">
        <v>9.75</v>
      </c>
      <c r="M268" s="18">
        <v>12</v>
      </c>
      <c r="N268" s="42">
        <v>47</v>
      </c>
      <c r="O268" s="43">
        <v>0</v>
      </c>
      <c r="P268" s="18">
        <v>1</v>
      </c>
      <c r="Q268" s="43">
        <v>1240.36</v>
      </c>
      <c r="R268" s="44" t="s">
        <v>488</v>
      </c>
      <c r="S268" s="42">
        <f t="shared" si="9"/>
        <v>58.29692</v>
      </c>
      <c r="T268" s="17" t="s">
        <v>879</v>
      </c>
    </row>
    <row r="269" ht="16.5" spans="1:20">
      <c r="A269" s="18"/>
      <c r="B269" s="18">
        <v>9.75</v>
      </c>
      <c r="C269" s="18">
        <v>12</v>
      </c>
      <c r="D269" s="42">
        <v>5</v>
      </c>
      <c r="E269" s="43">
        <v>2</v>
      </c>
      <c r="F269" s="18">
        <v>9</v>
      </c>
      <c r="G269" s="43">
        <v>597.15</v>
      </c>
      <c r="H269" s="44" t="s">
        <v>1249</v>
      </c>
      <c r="I269" s="42">
        <f t="shared" si="8"/>
        <v>28.06605</v>
      </c>
      <c r="J269" s="17" t="s">
        <v>795</v>
      </c>
      <c r="K269" s="17" t="s">
        <v>1218</v>
      </c>
      <c r="L269" s="18">
        <v>11.5</v>
      </c>
      <c r="M269" s="18">
        <v>12</v>
      </c>
      <c r="N269" s="42">
        <v>16</v>
      </c>
      <c r="O269" s="43">
        <v>0</v>
      </c>
      <c r="P269" s="18">
        <v>1</v>
      </c>
      <c r="Q269" s="43">
        <v>1453.23</v>
      </c>
      <c r="R269" s="44" t="s">
        <v>1136</v>
      </c>
      <c r="S269" s="42">
        <f t="shared" si="9"/>
        <v>23.25168</v>
      </c>
      <c r="T269" s="17" t="s">
        <v>879</v>
      </c>
    </row>
    <row r="270" ht="16.5" spans="1:20">
      <c r="A270" s="18"/>
      <c r="B270" s="18">
        <v>11.5</v>
      </c>
      <c r="C270" s="18">
        <v>12</v>
      </c>
      <c r="D270" s="42">
        <v>10</v>
      </c>
      <c r="E270" s="43">
        <v>4</v>
      </c>
      <c r="F270" s="18">
        <v>9</v>
      </c>
      <c r="G270" s="43">
        <v>694.59</v>
      </c>
      <c r="H270" s="44" t="s">
        <v>1250</v>
      </c>
      <c r="I270" s="42">
        <f t="shared" si="8"/>
        <v>65.29146</v>
      </c>
      <c r="J270" s="17" t="s">
        <v>807</v>
      </c>
      <c r="K270" s="17"/>
      <c r="L270" s="18">
        <v>11.75</v>
      </c>
      <c r="M270" s="18">
        <v>12</v>
      </c>
      <c r="N270" s="42">
        <v>2</v>
      </c>
      <c r="O270" s="43">
        <v>0</v>
      </c>
      <c r="P270" s="18">
        <v>1</v>
      </c>
      <c r="Q270" s="43">
        <v>1483.4</v>
      </c>
      <c r="R270" s="44" t="s">
        <v>1147</v>
      </c>
      <c r="S270" s="42">
        <f t="shared" si="9"/>
        <v>2.9668</v>
      </c>
      <c r="T270" s="17" t="s">
        <v>795</v>
      </c>
    </row>
    <row r="271" ht="16.5" spans="1:20">
      <c r="A271" s="18"/>
      <c r="B271" s="18">
        <v>11.75</v>
      </c>
      <c r="C271" s="18">
        <v>12</v>
      </c>
      <c r="D271" s="42">
        <v>0</v>
      </c>
      <c r="E271" s="43">
        <v>5</v>
      </c>
      <c r="F271" s="18">
        <v>9</v>
      </c>
      <c r="G271" s="43">
        <v>708.26</v>
      </c>
      <c r="H271" s="44" t="s">
        <v>1252</v>
      </c>
      <c r="I271" s="42">
        <f t="shared" si="8"/>
        <v>3.5413</v>
      </c>
      <c r="J271" s="17" t="s">
        <v>807</v>
      </c>
      <c r="K271" s="17" t="s">
        <v>1218</v>
      </c>
      <c r="L271" s="18">
        <v>11.75</v>
      </c>
      <c r="M271" s="18">
        <v>12</v>
      </c>
      <c r="N271" s="42">
        <v>7</v>
      </c>
      <c r="O271" s="43">
        <v>0</v>
      </c>
      <c r="P271" s="18">
        <v>1</v>
      </c>
      <c r="Q271" s="43">
        <v>1483.4</v>
      </c>
      <c r="R271" s="44" t="s">
        <v>1147</v>
      </c>
      <c r="S271" s="42">
        <f t="shared" si="9"/>
        <v>10.3838</v>
      </c>
      <c r="T271" s="17" t="s">
        <v>879</v>
      </c>
    </row>
    <row r="272" ht="16.5" spans="1:20">
      <c r="A272" s="17" t="s">
        <v>1257</v>
      </c>
      <c r="B272" s="18">
        <v>3</v>
      </c>
      <c r="C272" s="18">
        <v>12</v>
      </c>
      <c r="D272" s="42">
        <v>0</v>
      </c>
      <c r="E272" s="43">
        <v>2</v>
      </c>
      <c r="F272" s="18">
        <v>6</v>
      </c>
      <c r="G272" s="43">
        <v>221.82</v>
      </c>
      <c r="H272" s="44" t="s">
        <v>740</v>
      </c>
      <c r="I272" s="42">
        <f t="shared" si="8"/>
        <v>0.44364</v>
      </c>
      <c r="J272" s="17" t="s">
        <v>850</v>
      </c>
      <c r="K272" s="17"/>
      <c r="L272" s="18">
        <v>13.5</v>
      </c>
      <c r="M272" s="18">
        <v>12</v>
      </c>
      <c r="N272" s="42">
        <v>2</v>
      </c>
      <c r="O272" s="43">
        <v>0</v>
      </c>
      <c r="P272" s="18">
        <v>1</v>
      </c>
      <c r="Q272" s="43">
        <v>1692.89</v>
      </c>
      <c r="R272" s="44" t="s">
        <v>939</v>
      </c>
      <c r="S272" s="42">
        <f t="shared" si="9"/>
        <v>3.38578</v>
      </c>
      <c r="T272" s="17" t="s">
        <v>798</v>
      </c>
    </row>
    <row r="273" ht="16.5" spans="1:20">
      <c r="A273" s="18"/>
      <c r="B273" s="18">
        <v>3</v>
      </c>
      <c r="C273" s="18">
        <v>12</v>
      </c>
      <c r="D273" s="42">
        <v>40</v>
      </c>
      <c r="E273" s="43">
        <v>4</v>
      </c>
      <c r="F273" s="18">
        <v>6</v>
      </c>
      <c r="G273" s="43">
        <v>221.82</v>
      </c>
      <c r="H273" s="44" t="s">
        <v>740</v>
      </c>
      <c r="I273" s="42">
        <f t="shared" si="8"/>
        <v>54.12408</v>
      </c>
      <c r="J273" s="17" t="s">
        <v>788</v>
      </c>
      <c r="K273" s="17" t="s">
        <v>1218</v>
      </c>
      <c r="L273" s="18">
        <v>13.5</v>
      </c>
      <c r="M273" s="18">
        <v>12</v>
      </c>
      <c r="N273" s="42">
        <v>13</v>
      </c>
      <c r="O273" s="43">
        <v>0</v>
      </c>
      <c r="P273" s="18">
        <v>1</v>
      </c>
      <c r="Q273" s="43">
        <v>1692.89</v>
      </c>
      <c r="R273" s="44" t="s">
        <v>939</v>
      </c>
      <c r="S273" s="42">
        <f t="shared" si="9"/>
        <v>22.00757</v>
      </c>
      <c r="T273" s="17" t="s">
        <v>879</v>
      </c>
    </row>
    <row r="274" ht="16.5" spans="1:20">
      <c r="A274" s="18"/>
      <c r="B274" s="18">
        <v>3.5</v>
      </c>
      <c r="C274" s="18">
        <v>12</v>
      </c>
      <c r="D274" s="42">
        <v>17</v>
      </c>
      <c r="E274" s="43">
        <v>3</v>
      </c>
      <c r="F274" s="18">
        <v>6</v>
      </c>
      <c r="G274" s="43">
        <v>257.94</v>
      </c>
      <c r="H274" s="44" t="s">
        <v>1362</v>
      </c>
      <c r="I274" s="42">
        <f t="shared" si="8"/>
        <v>27.0837</v>
      </c>
      <c r="J274" s="17" t="s">
        <v>788</v>
      </c>
      <c r="K274" s="17"/>
      <c r="L274" s="18">
        <v>13.75</v>
      </c>
      <c r="M274" s="18">
        <v>12</v>
      </c>
      <c r="N274" s="42">
        <v>3</v>
      </c>
      <c r="O274" s="43">
        <v>0</v>
      </c>
      <c r="P274" s="18">
        <v>1</v>
      </c>
      <c r="Q274" s="43">
        <v>1722.58</v>
      </c>
      <c r="R274" s="44" t="s">
        <v>555</v>
      </c>
      <c r="S274" s="42">
        <f t="shared" si="9"/>
        <v>5.16774</v>
      </c>
      <c r="T274" s="17" t="s">
        <v>879</v>
      </c>
    </row>
    <row r="275" ht="16.5" spans="1:20">
      <c r="A275" s="18"/>
      <c r="B275" s="18">
        <v>3.5</v>
      </c>
      <c r="C275" s="18">
        <v>12</v>
      </c>
      <c r="D275" s="42">
        <v>1</v>
      </c>
      <c r="E275" s="43">
        <v>0</v>
      </c>
      <c r="F275" s="18">
        <v>6</v>
      </c>
      <c r="G275" s="43">
        <v>257.94</v>
      </c>
      <c r="H275" s="44" t="s">
        <v>1362</v>
      </c>
      <c r="I275" s="42">
        <f t="shared" si="8"/>
        <v>1.54764</v>
      </c>
      <c r="J275" s="17" t="s">
        <v>795</v>
      </c>
      <c r="K275" s="17" t="s">
        <v>1218</v>
      </c>
      <c r="L275" s="18">
        <v>13.75</v>
      </c>
      <c r="M275" s="18">
        <v>12</v>
      </c>
      <c r="N275" s="42">
        <v>7</v>
      </c>
      <c r="O275" s="43">
        <v>0</v>
      </c>
      <c r="P275" s="18">
        <v>1</v>
      </c>
      <c r="Q275" s="43">
        <v>1722.58</v>
      </c>
      <c r="R275" s="44" t="s">
        <v>555</v>
      </c>
      <c r="S275" s="42">
        <f t="shared" si="9"/>
        <v>12.05806</v>
      </c>
      <c r="T275" s="17" t="s">
        <v>807</v>
      </c>
    </row>
    <row r="276" ht="16.5" spans="1:20">
      <c r="A276" s="18"/>
      <c r="B276" s="18">
        <v>4.5</v>
      </c>
      <c r="C276" s="18">
        <v>12</v>
      </c>
      <c r="D276" s="42">
        <v>51</v>
      </c>
      <c r="E276" s="43">
        <v>7</v>
      </c>
      <c r="F276" s="18">
        <v>6</v>
      </c>
      <c r="G276" s="43">
        <v>329.46</v>
      </c>
      <c r="H276" s="44" t="s">
        <v>1261</v>
      </c>
      <c r="I276" s="42">
        <f t="shared" si="8"/>
        <v>103.12098</v>
      </c>
      <c r="J276" s="17" t="s">
        <v>795</v>
      </c>
      <c r="K276" s="17" t="s">
        <v>1218</v>
      </c>
      <c r="L276" s="18">
        <v>14.5</v>
      </c>
      <c r="M276" s="18">
        <v>12</v>
      </c>
      <c r="N276" s="42">
        <v>4</v>
      </c>
      <c r="O276" s="43">
        <v>0</v>
      </c>
      <c r="P276" s="18">
        <v>1</v>
      </c>
      <c r="Q276" s="43">
        <v>1811.27</v>
      </c>
      <c r="R276" s="44" t="s">
        <v>1399</v>
      </c>
      <c r="S276" s="42">
        <f t="shared" si="9"/>
        <v>7.24508</v>
      </c>
      <c r="T276" s="17" t="s">
        <v>879</v>
      </c>
    </row>
    <row r="277" ht="16.5" spans="1:20">
      <c r="A277" s="18"/>
      <c r="B277" s="18">
        <v>4.5</v>
      </c>
      <c r="C277" s="18">
        <v>12</v>
      </c>
      <c r="D277" s="42">
        <v>0</v>
      </c>
      <c r="E277" s="43">
        <v>3</v>
      </c>
      <c r="F277" s="18">
        <v>6</v>
      </c>
      <c r="G277" s="43">
        <v>329.46</v>
      </c>
      <c r="H277" s="44" t="s">
        <v>1261</v>
      </c>
      <c r="I277" s="42">
        <f t="shared" si="8"/>
        <v>0.98838</v>
      </c>
      <c r="J277" s="17" t="s">
        <v>788</v>
      </c>
      <c r="K277" s="17" t="s">
        <v>1218</v>
      </c>
      <c r="L277" s="18">
        <v>15.5</v>
      </c>
      <c r="M277" s="18">
        <v>12</v>
      </c>
      <c r="N277" s="42">
        <v>9</v>
      </c>
      <c r="O277" s="43">
        <v>0</v>
      </c>
      <c r="P277" s="18">
        <v>1</v>
      </c>
      <c r="Q277" s="43">
        <v>1928.67</v>
      </c>
      <c r="R277" s="44" t="s">
        <v>830</v>
      </c>
      <c r="S277" s="42">
        <f t="shared" si="9"/>
        <v>17.35803</v>
      </c>
      <c r="T277" s="17" t="s">
        <v>879</v>
      </c>
    </row>
    <row r="278" ht="16.5" spans="1:20">
      <c r="A278" s="18"/>
      <c r="B278" s="18">
        <v>4.75</v>
      </c>
      <c r="C278" s="18">
        <v>12</v>
      </c>
      <c r="D278" s="42">
        <v>13</v>
      </c>
      <c r="E278" s="43">
        <v>0</v>
      </c>
      <c r="F278" s="18">
        <v>6</v>
      </c>
      <c r="G278" s="43">
        <v>347.19</v>
      </c>
      <c r="H278" s="44" t="s">
        <v>1265</v>
      </c>
      <c r="I278" s="42">
        <f t="shared" si="8"/>
        <v>27.08082</v>
      </c>
      <c r="J278" s="17" t="s">
        <v>788</v>
      </c>
      <c r="K278" s="17" t="s">
        <v>1218</v>
      </c>
      <c r="L278" s="18">
        <v>15.75</v>
      </c>
      <c r="M278" s="18">
        <v>12</v>
      </c>
      <c r="N278" s="42">
        <v>17</v>
      </c>
      <c r="O278" s="43">
        <v>0</v>
      </c>
      <c r="P278" s="18">
        <v>1</v>
      </c>
      <c r="Q278" s="43">
        <v>1957.87</v>
      </c>
      <c r="R278" s="44" t="s">
        <v>949</v>
      </c>
      <c r="S278" s="42">
        <f t="shared" si="9"/>
        <v>33.28379</v>
      </c>
      <c r="T278" s="17" t="s">
        <v>879</v>
      </c>
    </row>
    <row r="279" ht="16.5" spans="1:20">
      <c r="A279" s="18"/>
      <c r="B279" s="18">
        <v>4.75</v>
      </c>
      <c r="C279" s="18">
        <v>12</v>
      </c>
      <c r="D279" s="42">
        <v>2</v>
      </c>
      <c r="E279" s="43">
        <v>4</v>
      </c>
      <c r="F279" s="18">
        <v>6</v>
      </c>
      <c r="G279" s="43">
        <v>347.19</v>
      </c>
      <c r="H279" s="44" t="s">
        <v>1265</v>
      </c>
      <c r="I279" s="42">
        <f t="shared" si="8"/>
        <v>5.55504</v>
      </c>
      <c r="J279" s="17" t="s">
        <v>795</v>
      </c>
      <c r="K279" s="17" t="s">
        <v>1236</v>
      </c>
      <c r="L279" s="18">
        <v>7.5</v>
      </c>
      <c r="M279" s="18">
        <v>12</v>
      </c>
      <c r="N279" s="42">
        <v>37</v>
      </c>
      <c r="O279" s="43">
        <v>0</v>
      </c>
      <c r="P279" s="18">
        <v>1</v>
      </c>
      <c r="Q279" s="43">
        <v>1103.66</v>
      </c>
      <c r="R279" s="44" t="s">
        <v>782</v>
      </c>
      <c r="S279" s="42">
        <f t="shared" si="9"/>
        <v>40.83542</v>
      </c>
      <c r="T279" s="17" t="s">
        <v>850</v>
      </c>
    </row>
    <row r="280" ht="16.5" spans="1:20">
      <c r="A280" s="18"/>
      <c r="B280" s="18">
        <v>5.5</v>
      </c>
      <c r="C280" s="18">
        <v>12</v>
      </c>
      <c r="D280" s="42">
        <v>28</v>
      </c>
      <c r="E280" s="43">
        <v>8</v>
      </c>
      <c r="F280" s="18">
        <v>6</v>
      </c>
      <c r="G280" s="43">
        <v>400.01</v>
      </c>
      <c r="H280" s="44" t="s">
        <v>460</v>
      </c>
      <c r="I280" s="42">
        <f t="shared" si="8"/>
        <v>70.40176</v>
      </c>
      <c r="J280" s="17" t="s">
        <v>795</v>
      </c>
      <c r="K280" s="17" t="s">
        <v>1236</v>
      </c>
      <c r="L280" s="18">
        <v>7.5</v>
      </c>
      <c r="M280" s="18">
        <v>12</v>
      </c>
      <c r="N280" s="42">
        <v>21</v>
      </c>
      <c r="O280" s="43">
        <v>0</v>
      </c>
      <c r="P280" s="18">
        <v>1</v>
      </c>
      <c r="Q280" s="43">
        <v>1103.66</v>
      </c>
      <c r="R280" s="44" t="s">
        <v>782</v>
      </c>
      <c r="S280" s="42">
        <f t="shared" si="9"/>
        <v>23.17686</v>
      </c>
      <c r="T280" s="17" t="s">
        <v>879</v>
      </c>
    </row>
    <row r="281" ht="16.5" spans="1:20">
      <c r="A281" s="18"/>
      <c r="B281" s="18">
        <v>5.5</v>
      </c>
      <c r="C281" s="18">
        <v>12</v>
      </c>
      <c r="D281" s="42">
        <v>0</v>
      </c>
      <c r="E281" s="43">
        <v>1</v>
      </c>
      <c r="F281" s="18">
        <v>6</v>
      </c>
      <c r="G281" s="43">
        <v>400.01</v>
      </c>
      <c r="H281" s="44" t="s">
        <v>460</v>
      </c>
      <c r="I281" s="42">
        <f t="shared" si="8"/>
        <v>0.40001</v>
      </c>
      <c r="J281" s="17" t="s">
        <v>788</v>
      </c>
      <c r="K281" s="17" t="s">
        <v>1236</v>
      </c>
      <c r="L281" s="18">
        <v>7.5</v>
      </c>
      <c r="M281" s="18">
        <v>12</v>
      </c>
      <c r="N281" s="42">
        <v>31</v>
      </c>
      <c r="O281" s="43">
        <v>0</v>
      </c>
      <c r="P281" s="18">
        <v>1</v>
      </c>
      <c r="Q281" s="43">
        <v>1103.66</v>
      </c>
      <c r="R281" s="44" t="s">
        <v>782</v>
      </c>
      <c r="S281" s="42">
        <f t="shared" si="9"/>
        <v>34.21346</v>
      </c>
      <c r="T281" s="17" t="s">
        <v>807</v>
      </c>
    </row>
    <row r="282" ht="16.5" spans="1:20">
      <c r="A282" s="18"/>
      <c r="B282" s="18">
        <v>5.75</v>
      </c>
      <c r="C282" s="18">
        <v>12</v>
      </c>
      <c r="D282" s="42">
        <v>9</v>
      </c>
      <c r="E282" s="43">
        <v>1</v>
      </c>
      <c r="F282" s="18">
        <v>6</v>
      </c>
      <c r="G282" s="43">
        <v>417.5</v>
      </c>
      <c r="H282" s="44" t="s">
        <v>1267</v>
      </c>
      <c r="I282" s="42">
        <f t="shared" si="8"/>
        <v>22.9625</v>
      </c>
      <c r="J282" s="17" t="s">
        <v>795</v>
      </c>
      <c r="K282" s="17"/>
      <c r="L282" s="18">
        <v>7.75</v>
      </c>
      <c r="M282" s="18">
        <v>12</v>
      </c>
      <c r="N282" s="42">
        <v>80</v>
      </c>
      <c r="O282" s="43">
        <v>0</v>
      </c>
      <c r="P282" s="18">
        <v>1</v>
      </c>
      <c r="Q282" s="43">
        <v>1139.51</v>
      </c>
      <c r="R282" s="44" t="s">
        <v>425</v>
      </c>
      <c r="S282" s="42">
        <f t="shared" si="9"/>
        <v>91.1608</v>
      </c>
      <c r="T282" s="17" t="s">
        <v>798</v>
      </c>
    </row>
    <row r="283" ht="16.5" spans="1:20">
      <c r="A283" s="18"/>
      <c r="B283" s="18">
        <v>6</v>
      </c>
      <c r="C283" s="18">
        <v>12</v>
      </c>
      <c r="D283" s="42">
        <v>0</v>
      </c>
      <c r="E283" s="43">
        <v>3</v>
      </c>
      <c r="F283" s="18">
        <v>6</v>
      </c>
      <c r="G283" s="43">
        <v>434.92</v>
      </c>
      <c r="H283" s="44" t="s">
        <v>1296</v>
      </c>
      <c r="I283" s="42">
        <f t="shared" si="8"/>
        <v>1.30476</v>
      </c>
      <c r="J283" s="17" t="s">
        <v>795</v>
      </c>
      <c r="K283" s="17" t="s">
        <v>1236</v>
      </c>
      <c r="L283" s="18">
        <v>7.75</v>
      </c>
      <c r="M283" s="18">
        <v>12</v>
      </c>
      <c r="N283" s="42">
        <v>1</v>
      </c>
      <c r="O283" s="43">
        <v>0</v>
      </c>
      <c r="P283" s="18">
        <v>1</v>
      </c>
      <c r="Q283" s="43">
        <v>1139.51</v>
      </c>
      <c r="R283" s="44" t="s">
        <v>425</v>
      </c>
      <c r="S283" s="42">
        <f t="shared" si="9"/>
        <v>1.13951</v>
      </c>
      <c r="T283" s="17" t="s">
        <v>850</v>
      </c>
    </row>
    <row r="284" ht="16.5" spans="1:20">
      <c r="A284" s="18"/>
      <c r="B284" s="18">
        <v>6.75</v>
      </c>
      <c r="C284" s="18">
        <v>12</v>
      </c>
      <c r="D284" s="42">
        <v>0</v>
      </c>
      <c r="E284" s="43">
        <v>3</v>
      </c>
      <c r="F284" s="18">
        <v>6</v>
      </c>
      <c r="G284" s="43">
        <v>486.84</v>
      </c>
      <c r="H284" s="44" t="s">
        <v>1093</v>
      </c>
      <c r="I284" s="42">
        <f t="shared" si="8"/>
        <v>1.46052</v>
      </c>
      <c r="J284" s="17" t="s">
        <v>795</v>
      </c>
      <c r="K284" s="17" t="s">
        <v>1236</v>
      </c>
      <c r="L284" s="18">
        <v>7.75</v>
      </c>
      <c r="M284" s="18">
        <v>12</v>
      </c>
      <c r="N284" s="42">
        <v>14</v>
      </c>
      <c r="O284" s="43">
        <v>0</v>
      </c>
      <c r="P284" s="18">
        <v>1</v>
      </c>
      <c r="Q284" s="43">
        <v>1139.51</v>
      </c>
      <c r="R284" s="44" t="s">
        <v>425</v>
      </c>
      <c r="S284" s="42">
        <f t="shared" si="9"/>
        <v>15.95314</v>
      </c>
      <c r="T284" s="17" t="s">
        <v>788</v>
      </c>
    </row>
    <row r="285" ht="16.5" spans="1:20">
      <c r="A285" s="18"/>
      <c r="B285" s="18">
        <v>7.5</v>
      </c>
      <c r="C285" s="18">
        <v>12</v>
      </c>
      <c r="D285" s="42">
        <v>3</v>
      </c>
      <c r="E285" s="43">
        <v>5</v>
      </c>
      <c r="F285" s="18">
        <v>6</v>
      </c>
      <c r="G285" s="43">
        <v>538.2</v>
      </c>
      <c r="H285" s="44" t="s">
        <v>1271</v>
      </c>
      <c r="I285" s="42">
        <f t="shared" si="8"/>
        <v>12.3786</v>
      </c>
      <c r="J285" s="17" t="s">
        <v>807</v>
      </c>
      <c r="K285" s="17" t="s">
        <v>1236</v>
      </c>
      <c r="L285" s="18">
        <v>7.75</v>
      </c>
      <c r="M285" s="18">
        <v>12</v>
      </c>
      <c r="N285" s="42">
        <v>15</v>
      </c>
      <c r="O285" s="43">
        <v>0</v>
      </c>
      <c r="P285" s="18">
        <v>1</v>
      </c>
      <c r="Q285" s="43">
        <v>1139.51</v>
      </c>
      <c r="R285" s="44" t="s">
        <v>425</v>
      </c>
      <c r="S285" s="42">
        <f t="shared" si="9"/>
        <v>17.09265</v>
      </c>
      <c r="T285" s="17" t="s">
        <v>807</v>
      </c>
    </row>
    <row r="286" ht="16.5" spans="1:20">
      <c r="A286" s="18"/>
      <c r="B286" s="18">
        <v>7.5</v>
      </c>
      <c r="C286" s="18">
        <v>12</v>
      </c>
      <c r="D286" s="42">
        <v>14</v>
      </c>
      <c r="E286" s="43">
        <v>1</v>
      </c>
      <c r="F286" s="18">
        <v>6</v>
      </c>
      <c r="G286" s="43">
        <v>538.2</v>
      </c>
      <c r="H286" s="44" t="s">
        <v>1271</v>
      </c>
      <c r="I286" s="42">
        <f t="shared" si="8"/>
        <v>45.747</v>
      </c>
      <c r="J286" s="17" t="s">
        <v>795</v>
      </c>
      <c r="K286" s="17"/>
      <c r="L286" s="18">
        <v>9.5</v>
      </c>
      <c r="M286" s="18">
        <v>12</v>
      </c>
      <c r="N286" s="42">
        <v>15</v>
      </c>
      <c r="O286" s="43">
        <v>0</v>
      </c>
      <c r="P286" s="18">
        <v>1</v>
      </c>
      <c r="Q286" s="43">
        <v>1388.76</v>
      </c>
      <c r="R286" s="44" t="s">
        <v>799</v>
      </c>
      <c r="S286" s="42">
        <f t="shared" si="9"/>
        <v>20.8314</v>
      </c>
      <c r="T286" s="17" t="s">
        <v>850</v>
      </c>
    </row>
    <row r="287" ht="16.5" spans="1:20">
      <c r="A287" s="18"/>
      <c r="B287" s="18">
        <v>7.75</v>
      </c>
      <c r="C287" s="18">
        <v>12</v>
      </c>
      <c r="D287" s="42">
        <v>2</v>
      </c>
      <c r="E287" s="43">
        <v>1</v>
      </c>
      <c r="F287" s="18">
        <v>6</v>
      </c>
      <c r="G287" s="43">
        <v>555.21</v>
      </c>
      <c r="H287" s="44" t="s">
        <v>1273</v>
      </c>
      <c r="I287" s="42">
        <f t="shared" si="8"/>
        <v>7.21773</v>
      </c>
      <c r="J287" s="17" t="s">
        <v>807</v>
      </c>
      <c r="K287" s="17" t="s">
        <v>1236</v>
      </c>
      <c r="L287" s="18">
        <v>9.5</v>
      </c>
      <c r="M287" s="18">
        <v>12</v>
      </c>
      <c r="N287" s="42">
        <v>24</v>
      </c>
      <c r="O287" s="43">
        <v>0</v>
      </c>
      <c r="P287" s="18">
        <v>1</v>
      </c>
      <c r="Q287" s="43">
        <v>1388.76</v>
      </c>
      <c r="R287" s="44" t="s">
        <v>799</v>
      </c>
      <c r="S287" s="42">
        <f t="shared" si="9"/>
        <v>33.33024</v>
      </c>
      <c r="T287" s="17" t="s">
        <v>807</v>
      </c>
    </row>
    <row r="288" ht="16.5" spans="1:20">
      <c r="A288" s="18"/>
      <c r="B288" s="18">
        <v>7.75</v>
      </c>
      <c r="C288" s="18">
        <v>12</v>
      </c>
      <c r="D288" s="42">
        <v>14</v>
      </c>
      <c r="E288" s="43">
        <v>2</v>
      </c>
      <c r="F288" s="18">
        <v>6</v>
      </c>
      <c r="G288" s="43">
        <v>555.21</v>
      </c>
      <c r="H288" s="44" t="s">
        <v>1273</v>
      </c>
      <c r="I288" s="42">
        <f t="shared" si="8"/>
        <v>47.74806</v>
      </c>
      <c r="J288" s="17" t="s">
        <v>795</v>
      </c>
      <c r="K288" s="17" t="s">
        <v>1236</v>
      </c>
      <c r="L288" s="18">
        <v>9.5</v>
      </c>
      <c r="M288" s="18">
        <v>12</v>
      </c>
      <c r="N288" s="42">
        <v>23</v>
      </c>
      <c r="O288" s="43">
        <v>0</v>
      </c>
      <c r="P288" s="18">
        <v>1</v>
      </c>
      <c r="Q288" s="43">
        <v>1388.76</v>
      </c>
      <c r="R288" s="44" t="s">
        <v>799</v>
      </c>
      <c r="S288" s="42">
        <f t="shared" si="9"/>
        <v>31.94148</v>
      </c>
      <c r="T288" s="17" t="s">
        <v>798</v>
      </c>
    </row>
    <row r="289" ht="16.5" spans="1:20">
      <c r="A289" s="18"/>
      <c r="B289" s="18">
        <v>8.5</v>
      </c>
      <c r="C289" s="18">
        <v>12</v>
      </c>
      <c r="D289" s="42">
        <v>1</v>
      </c>
      <c r="E289" s="43">
        <v>0</v>
      </c>
      <c r="F289" s="18">
        <v>6</v>
      </c>
      <c r="G289" s="43">
        <v>605.85</v>
      </c>
      <c r="H289" s="44" t="s">
        <v>1400</v>
      </c>
      <c r="I289" s="42">
        <f t="shared" si="8"/>
        <v>3.6351</v>
      </c>
      <c r="J289" s="17" t="s">
        <v>795</v>
      </c>
      <c r="K289" s="17" t="s">
        <v>1236</v>
      </c>
      <c r="L289" s="18">
        <v>9.5</v>
      </c>
      <c r="M289" s="18">
        <v>12</v>
      </c>
      <c r="N289" s="42">
        <v>4</v>
      </c>
      <c r="O289" s="43">
        <v>0</v>
      </c>
      <c r="P289" s="18">
        <v>1</v>
      </c>
      <c r="Q289" s="43">
        <v>1388.76</v>
      </c>
      <c r="R289" s="44" t="s">
        <v>799</v>
      </c>
      <c r="S289" s="42">
        <f t="shared" si="9"/>
        <v>5.55504</v>
      </c>
      <c r="T289" s="17" t="s">
        <v>879</v>
      </c>
    </row>
    <row r="290" ht="16.5" spans="1:20">
      <c r="A290" s="18"/>
      <c r="B290" s="18">
        <v>9.5</v>
      </c>
      <c r="C290" s="18">
        <v>12</v>
      </c>
      <c r="D290" s="42">
        <v>11</v>
      </c>
      <c r="E290" s="43">
        <v>3</v>
      </c>
      <c r="F290" s="18">
        <v>6</v>
      </c>
      <c r="G290" s="43">
        <v>672.52</v>
      </c>
      <c r="H290" s="44" t="s">
        <v>1278</v>
      </c>
      <c r="I290" s="42">
        <f t="shared" si="8"/>
        <v>46.40388</v>
      </c>
      <c r="J290" s="17" t="s">
        <v>795</v>
      </c>
      <c r="K290" s="17" t="s">
        <v>1236</v>
      </c>
      <c r="L290" s="18">
        <v>9.5</v>
      </c>
      <c r="M290" s="18">
        <v>12</v>
      </c>
      <c r="N290" s="42">
        <v>10</v>
      </c>
      <c r="O290" s="43">
        <v>0</v>
      </c>
      <c r="P290" s="18">
        <v>1</v>
      </c>
      <c r="Q290" s="43">
        <v>1388.76</v>
      </c>
      <c r="R290" s="44" t="s">
        <v>799</v>
      </c>
      <c r="S290" s="42">
        <f t="shared" si="9"/>
        <v>13.8876</v>
      </c>
      <c r="T290" s="17" t="s">
        <v>795</v>
      </c>
    </row>
    <row r="291" ht="16.5" spans="1:20">
      <c r="A291" s="18"/>
      <c r="B291" s="18">
        <v>9.5</v>
      </c>
      <c r="C291" s="18">
        <v>12</v>
      </c>
      <c r="D291" s="42">
        <v>4</v>
      </c>
      <c r="E291" s="43">
        <v>2</v>
      </c>
      <c r="F291" s="18">
        <v>6</v>
      </c>
      <c r="G291" s="43">
        <v>672.52</v>
      </c>
      <c r="H291" s="44" t="s">
        <v>1278</v>
      </c>
      <c r="I291" s="42">
        <f t="shared" si="8"/>
        <v>17.48552</v>
      </c>
      <c r="J291" s="17" t="s">
        <v>807</v>
      </c>
      <c r="K291" s="17"/>
      <c r="L291" s="18">
        <v>9.75</v>
      </c>
      <c r="M291" s="18">
        <v>12</v>
      </c>
      <c r="N291" s="42">
        <v>3</v>
      </c>
      <c r="O291" s="43">
        <v>0</v>
      </c>
      <c r="P291" s="18">
        <v>1</v>
      </c>
      <c r="Q291" s="43">
        <v>1424.13</v>
      </c>
      <c r="R291" s="44" t="s">
        <v>974</v>
      </c>
      <c r="S291" s="42">
        <f t="shared" si="9"/>
        <v>4.27239</v>
      </c>
      <c r="T291" s="17" t="s">
        <v>798</v>
      </c>
    </row>
    <row r="292" ht="16.5" spans="1:20">
      <c r="A292" s="18"/>
      <c r="B292" s="18">
        <v>9.75</v>
      </c>
      <c r="C292" s="18">
        <v>12</v>
      </c>
      <c r="D292" s="42">
        <v>0</v>
      </c>
      <c r="E292" s="43">
        <v>2</v>
      </c>
      <c r="F292" s="18">
        <v>6</v>
      </c>
      <c r="G292" s="43">
        <v>689.04</v>
      </c>
      <c r="H292" s="44" t="s">
        <v>1279</v>
      </c>
      <c r="I292" s="42">
        <f t="shared" si="8"/>
        <v>1.37808</v>
      </c>
      <c r="J292" s="17" t="s">
        <v>807</v>
      </c>
      <c r="K292" s="17" t="s">
        <v>1236</v>
      </c>
      <c r="L292" s="18">
        <v>9.75</v>
      </c>
      <c r="M292" s="18">
        <v>12</v>
      </c>
      <c r="N292" s="42">
        <v>12</v>
      </c>
      <c r="O292" s="43">
        <v>0</v>
      </c>
      <c r="P292" s="18">
        <v>1</v>
      </c>
      <c r="Q292" s="43">
        <v>1424.13</v>
      </c>
      <c r="R292" s="44" t="s">
        <v>974</v>
      </c>
      <c r="S292" s="42">
        <f t="shared" si="9"/>
        <v>17.08956</v>
      </c>
      <c r="T292" s="17" t="s">
        <v>807</v>
      </c>
    </row>
    <row r="293" ht="16.5" spans="1:20">
      <c r="A293" s="18"/>
      <c r="B293" s="18">
        <v>9.75</v>
      </c>
      <c r="C293" s="18">
        <v>12</v>
      </c>
      <c r="D293" s="42">
        <v>0</v>
      </c>
      <c r="E293" s="43">
        <v>3</v>
      </c>
      <c r="F293" s="18">
        <v>6</v>
      </c>
      <c r="G293" s="43">
        <v>689.04</v>
      </c>
      <c r="H293" s="44" t="s">
        <v>1279</v>
      </c>
      <c r="I293" s="42">
        <f t="shared" si="8"/>
        <v>2.06712</v>
      </c>
      <c r="J293" s="17" t="s">
        <v>795</v>
      </c>
      <c r="K293" s="17" t="s">
        <v>1236</v>
      </c>
      <c r="L293" s="18">
        <v>9.75</v>
      </c>
      <c r="M293" s="18">
        <v>12</v>
      </c>
      <c r="N293" s="42">
        <v>44</v>
      </c>
      <c r="O293" s="43">
        <v>0</v>
      </c>
      <c r="P293" s="18">
        <v>1</v>
      </c>
      <c r="Q293" s="43">
        <v>1424.13</v>
      </c>
      <c r="R293" s="44" t="s">
        <v>974</v>
      </c>
      <c r="S293" s="42">
        <f t="shared" si="9"/>
        <v>62.66172</v>
      </c>
      <c r="T293" s="17" t="s">
        <v>879</v>
      </c>
    </row>
    <row r="294" ht="16.5" spans="1:20">
      <c r="A294" s="18"/>
      <c r="B294" s="18">
        <v>11.5</v>
      </c>
      <c r="C294" s="18">
        <v>12</v>
      </c>
      <c r="D294" s="42">
        <v>16</v>
      </c>
      <c r="E294" s="43">
        <v>5</v>
      </c>
      <c r="F294" s="18">
        <v>6</v>
      </c>
      <c r="G294" s="43">
        <v>802.96</v>
      </c>
      <c r="H294" s="44" t="s">
        <v>1281</v>
      </c>
      <c r="I294" s="42">
        <f t="shared" si="8"/>
        <v>81.09896</v>
      </c>
      <c r="J294" s="17" t="s">
        <v>807</v>
      </c>
      <c r="K294" s="17"/>
      <c r="L294" s="18">
        <v>11.5</v>
      </c>
      <c r="M294" s="18">
        <v>12</v>
      </c>
      <c r="N294" s="42">
        <v>15</v>
      </c>
      <c r="O294" s="43">
        <v>0</v>
      </c>
      <c r="P294" s="18">
        <v>1</v>
      </c>
      <c r="Q294" s="43">
        <v>1669.99</v>
      </c>
      <c r="R294" s="44" t="s">
        <v>450</v>
      </c>
      <c r="S294" s="42">
        <f t="shared" si="9"/>
        <v>25.04985</v>
      </c>
      <c r="T294" s="17" t="s">
        <v>879</v>
      </c>
    </row>
    <row r="295" ht="16.5" spans="1:20">
      <c r="A295" s="18"/>
      <c r="B295" s="18">
        <v>11.75</v>
      </c>
      <c r="C295" s="18">
        <v>12</v>
      </c>
      <c r="D295" s="42">
        <v>7</v>
      </c>
      <c r="E295" s="43">
        <v>4</v>
      </c>
      <c r="F295" s="18">
        <v>6</v>
      </c>
      <c r="G295" s="43">
        <v>819</v>
      </c>
      <c r="H295" s="44" t="s">
        <v>1282</v>
      </c>
      <c r="I295" s="42">
        <f t="shared" si="8"/>
        <v>37.674</v>
      </c>
      <c r="J295" s="17" t="s">
        <v>807</v>
      </c>
      <c r="K295" s="17" t="s">
        <v>1236</v>
      </c>
      <c r="L295" s="18">
        <v>11.5</v>
      </c>
      <c r="M295" s="18">
        <v>12</v>
      </c>
      <c r="N295" s="42">
        <v>45</v>
      </c>
      <c r="O295" s="43">
        <v>0</v>
      </c>
      <c r="P295" s="18">
        <v>1</v>
      </c>
      <c r="Q295" s="43">
        <v>1669.99</v>
      </c>
      <c r="R295" s="44" t="s">
        <v>450</v>
      </c>
      <c r="S295" s="42">
        <f t="shared" si="9"/>
        <v>75.14955</v>
      </c>
      <c r="T295" s="17" t="s">
        <v>798</v>
      </c>
    </row>
    <row r="296" ht="16.5" spans="1:20">
      <c r="A296" s="17" t="s">
        <v>975</v>
      </c>
      <c r="B296" s="18">
        <v>3.75</v>
      </c>
      <c r="C296" s="18">
        <v>12</v>
      </c>
      <c r="D296" s="42">
        <v>1</v>
      </c>
      <c r="E296" s="43">
        <v>3</v>
      </c>
      <c r="F296" s="18">
        <v>6</v>
      </c>
      <c r="G296" s="43">
        <v>297.12</v>
      </c>
      <c r="H296" s="44" t="s">
        <v>1112</v>
      </c>
      <c r="I296" s="42">
        <f t="shared" si="8"/>
        <v>2.67408</v>
      </c>
      <c r="J296" s="17" t="s">
        <v>807</v>
      </c>
      <c r="K296" s="17" t="s">
        <v>1236</v>
      </c>
      <c r="L296" s="18">
        <v>11.5</v>
      </c>
      <c r="M296" s="18">
        <v>12</v>
      </c>
      <c r="N296" s="42">
        <v>8</v>
      </c>
      <c r="O296" s="43">
        <v>0</v>
      </c>
      <c r="P296" s="18">
        <v>1</v>
      </c>
      <c r="Q296" s="43">
        <v>1669.99</v>
      </c>
      <c r="R296" s="44" t="s">
        <v>450</v>
      </c>
      <c r="S296" s="42">
        <f t="shared" si="9"/>
        <v>13.35992</v>
      </c>
      <c r="T296" s="17" t="s">
        <v>788</v>
      </c>
    </row>
    <row r="297" ht="16.5" spans="1:20">
      <c r="A297" s="18"/>
      <c r="B297" s="18">
        <v>4.75</v>
      </c>
      <c r="C297" s="18">
        <v>12</v>
      </c>
      <c r="D297" s="42">
        <v>1</v>
      </c>
      <c r="E297" s="43">
        <v>1</v>
      </c>
      <c r="F297" s="18">
        <v>6</v>
      </c>
      <c r="G297" s="43">
        <v>374.05</v>
      </c>
      <c r="H297" s="44" t="s">
        <v>625</v>
      </c>
      <c r="I297" s="42">
        <f t="shared" si="8"/>
        <v>2.61835</v>
      </c>
      <c r="J297" s="17" t="s">
        <v>807</v>
      </c>
      <c r="K297" s="17" t="s">
        <v>1236</v>
      </c>
      <c r="L297" s="18">
        <v>11.75</v>
      </c>
      <c r="M297" s="18">
        <v>12</v>
      </c>
      <c r="N297" s="42">
        <v>31</v>
      </c>
      <c r="O297" s="43">
        <v>0</v>
      </c>
      <c r="P297" s="18">
        <v>1</v>
      </c>
      <c r="Q297" s="43">
        <v>1704.87</v>
      </c>
      <c r="R297" s="44" t="s">
        <v>956</v>
      </c>
      <c r="S297" s="42">
        <f t="shared" si="9"/>
        <v>52.85097</v>
      </c>
      <c r="T297" s="17" t="s">
        <v>879</v>
      </c>
    </row>
    <row r="298" ht="16.5" spans="1:20">
      <c r="A298" s="17" t="s">
        <v>978</v>
      </c>
      <c r="B298" s="18">
        <v>3.75</v>
      </c>
      <c r="C298" s="18">
        <v>12</v>
      </c>
      <c r="D298" s="42">
        <v>1</v>
      </c>
      <c r="E298" s="43">
        <v>3</v>
      </c>
      <c r="F298" s="18">
        <v>6</v>
      </c>
      <c r="G298" s="43">
        <v>311.25</v>
      </c>
      <c r="H298" s="44" t="s">
        <v>979</v>
      </c>
      <c r="I298" s="42">
        <f t="shared" si="8"/>
        <v>2.80125</v>
      </c>
      <c r="J298" s="17" t="s">
        <v>807</v>
      </c>
      <c r="K298" s="17"/>
      <c r="L298" s="18">
        <v>13.5</v>
      </c>
      <c r="M298" s="18">
        <v>12</v>
      </c>
      <c r="N298" s="42">
        <v>4</v>
      </c>
      <c r="O298" s="43">
        <v>0</v>
      </c>
      <c r="P298" s="18">
        <v>1</v>
      </c>
      <c r="Q298" s="43">
        <v>1947.35</v>
      </c>
      <c r="R298" s="44" t="s">
        <v>585</v>
      </c>
      <c r="S298" s="42">
        <f t="shared" si="9"/>
        <v>7.7894</v>
      </c>
      <c r="T298" s="17" t="s">
        <v>795</v>
      </c>
    </row>
    <row r="299" ht="16.5" spans="1:20">
      <c r="A299" s="18"/>
      <c r="B299" s="18">
        <v>4.5</v>
      </c>
      <c r="C299" s="18">
        <v>12</v>
      </c>
      <c r="D299" s="42">
        <v>8</v>
      </c>
      <c r="E299" s="43">
        <v>0</v>
      </c>
      <c r="F299" s="18">
        <v>6</v>
      </c>
      <c r="G299" s="43">
        <v>371.87</v>
      </c>
      <c r="H299" s="44" t="s">
        <v>981</v>
      </c>
      <c r="I299" s="42">
        <f t="shared" si="8"/>
        <v>17.84976</v>
      </c>
      <c r="J299" s="17" t="s">
        <v>807</v>
      </c>
      <c r="K299" s="17" t="s">
        <v>1236</v>
      </c>
      <c r="L299" s="18">
        <v>13.5</v>
      </c>
      <c r="M299" s="18">
        <v>12</v>
      </c>
      <c r="N299" s="42">
        <v>0</v>
      </c>
      <c r="O299" s="43">
        <v>0</v>
      </c>
      <c r="P299" s="18">
        <v>1</v>
      </c>
      <c r="Q299" s="43">
        <v>1947.35</v>
      </c>
      <c r="R299" s="44" t="s">
        <v>585</v>
      </c>
      <c r="S299" s="42">
        <f t="shared" si="9"/>
        <v>0</v>
      </c>
      <c r="T299" s="17" t="s">
        <v>879</v>
      </c>
    </row>
    <row r="300" ht="16.5" spans="1:20">
      <c r="A300" s="18"/>
      <c r="B300" s="18">
        <v>4.5</v>
      </c>
      <c r="C300" s="18">
        <v>12</v>
      </c>
      <c r="D300" s="42">
        <v>18</v>
      </c>
      <c r="E300" s="43">
        <v>6</v>
      </c>
      <c r="F300" s="18">
        <v>6</v>
      </c>
      <c r="G300" s="43">
        <v>371.87</v>
      </c>
      <c r="H300" s="44" t="s">
        <v>981</v>
      </c>
      <c r="I300" s="42">
        <f t="shared" si="8"/>
        <v>42.39318</v>
      </c>
      <c r="J300" s="17" t="s">
        <v>850</v>
      </c>
      <c r="K300" s="17"/>
      <c r="L300" s="18">
        <v>15.5</v>
      </c>
      <c r="M300" s="18">
        <v>12</v>
      </c>
      <c r="N300" s="42">
        <v>41</v>
      </c>
      <c r="O300" s="43">
        <v>0</v>
      </c>
      <c r="P300" s="18">
        <v>1</v>
      </c>
      <c r="Q300" s="43">
        <v>2220.82</v>
      </c>
      <c r="R300" s="44" t="s">
        <v>809</v>
      </c>
      <c r="S300" s="42">
        <f t="shared" si="9"/>
        <v>91.05362</v>
      </c>
      <c r="T300" s="17" t="s">
        <v>795</v>
      </c>
    </row>
    <row r="301" ht="16.5" spans="1:20">
      <c r="A301" s="18"/>
      <c r="B301" s="18">
        <v>4.5</v>
      </c>
      <c r="C301" s="18">
        <v>12</v>
      </c>
      <c r="D301" s="42">
        <v>16</v>
      </c>
      <c r="E301" s="43">
        <v>0</v>
      </c>
      <c r="F301" s="18">
        <v>6</v>
      </c>
      <c r="G301" s="43">
        <v>371.87</v>
      </c>
      <c r="H301" s="44" t="s">
        <v>981</v>
      </c>
      <c r="I301" s="42">
        <f t="shared" si="8"/>
        <v>35.69952</v>
      </c>
      <c r="J301" s="17" t="s">
        <v>795</v>
      </c>
      <c r="K301" s="17" t="s">
        <v>1236</v>
      </c>
      <c r="L301" s="18">
        <v>15.5</v>
      </c>
      <c r="M301" s="18">
        <v>12</v>
      </c>
      <c r="N301" s="42">
        <v>8</v>
      </c>
      <c r="O301" s="43">
        <v>0</v>
      </c>
      <c r="P301" s="18">
        <v>1</v>
      </c>
      <c r="Q301" s="43">
        <v>2220.82</v>
      </c>
      <c r="R301" s="44" t="s">
        <v>809</v>
      </c>
      <c r="S301" s="42">
        <f t="shared" si="9"/>
        <v>17.76656</v>
      </c>
      <c r="T301" s="17" t="s">
        <v>879</v>
      </c>
    </row>
    <row r="302" ht="16.5" spans="1:20">
      <c r="A302" s="18"/>
      <c r="B302" s="18">
        <v>4.75</v>
      </c>
      <c r="C302" s="18">
        <v>12</v>
      </c>
      <c r="D302" s="42">
        <v>7</v>
      </c>
      <c r="E302" s="43">
        <v>3</v>
      </c>
      <c r="F302" s="18">
        <v>6</v>
      </c>
      <c r="G302" s="43">
        <v>391.96</v>
      </c>
      <c r="H302" s="44" t="s">
        <v>1401</v>
      </c>
      <c r="I302" s="42">
        <f t="shared" si="8"/>
        <v>17.6382</v>
      </c>
      <c r="J302" s="17" t="s">
        <v>807</v>
      </c>
      <c r="K302" s="17" t="s">
        <v>1236</v>
      </c>
      <c r="L302" s="18">
        <v>15.5</v>
      </c>
      <c r="M302" s="18">
        <v>12</v>
      </c>
      <c r="N302" s="42">
        <v>13</v>
      </c>
      <c r="O302" s="43">
        <v>0</v>
      </c>
      <c r="P302" s="18">
        <v>1</v>
      </c>
      <c r="Q302" s="43">
        <v>2220.82</v>
      </c>
      <c r="R302" s="44" t="s">
        <v>809</v>
      </c>
      <c r="S302" s="42">
        <f t="shared" si="9"/>
        <v>28.87066</v>
      </c>
      <c r="T302" s="17" t="s">
        <v>798</v>
      </c>
    </row>
    <row r="303" ht="16.5" spans="1:20">
      <c r="A303" s="18"/>
      <c r="B303" s="18">
        <v>4.75</v>
      </c>
      <c r="C303" s="18">
        <v>12</v>
      </c>
      <c r="D303" s="42">
        <v>9</v>
      </c>
      <c r="E303" s="43">
        <v>3</v>
      </c>
      <c r="F303" s="18">
        <v>6</v>
      </c>
      <c r="G303" s="43">
        <v>391.96</v>
      </c>
      <c r="H303" s="44" t="s">
        <v>1401</v>
      </c>
      <c r="I303" s="42">
        <f t="shared" si="8"/>
        <v>22.34172</v>
      </c>
      <c r="J303" s="17" t="s">
        <v>795</v>
      </c>
      <c r="K303" s="17" t="s">
        <v>1236</v>
      </c>
      <c r="L303" s="18">
        <v>15.75</v>
      </c>
      <c r="M303" s="18">
        <v>12</v>
      </c>
      <c r="N303" s="42">
        <v>25</v>
      </c>
      <c r="O303" s="43">
        <v>0</v>
      </c>
      <c r="P303" s="18">
        <v>1</v>
      </c>
      <c r="Q303" s="43">
        <v>2254.74</v>
      </c>
      <c r="R303" s="44" t="s">
        <v>1168</v>
      </c>
      <c r="S303" s="42">
        <f t="shared" si="9"/>
        <v>56.3685</v>
      </c>
      <c r="T303" s="17" t="s">
        <v>807</v>
      </c>
    </row>
    <row r="304" ht="16.5" spans="1:20">
      <c r="A304" s="18"/>
      <c r="B304" s="18">
        <v>5.5</v>
      </c>
      <c r="C304" s="18">
        <v>12</v>
      </c>
      <c r="D304" s="42">
        <v>0</v>
      </c>
      <c r="E304" s="43">
        <v>1</v>
      </c>
      <c r="F304" s="18">
        <v>6</v>
      </c>
      <c r="G304" s="43">
        <v>451.84</v>
      </c>
      <c r="H304" s="44" t="s">
        <v>988</v>
      </c>
      <c r="I304" s="42">
        <f t="shared" si="8"/>
        <v>0.45184</v>
      </c>
      <c r="J304" s="17" t="s">
        <v>850</v>
      </c>
      <c r="K304" s="17" t="s">
        <v>1253</v>
      </c>
      <c r="L304" s="18">
        <v>11.75</v>
      </c>
      <c r="M304" s="18">
        <v>12</v>
      </c>
      <c r="N304" s="42">
        <v>11</v>
      </c>
      <c r="O304" s="43">
        <v>0</v>
      </c>
      <c r="P304" s="18">
        <v>1</v>
      </c>
      <c r="Q304" s="43">
        <v>1926.34</v>
      </c>
      <c r="R304" s="44" t="s">
        <v>1178</v>
      </c>
      <c r="S304" s="42">
        <f t="shared" si="9"/>
        <v>21.18974</v>
      </c>
      <c r="T304" s="17" t="s">
        <v>879</v>
      </c>
    </row>
    <row r="305" ht="16.5" spans="1:20">
      <c r="A305" s="18"/>
      <c r="B305" s="18">
        <v>5.75</v>
      </c>
      <c r="C305" s="18">
        <v>12</v>
      </c>
      <c r="D305" s="42">
        <v>8</v>
      </c>
      <c r="E305" s="43">
        <v>3</v>
      </c>
      <c r="F305" s="18">
        <v>6</v>
      </c>
      <c r="G305" s="43">
        <v>471.69</v>
      </c>
      <c r="H305" s="44" t="s">
        <v>1402</v>
      </c>
      <c r="I305" s="42">
        <f t="shared" si="8"/>
        <v>24.05619</v>
      </c>
      <c r="J305" s="17" t="s">
        <v>807</v>
      </c>
      <c r="K305" s="17" t="s">
        <v>1253</v>
      </c>
      <c r="L305" s="18">
        <v>15.75</v>
      </c>
      <c r="M305" s="18">
        <v>12</v>
      </c>
      <c r="N305" s="42">
        <v>9</v>
      </c>
      <c r="O305" s="43">
        <v>0</v>
      </c>
      <c r="P305" s="18">
        <v>1</v>
      </c>
      <c r="Q305" s="43">
        <v>2551.6</v>
      </c>
      <c r="R305" s="44" t="s">
        <v>1260</v>
      </c>
      <c r="S305" s="42">
        <f t="shared" si="9"/>
        <v>22.9644</v>
      </c>
      <c r="T305" s="17" t="s">
        <v>879</v>
      </c>
    </row>
    <row r="306" ht="16.5" spans="1:20">
      <c r="A306" s="18"/>
      <c r="B306" s="18">
        <v>5.75</v>
      </c>
      <c r="C306" s="18">
        <v>12</v>
      </c>
      <c r="D306" s="42">
        <v>4</v>
      </c>
      <c r="E306" s="43">
        <v>1</v>
      </c>
      <c r="F306" s="18">
        <v>6</v>
      </c>
      <c r="G306" s="43">
        <v>471.69</v>
      </c>
      <c r="H306" s="44" t="s">
        <v>1402</v>
      </c>
      <c r="I306" s="42">
        <f t="shared" si="8"/>
        <v>11.79225</v>
      </c>
      <c r="J306" s="17" t="s">
        <v>795</v>
      </c>
      <c r="K306" s="17" t="s">
        <v>925</v>
      </c>
      <c r="L306" s="18">
        <v>5.75</v>
      </c>
      <c r="M306" s="18">
        <v>12</v>
      </c>
      <c r="N306" s="42">
        <v>1</v>
      </c>
      <c r="O306" s="43">
        <v>0</v>
      </c>
      <c r="P306" s="18">
        <v>1</v>
      </c>
      <c r="Q306" s="43">
        <v>742.63</v>
      </c>
      <c r="R306" s="44" t="s">
        <v>926</v>
      </c>
      <c r="S306" s="42">
        <f t="shared" si="9"/>
        <v>0.74263</v>
      </c>
      <c r="T306" s="17" t="s">
        <v>798</v>
      </c>
    </row>
    <row r="307" ht="16.5" spans="1:20">
      <c r="A307" s="18"/>
      <c r="B307" s="18">
        <v>7.5</v>
      </c>
      <c r="C307" s="18">
        <v>12</v>
      </c>
      <c r="D307" s="42">
        <v>2</v>
      </c>
      <c r="E307" s="43">
        <v>5</v>
      </c>
      <c r="F307" s="18">
        <v>6</v>
      </c>
      <c r="G307" s="43">
        <v>608.89</v>
      </c>
      <c r="H307" s="44" t="s">
        <v>992</v>
      </c>
      <c r="I307" s="42">
        <f t="shared" si="8"/>
        <v>10.35113</v>
      </c>
      <c r="J307" s="17" t="s">
        <v>807</v>
      </c>
      <c r="K307" s="17"/>
      <c r="L307" s="18">
        <v>7.5</v>
      </c>
      <c r="M307" s="18">
        <v>12</v>
      </c>
      <c r="N307" s="42">
        <v>32</v>
      </c>
      <c r="O307" s="43">
        <v>0</v>
      </c>
      <c r="P307" s="18">
        <v>1</v>
      </c>
      <c r="Q307" s="43">
        <v>962.29</v>
      </c>
      <c r="R307" s="44" t="s">
        <v>929</v>
      </c>
      <c r="S307" s="42">
        <f t="shared" si="9"/>
        <v>30.79328</v>
      </c>
      <c r="T307" s="17" t="s">
        <v>798</v>
      </c>
    </row>
    <row r="308" ht="16.5" spans="1:20">
      <c r="A308" s="18"/>
      <c r="B308" s="18">
        <v>7.5</v>
      </c>
      <c r="C308" s="18">
        <v>12</v>
      </c>
      <c r="D308" s="42">
        <v>0</v>
      </c>
      <c r="E308" s="43">
        <v>1</v>
      </c>
      <c r="F308" s="18">
        <v>6</v>
      </c>
      <c r="G308" s="43">
        <v>608.89</v>
      </c>
      <c r="H308" s="44" t="s">
        <v>992</v>
      </c>
      <c r="I308" s="42">
        <f t="shared" si="8"/>
        <v>0.60889</v>
      </c>
      <c r="J308" s="17" t="s">
        <v>850</v>
      </c>
      <c r="K308" s="17" t="s">
        <v>925</v>
      </c>
      <c r="L308" s="18">
        <v>7.5</v>
      </c>
      <c r="M308" s="18">
        <v>12</v>
      </c>
      <c r="N308" s="42">
        <v>5</v>
      </c>
      <c r="O308" s="43">
        <v>0</v>
      </c>
      <c r="P308" s="18">
        <v>1</v>
      </c>
      <c r="Q308" s="43">
        <v>962.29</v>
      </c>
      <c r="R308" s="44" t="s">
        <v>929</v>
      </c>
      <c r="S308" s="42">
        <f t="shared" si="9"/>
        <v>4.81145</v>
      </c>
      <c r="T308" s="17" t="s">
        <v>879</v>
      </c>
    </row>
    <row r="309" ht="16.5" spans="1:20">
      <c r="A309" s="18"/>
      <c r="B309" s="18">
        <v>7.5</v>
      </c>
      <c r="C309" s="18">
        <v>12</v>
      </c>
      <c r="D309" s="42">
        <v>18</v>
      </c>
      <c r="E309" s="43">
        <v>0</v>
      </c>
      <c r="F309" s="18">
        <v>6</v>
      </c>
      <c r="G309" s="43">
        <v>608.89</v>
      </c>
      <c r="H309" s="44" t="s">
        <v>992</v>
      </c>
      <c r="I309" s="42">
        <f t="shared" si="8"/>
        <v>65.76012</v>
      </c>
      <c r="J309" s="17" t="s">
        <v>795</v>
      </c>
      <c r="K309" s="17"/>
      <c r="L309" s="18">
        <v>7.75</v>
      </c>
      <c r="M309" s="18">
        <v>12</v>
      </c>
      <c r="N309" s="42">
        <v>6</v>
      </c>
      <c r="O309" s="43">
        <v>0</v>
      </c>
      <c r="P309" s="18">
        <v>1</v>
      </c>
      <c r="Q309" s="43">
        <v>993.43</v>
      </c>
      <c r="R309" s="44" t="s">
        <v>932</v>
      </c>
      <c r="S309" s="42">
        <f t="shared" si="9"/>
        <v>5.96058</v>
      </c>
      <c r="T309" s="17" t="s">
        <v>879</v>
      </c>
    </row>
    <row r="310" ht="16.5" spans="1:20">
      <c r="A310" s="18"/>
      <c r="B310" s="18">
        <v>7.75</v>
      </c>
      <c r="C310" s="18">
        <v>12</v>
      </c>
      <c r="D310" s="42">
        <v>0</v>
      </c>
      <c r="E310" s="43">
        <v>2</v>
      </c>
      <c r="F310" s="18">
        <v>6</v>
      </c>
      <c r="G310" s="43">
        <v>628.24</v>
      </c>
      <c r="H310" s="44" t="s">
        <v>994</v>
      </c>
      <c r="I310" s="42">
        <f t="shared" si="8"/>
        <v>1.25648</v>
      </c>
      <c r="J310" s="17" t="s">
        <v>795</v>
      </c>
      <c r="K310" s="17" t="s">
        <v>925</v>
      </c>
      <c r="L310" s="18">
        <v>7.75</v>
      </c>
      <c r="M310" s="18">
        <v>12</v>
      </c>
      <c r="N310" s="42">
        <v>6</v>
      </c>
      <c r="O310" s="43">
        <v>0</v>
      </c>
      <c r="P310" s="18">
        <v>1</v>
      </c>
      <c r="Q310" s="43">
        <v>993.43</v>
      </c>
      <c r="R310" s="44" t="s">
        <v>932</v>
      </c>
      <c r="S310" s="42">
        <f t="shared" si="9"/>
        <v>5.96058</v>
      </c>
      <c r="T310" s="17" t="s">
        <v>798</v>
      </c>
    </row>
    <row r="311" ht="16.5" spans="1:20">
      <c r="A311" s="18"/>
      <c r="B311" s="18">
        <v>9.5</v>
      </c>
      <c r="C311" s="18">
        <v>12</v>
      </c>
      <c r="D311" s="42">
        <v>6</v>
      </c>
      <c r="E311" s="43">
        <v>2</v>
      </c>
      <c r="F311" s="18">
        <v>6</v>
      </c>
      <c r="G311" s="43">
        <v>762.05</v>
      </c>
      <c r="H311" s="44" t="s">
        <v>1000</v>
      </c>
      <c r="I311" s="42">
        <f t="shared" si="8"/>
        <v>28.9579</v>
      </c>
      <c r="J311" s="17" t="s">
        <v>795</v>
      </c>
      <c r="K311" s="17"/>
      <c r="L311" s="18">
        <v>9.5</v>
      </c>
      <c r="M311" s="18">
        <v>12</v>
      </c>
      <c r="N311" s="42">
        <v>4</v>
      </c>
      <c r="O311" s="43">
        <v>0</v>
      </c>
      <c r="P311" s="18">
        <v>1</v>
      </c>
      <c r="Q311" s="43">
        <v>1209.7</v>
      </c>
      <c r="R311" s="44" t="s">
        <v>547</v>
      </c>
      <c r="S311" s="42">
        <f t="shared" si="9"/>
        <v>4.8388</v>
      </c>
      <c r="T311" s="17" t="s">
        <v>798</v>
      </c>
    </row>
    <row r="312" ht="16.5" spans="1:20">
      <c r="A312" s="18"/>
      <c r="B312" s="18">
        <v>9.5</v>
      </c>
      <c r="C312" s="18">
        <v>12</v>
      </c>
      <c r="D312" s="42">
        <v>3</v>
      </c>
      <c r="E312" s="43">
        <v>0</v>
      </c>
      <c r="F312" s="18">
        <v>6</v>
      </c>
      <c r="G312" s="43">
        <v>762.05</v>
      </c>
      <c r="H312" s="44" t="s">
        <v>1000</v>
      </c>
      <c r="I312" s="42">
        <f t="shared" si="8"/>
        <v>13.7169</v>
      </c>
      <c r="J312" s="17" t="s">
        <v>850</v>
      </c>
      <c r="K312" s="17" t="s">
        <v>925</v>
      </c>
      <c r="L312" s="18">
        <v>9.5</v>
      </c>
      <c r="M312" s="18">
        <v>12</v>
      </c>
      <c r="N312" s="42">
        <v>19</v>
      </c>
      <c r="O312" s="43">
        <v>0</v>
      </c>
      <c r="P312" s="18">
        <v>1</v>
      </c>
      <c r="Q312" s="43">
        <v>1209.7</v>
      </c>
      <c r="R312" s="44" t="s">
        <v>547</v>
      </c>
      <c r="S312" s="42">
        <f t="shared" si="9"/>
        <v>22.9843</v>
      </c>
      <c r="T312" s="17" t="s">
        <v>879</v>
      </c>
    </row>
    <row r="313" ht="16.5" spans="1:20">
      <c r="A313" s="18"/>
      <c r="B313" s="18">
        <v>9.75</v>
      </c>
      <c r="C313" s="18">
        <v>12</v>
      </c>
      <c r="D313" s="42">
        <v>17</v>
      </c>
      <c r="E313" s="43">
        <v>4</v>
      </c>
      <c r="F313" s="18">
        <v>6</v>
      </c>
      <c r="G313" s="43">
        <v>780.93</v>
      </c>
      <c r="H313" s="44" t="s">
        <v>1004</v>
      </c>
      <c r="I313" s="42">
        <f t="shared" ref="I313:I363" si="10">(D313*F313+E313)*G313/1000</f>
        <v>82.77858</v>
      </c>
      <c r="J313" s="17" t="s">
        <v>795</v>
      </c>
      <c r="K313" s="17" t="s">
        <v>925</v>
      </c>
      <c r="L313" s="18">
        <v>9.5</v>
      </c>
      <c r="M313" s="18">
        <v>12</v>
      </c>
      <c r="N313" s="42">
        <v>9</v>
      </c>
      <c r="O313" s="43">
        <v>0</v>
      </c>
      <c r="P313" s="18">
        <v>1</v>
      </c>
      <c r="Q313" s="43">
        <v>1209.7</v>
      </c>
      <c r="R313" s="44" t="s">
        <v>547</v>
      </c>
      <c r="S313" s="42">
        <f t="shared" si="9"/>
        <v>10.8873</v>
      </c>
      <c r="T313" s="17" t="s">
        <v>795</v>
      </c>
    </row>
    <row r="314" ht="16.5" spans="1:20">
      <c r="A314" s="18"/>
      <c r="B314" s="18">
        <v>11.75</v>
      </c>
      <c r="C314" s="18">
        <v>12</v>
      </c>
      <c r="D314" s="42">
        <v>12</v>
      </c>
      <c r="E314" s="43">
        <v>4</v>
      </c>
      <c r="F314" s="18">
        <v>6</v>
      </c>
      <c r="G314" s="43">
        <v>929.73</v>
      </c>
      <c r="H314" s="44" t="s">
        <v>1012</v>
      </c>
      <c r="I314" s="42">
        <f t="shared" si="10"/>
        <v>70.65948</v>
      </c>
      <c r="J314" s="17" t="s">
        <v>807</v>
      </c>
      <c r="K314" s="17" t="s">
        <v>925</v>
      </c>
      <c r="L314" s="18">
        <v>11.75</v>
      </c>
      <c r="M314" s="18">
        <v>12</v>
      </c>
      <c r="N314" s="42">
        <v>0</v>
      </c>
      <c r="O314" s="43">
        <v>0</v>
      </c>
      <c r="P314" s="18">
        <v>1</v>
      </c>
      <c r="Q314" s="43">
        <v>1483.4</v>
      </c>
      <c r="R314" s="44" t="s">
        <v>1147</v>
      </c>
      <c r="S314" s="42">
        <f t="shared" si="9"/>
        <v>0</v>
      </c>
      <c r="T314" s="17" t="s">
        <v>807</v>
      </c>
    </row>
    <row r="315" ht="16.5" spans="1:20">
      <c r="A315" s="17" t="s">
        <v>1017</v>
      </c>
      <c r="B315" s="18">
        <v>4.75</v>
      </c>
      <c r="C315" s="18">
        <v>12</v>
      </c>
      <c r="D315" s="42">
        <v>0</v>
      </c>
      <c r="E315" s="43">
        <v>0</v>
      </c>
      <c r="F315" s="18">
        <v>3</v>
      </c>
      <c r="G315" s="43">
        <v>436.72</v>
      </c>
      <c r="H315" s="44" t="s">
        <v>1018</v>
      </c>
      <c r="I315" s="42">
        <f t="shared" si="10"/>
        <v>0</v>
      </c>
      <c r="J315" s="17" t="s">
        <v>807</v>
      </c>
      <c r="K315" s="17" t="s">
        <v>925</v>
      </c>
      <c r="L315" s="18">
        <v>13.75</v>
      </c>
      <c r="M315" s="18">
        <v>12</v>
      </c>
      <c r="N315" s="42">
        <v>1</v>
      </c>
      <c r="O315" s="43">
        <v>0</v>
      </c>
      <c r="P315" s="18">
        <v>1</v>
      </c>
      <c r="Q315" s="43">
        <v>1722.58</v>
      </c>
      <c r="R315" s="44" t="s">
        <v>555</v>
      </c>
      <c r="S315" s="42">
        <f t="shared" si="9"/>
        <v>1.72258</v>
      </c>
      <c r="T315" s="17" t="s">
        <v>879</v>
      </c>
    </row>
    <row r="316" ht="16.5" spans="1:20">
      <c r="A316" s="18"/>
      <c r="B316" s="18">
        <v>5.75</v>
      </c>
      <c r="C316" s="18">
        <v>12</v>
      </c>
      <c r="D316" s="42">
        <v>0</v>
      </c>
      <c r="E316" s="43">
        <v>1</v>
      </c>
      <c r="F316" s="18">
        <v>3</v>
      </c>
      <c r="G316" s="43">
        <v>525.88</v>
      </c>
      <c r="H316" s="44" t="s">
        <v>1213</v>
      </c>
      <c r="I316" s="42">
        <f t="shared" si="10"/>
        <v>0.52588</v>
      </c>
      <c r="J316" s="17" t="s">
        <v>807</v>
      </c>
      <c r="K316" s="17" t="s">
        <v>925</v>
      </c>
      <c r="L316" s="18">
        <v>15.5</v>
      </c>
      <c r="M316" s="18">
        <v>12</v>
      </c>
      <c r="N316" s="42">
        <v>23</v>
      </c>
      <c r="O316" s="43">
        <v>0</v>
      </c>
      <c r="P316" s="18">
        <v>1</v>
      </c>
      <c r="Q316" s="43">
        <v>1928.67</v>
      </c>
      <c r="R316" s="44" t="s">
        <v>830</v>
      </c>
      <c r="S316" s="42">
        <f t="shared" si="9"/>
        <v>44.35941</v>
      </c>
      <c r="T316" s="17" t="s">
        <v>879</v>
      </c>
    </row>
    <row r="317" ht="16.5" spans="1:20">
      <c r="A317" s="18"/>
      <c r="B317" s="18">
        <v>7.5</v>
      </c>
      <c r="C317" s="18">
        <v>12</v>
      </c>
      <c r="D317" s="42">
        <v>0</v>
      </c>
      <c r="E317" s="43">
        <v>1</v>
      </c>
      <c r="F317" s="18">
        <v>3</v>
      </c>
      <c r="G317" s="43">
        <v>679.57</v>
      </c>
      <c r="H317" s="44" t="s">
        <v>882</v>
      </c>
      <c r="I317" s="42">
        <f t="shared" si="10"/>
        <v>0.67957</v>
      </c>
      <c r="J317" s="17" t="s">
        <v>807</v>
      </c>
      <c r="K317" s="17" t="s">
        <v>1262</v>
      </c>
      <c r="L317" s="18">
        <v>9.5</v>
      </c>
      <c r="M317" s="18">
        <v>12</v>
      </c>
      <c r="N317" s="42">
        <v>2</v>
      </c>
      <c r="O317" s="43">
        <v>0</v>
      </c>
      <c r="P317" s="18">
        <v>1</v>
      </c>
      <c r="Q317" s="43">
        <v>1299.23</v>
      </c>
      <c r="R317" s="44" t="s">
        <v>1403</v>
      </c>
      <c r="S317" s="42">
        <f t="shared" si="9"/>
        <v>2.59846</v>
      </c>
      <c r="T317" s="17" t="s">
        <v>807</v>
      </c>
    </row>
    <row r="318" ht="16.5" spans="1:20">
      <c r="A318" s="18"/>
      <c r="B318" s="18">
        <v>9.5</v>
      </c>
      <c r="C318" s="18">
        <v>12</v>
      </c>
      <c r="D318" s="42">
        <v>0</v>
      </c>
      <c r="E318" s="43">
        <v>0</v>
      </c>
      <c r="F318" s="18">
        <v>3</v>
      </c>
      <c r="G318" s="43">
        <v>851.58</v>
      </c>
      <c r="H318" s="44" t="s">
        <v>1007</v>
      </c>
      <c r="I318" s="42">
        <f t="shared" si="10"/>
        <v>0</v>
      </c>
      <c r="J318" s="17" t="s">
        <v>807</v>
      </c>
      <c r="K318" s="17" t="s">
        <v>1262</v>
      </c>
      <c r="L318" s="18">
        <v>11.75</v>
      </c>
      <c r="M318" s="18">
        <v>12</v>
      </c>
      <c r="N318" s="42">
        <v>6</v>
      </c>
      <c r="O318" s="43">
        <v>0</v>
      </c>
      <c r="P318" s="18">
        <v>1</v>
      </c>
      <c r="Q318" s="43">
        <v>1594.14</v>
      </c>
      <c r="R318" s="44" t="s">
        <v>1159</v>
      </c>
      <c r="S318" s="42">
        <f t="shared" si="9"/>
        <v>9.56484</v>
      </c>
      <c r="T318" s="17" t="s">
        <v>879</v>
      </c>
    </row>
    <row r="319" ht="16.5" spans="1:20">
      <c r="A319" s="18"/>
      <c r="B319" s="18">
        <v>11.75</v>
      </c>
      <c r="C319" s="18">
        <v>12</v>
      </c>
      <c r="D319" s="42">
        <v>0</v>
      </c>
      <c r="E319" s="43">
        <v>2</v>
      </c>
      <c r="F319" s="18">
        <v>3</v>
      </c>
      <c r="G319" s="43">
        <v>1040.47</v>
      </c>
      <c r="H319" s="44" t="s">
        <v>1028</v>
      </c>
      <c r="I319" s="42">
        <f t="shared" si="10"/>
        <v>2.08094</v>
      </c>
      <c r="J319" s="17" t="s">
        <v>807</v>
      </c>
      <c r="K319" s="17" t="s">
        <v>1266</v>
      </c>
      <c r="L319" s="18">
        <v>7.75</v>
      </c>
      <c r="M319" s="18">
        <v>12</v>
      </c>
      <c r="N319" s="42">
        <v>1</v>
      </c>
      <c r="O319" s="43">
        <v>0</v>
      </c>
      <c r="P319" s="18">
        <v>1</v>
      </c>
      <c r="Q319" s="43">
        <v>1139.51</v>
      </c>
      <c r="R319" s="44" t="s">
        <v>425</v>
      </c>
      <c r="S319" s="42">
        <f t="shared" si="9"/>
        <v>1.13951</v>
      </c>
      <c r="T319" s="17" t="s">
        <v>879</v>
      </c>
    </row>
    <row r="320" ht="16.5" spans="1:20">
      <c r="A320" s="17" t="s">
        <v>520</v>
      </c>
      <c r="B320" s="18">
        <v>3</v>
      </c>
      <c r="C320" s="18">
        <v>12</v>
      </c>
      <c r="D320" s="42">
        <v>2</v>
      </c>
      <c r="E320" s="43">
        <v>6</v>
      </c>
      <c r="F320" s="18">
        <v>9</v>
      </c>
      <c r="G320" s="43">
        <v>176.59</v>
      </c>
      <c r="H320" s="44" t="s">
        <v>849</v>
      </c>
      <c r="I320" s="42">
        <f t="shared" si="10"/>
        <v>4.23816</v>
      </c>
      <c r="J320" s="17" t="s">
        <v>785</v>
      </c>
      <c r="K320" s="17" t="s">
        <v>1266</v>
      </c>
      <c r="L320" s="18">
        <v>11.75</v>
      </c>
      <c r="M320" s="18">
        <v>12</v>
      </c>
      <c r="N320" s="42">
        <v>8</v>
      </c>
      <c r="O320" s="43">
        <v>0</v>
      </c>
      <c r="P320" s="18">
        <v>1</v>
      </c>
      <c r="Q320" s="43">
        <v>1704.87</v>
      </c>
      <c r="R320" s="44" t="s">
        <v>956</v>
      </c>
      <c r="S320" s="42">
        <f t="shared" si="9"/>
        <v>13.63896</v>
      </c>
      <c r="T320" s="17" t="s">
        <v>879</v>
      </c>
    </row>
    <row r="321" ht="16.5" spans="1:20">
      <c r="A321" s="18"/>
      <c r="B321" s="18">
        <v>3</v>
      </c>
      <c r="C321" s="18">
        <v>12</v>
      </c>
      <c r="D321" s="42">
        <v>2</v>
      </c>
      <c r="E321" s="43">
        <v>5</v>
      </c>
      <c r="F321" s="18">
        <v>9</v>
      </c>
      <c r="G321" s="43">
        <v>176.59</v>
      </c>
      <c r="H321" s="44" t="s">
        <v>849</v>
      </c>
      <c r="I321" s="42">
        <f t="shared" si="10"/>
        <v>4.06157</v>
      </c>
      <c r="J321" s="17" t="s">
        <v>788</v>
      </c>
      <c r="K321" s="17" t="s">
        <v>952</v>
      </c>
      <c r="L321" s="18">
        <v>7.5</v>
      </c>
      <c r="M321" s="18">
        <v>12</v>
      </c>
      <c r="N321" s="42">
        <v>2</v>
      </c>
      <c r="O321" s="43">
        <v>0</v>
      </c>
      <c r="P321" s="18">
        <v>1</v>
      </c>
      <c r="Q321" s="43">
        <v>1103.66</v>
      </c>
      <c r="R321" s="44" t="s">
        <v>782</v>
      </c>
      <c r="S321" s="42">
        <f t="shared" si="9"/>
        <v>2.20732</v>
      </c>
      <c r="T321" s="17" t="s">
        <v>807</v>
      </c>
    </row>
    <row r="322" ht="16.5" spans="1:20">
      <c r="A322" s="18"/>
      <c r="B322" s="18">
        <v>3.5</v>
      </c>
      <c r="C322" s="18">
        <v>12</v>
      </c>
      <c r="D322" s="42">
        <v>1</v>
      </c>
      <c r="E322" s="43">
        <v>8</v>
      </c>
      <c r="F322" s="18">
        <v>9</v>
      </c>
      <c r="G322" s="43">
        <v>205.17</v>
      </c>
      <c r="H322" s="44" t="s">
        <v>1329</v>
      </c>
      <c r="I322" s="42">
        <f t="shared" si="10"/>
        <v>3.48789</v>
      </c>
      <c r="J322" s="17" t="s">
        <v>788</v>
      </c>
      <c r="K322" s="17" t="s">
        <v>952</v>
      </c>
      <c r="L322" s="18">
        <v>7.5</v>
      </c>
      <c r="M322" s="18">
        <v>12</v>
      </c>
      <c r="N322" s="42">
        <v>1</v>
      </c>
      <c r="O322" s="43">
        <v>0</v>
      </c>
      <c r="P322" s="18">
        <v>0</v>
      </c>
      <c r="Q322" s="43">
        <v>1103.66</v>
      </c>
      <c r="R322" s="44" t="s">
        <v>423</v>
      </c>
      <c r="S322" s="42">
        <f t="shared" si="9"/>
        <v>0</v>
      </c>
      <c r="T322" s="17" t="s">
        <v>879</v>
      </c>
    </row>
    <row r="323" ht="16.5" spans="1:20">
      <c r="A323" s="18"/>
      <c r="B323" s="18">
        <v>3.75</v>
      </c>
      <c r="C323" s="18">
        <v>12</v>
      </c>
      <c r="D323" s="42">
        <v>0</v>
      </c>
      <c r="E323" s="43">
        <v>1</v>
      </c>
      <c r="F323" s="18">
        <v>9</v>
      </c>
      <c r="G323" s="43">
        <v>219.37</v>
      </c>
      <c r="H323" s="44" t="s">
        <v>910</v>
      </c>
      <c r="I323" s="42">
        <f t="shared" si="10"/>
        <v>0.21937</v>
      </c>
      <c r="J323" s="17" t="s">
        <v>788</v>
      </c>
      <c r="K323" s="17" t="s">
        <v>952</v>
      </c>
      <c r="L323" s="18">
        <v>7.5</v>
      </c>
      <c r="M323" s="18">
        <v>12</v>
      </c>
      <c r="N323" s="42">
        <v>38</v>
      </c>
      <c r="O323" s="43">
        <v>0</v>
      </c>
      <c r="P323" s="18">
        <v>1</v>
      </c>
      <c r="Q323" s="43">
        <v>1103.66</v>
      </c>
      <c r="R323" s="44" t="s">
        <v>782</v>
      </c>
      <c r="S323" s="42">
        <f t="shared" ref="S323:S347" si="11">(N323*P323+O323)*Q323/1000</f>
        <v>41.93908</v>
      </c>
      <c r="T323" s="17" t="s">
        <v>795</v>
      </c>
    </row>
    <row r="324" ht="16.5" spans="1:20">
      <c r="A324" s="18"/>
      <c r="B324" s="18">
        <v>3.75</v>
      </c>
      <c r="C324" s="18">
        <v>12</v>
      </c>
      <c r="D324" s="42">
        <v>10</v>
      </c>
      <c r="E324" s="43">
        <v>1</v>
      </c>
      <c r="F324" s="18">
        <v>9</v>
      </c>
      <c r="G324" s="43">
        <v>219.37</v>
      </c>
      <c r="H324" s="44" t="s">
        <v>910</v>
      </c>
      <c r="I324" s="42">
        <f t="shared" si="10"/>
        <v>19.96267</v>
      </c>
      <c r="J324" s="17" t="s">
        <v>785</v>
      </c>
      <c r="K324" s="17" t="s">
        <v>952</v>
      </c>
      <c r="L324" s="18">
        <v>7.5</v>
      </c>
      <c r="M324" s="18">
        <v>12</v>
      </c>
      <c r="N324" s="42">
        <v>46</v>
      </c>
      <c r="O324" s="43">
        <v>0</v>
      </c>
      <c r="P324" s="18">
        <v>1</v>
      </c>
      <c r="Q324" s="43">
        <v>1103.66</v>
      </c>
      <c r="R324" s="44" t="s">
        <v>782</v>
      </c>
      <c r="S324" s="42">
        <f t="shared" si="11"/>
        <v>50.76836</v>
      </c>
      <c r="T324" s="17" t="s">
        <v>798</v>
      </c>
    </row>
    <row r="325" ht="16.5" spans="1:20">
      <c r="A325" s="18"/>
      <c r="B325" s="18">
        <v>4.5</v>
      </c>
      <c r="C325" s="18">
        <v>12</v>
      </c>
      <c r="D325" s="42">
        <v>1</v>
      </c>
      <c r="E325" s="43">
        <v>0</v>
      </c>
      <c r="F325" s="18">
        <v>9</v>
      </c>
      <c r="G325" s="43">
        <v>261.61</v>
      </c>
      <c r="H325" s="44" t="s">
        <v>913</v>
      </c>
      <c r="I325" s="42">
        <f t="shared" si="10"/>
        <v>2.35449</v>
      </c>
      <c r="J325" s="17" t="s">
        <v>788</v>
      </c>
      <c r="K325" s="17"/>
      <c r="L325" s="18">
        <v>7.75</v>
      </c>
      <c r="M325" s="18">
        <v>12</v>
      </c>
      <c r="N325" s="42">
        <v>19</v>
      </c>
      <c r="O325" s="43">
        <v>0</v>
      </c>
      <c r="P325" s="18">
        <v>1</v>
      </c>
      <c r="Q325" s="43">
        <v>1139.51</v>
      </c>
      <c r="R325" s="44" t="s">
        <v>425</v>
      </c>
      <c r="S325" s="42">
        <f t="shared" si="11"/>
        <v>21.65069</v>
      </c>
      <c r="T325" s="17" t="s">
        <v>850</v>
      </c>
    </row>
    <row r="326" ht="16.5" spans="1:20">
      <c r="A326" s="18"/>
      <c r="B326" s="18">
        <v>4.5</v>
      </c>
      <c r="C326" s="18">
        <v>12</v>
      </c>
      <c r="D326" s="42">
        <v>1</v>
      </c>
      <c r="E326" s="43">
        <v>0</v>
      </c>
      <c r="F326" s="18">
        <v>9</v>
      </c>
      <c r="G326" s="43">
        <v>261.61</v>
      </c>
      <c r="H326" s="44" t="s">
        <v>913</v>
      </c>
      <c r="I326" s="42">
        <f t="shared" si="10"/>
        <v>2.35449</v>
      </c>
      <c r="J326" s="17" t="s">
        <v>795</v>
      </c>
      <c r="K326" s="17" t="s">
        <v>952</v>
      </c>
      <c r="L326" s="18">
        <v>7.75</v>
      </c>
      <c r="M326" s="18">
        <v>12</v>
      </c>
      <c r="N326" s="42">
        <v>17</v>
      </c>
      <c r="O326" s="43">
        <v>0</v>
      </c>
      <c r="P326" s="18">
        <v>1</v>
      </c>
      <c r="Q326" s="43">
        <v>1139.51</v>
      </c>
      <c r="R326" s="44" t="s">
        <v>425</v>
      </c>
      <c r="S326" s="42">
        <f t="shared" si="11"/>
        <v>19.37167</v>
      </c>
      <c r="T326" s="17" t="s">
        <v>795</v>
      </c>
    </row>
    <row r="327" ht="16.5" spans="1:20">
      <c r="A327" s="18"/>
      <c r="B327" s="18">
        <v>4.5</v>
      </c>
      <c r="C327" s="18">
        <v>12</v>
      </c>
      <c r="D327" s="42">
        <v>0</v>
      </c>
      <c r="E327" s="43">
        <v>8</v>
      </c>
      <c r="F327" s="18">
        <v>9</v>
      </c>
      <c r="G327" s="43">
        <v>261.61</v>
      </c>
      <c r="H327" s="44" t="s">
        <v>913</v>
      </c>
      <c r="I327" s="42">
        <f t="shared" si="10"/>
        <v>2.09288</v>
      </c>
      <c r="J327" s="17" t="s">
        <v>785</v>
      </c>
      <c r="K327" s="17" t="s">
        <v>952</v>
      </c>
      <c r="L327" s="18">
        <v>7.75</v>
      </c>
      <c r="M327" s="18">
        <v>12</v>
      </c>
      <c r="N327" s="42">
        <v>45</v>
      </c>
      <c r="O327" s="43">
        <v>0</v>
      </c>
      <c r="P327" s="18">
        <v>1</v>
      </c>
      <c r="Q327" s="43">
        <v>1139.51</v>
      </c>
      <c r="R327" s="44" t="s">
        <v>425</v>
      </c>
      <c r="S327" s="42">
        <f t="shared" si="11"/>
        <v>51.27795</v>
      </c>
      <c r="T327" s="17" t="s">
        <v>879</v>
      </c>
    </row>
    <row r="328" ht="16.5" spans="1:20">
      <c r="A328" s="18"/>
      <c r="B328" s="18">
        <v>4.75</v>
      </c>
      <c r="C328" s="18">
        <v>12</v>
      </c>
      <c r="D328" s="42">
        <v>0</v>
      </c>
      <c r="E328" s="43">
        <v>5</v>
      </c>
      <c r="F328" s="18">
        <v>9</v>
      </c>
      <c r="G328" s="43">
        <v>275.57</v>
      </c>
      <c r="H328" s="44" t="s">
        <v>855</v>
      </c>
      <c r="I328" s="42">
        <f t="shared" si="10"/>
        <v>1.37785</v>
      </c>
      <c r="J328" s="17" t="s">
        <v>795</v>
      </c>
      <c r="K328" s="17" t="s">
        <v>952</v>
      </c>
      <c r="L328" s="18">
        <v>7.75</v>
      </c>
      <c r="M328" s="18">
        <v>12</v>
      </c>
      <c r="N328" s="42">
        <v>5</v>
      </c>
      <c r="O328" s="43">
        <v>0</v>
      </c>
      <c r="P328" s="18">
        <v>1</v>
      </c>
      <c r="Q328" s="43">
        <v>1139.51</v>
      </c>
      <c r="R328" s="44" t="s">
        <v>425</v>
      </c>
      <c r="S328" s="42">
        <f t="shared" si="11"/>
        <v>5.69755</v>
      </c>
      <c r="T328" s="17" t="s">
        <v>807</v>
      </c>
    </row>
    <row r="329" ht="16.5" spans="1:20">
      <c r="A329" s="18"/>
      <c r="B329" s="18">
        <v>4.75</v>
      </c>
      <c r="C329" s="18">
        <v>12</v>
      </c>
      <c r="D329" s="42">
        <v>2</v>
      </c>
      <c r="E329" s="43">
        <v>3</v>
      </c>
      <c r="F329" s="18">
        <v>9</v>
      </c>
      <c r="G329" s="43">
        <v>275.57</v>
      </c>
      <c r="H329" s="44" t="s">
        <v>855</v>
      </c>
      <c r="I329" s="42">
        <f t="shared" si="10"/>
        <v>5.78697</v>
      </c>
      <c r="J329" s="17" t="s">
        <v>788</v>
      </c>
      <c r="K329" s="17" t="s">
        <v>952</v>
      </c>
      <c r="L329" s="18">
        <v>9.5</v>
      </c>
      <c r="M329" s="18">
        <v>12</v>
      </c>
      <c r="N329" s="42">
        <v>6</v>
      </c>
      <c r="O329" s="43">
        <v>0</v>
      </c>
      <c r="P329" s="18">
        <v>1</v>
      </c>
      <c r="Q329" s="43">
        <v>1388.76</v>
      </c>
      <c r="R329" s="44" t="s">
        <v>799</v>
      </c>
      <c r="S329" s="42">
        <f t="shared" si="11"/>
        <v>8.33256</v>
      </c>
      <c r="T329" s="17" t="s">
        <v>879</v>
      </c>
    </row>
    <row r="330" ht="16.5" spans="1:20">
      <c r="A330" s="18"/>
      <c r="B330" s="18">
        <v>7.75</v>
      </c>
      <c r="C330" s="18">
        <v>12</v>
      </c>
      <c r="D330" s="42">
        <v>0</v>
      </c>
      <c r="E330" s="43">
        <v>2</v>
      </c>
      <c r="F330" s="18">
        <v>9</v>
      </c>
      <c r="G330" s="43">
        <v>438.35</v>
      </c>
      <c r="H330" s="44" t="s">
        <v>1404</v>
      </c>
      <c r="I330" s="42">
        <f t="shared" si="10"/>
        <v>0.8767</v>
      </c>
      <c r="J330" s="17" t="s">
        <v>798</v>
      </c>
      <c r="K330" s="17" t="s">
        <v>952</v>
      </c>
      <c r="L330" s="18">
        <v>9.75</v>
      </c>
      <c r="M330" s="18">
        <v>12</v>
      </c>
      <c r="N330" s="42">
        <v>14</v>
      </c>
      <c r="O330" s="43">
        <v>0</v>
      </c>
      <c r="P330" s="18">
        <v>1</v>
      </c>
      <c r="Q330" s="43">
        <v>1424.13</v>
      </c>
      <c r="R330" s="44" t="s">
        <v>974</v>
      </c>
      <c r="S330" s="42">
        <f t="shared" si="11"/>
        <v>19.93782</v>
      </c>
      <c r="T330" s="17" t="s">
        <v>879</v>
      </c>
    </row>
    <row r="331" ht="16.5" spans="1:20">
      <c r="A331" s="18"/>
      <c r="B331" s="18">
        <v>11.5</v>
      </c>
      <c r="C331" s="18">
        <v>12</v>
      </c>
      <c r="D331" s="42">
        <v>3</v>
      </c>
      <c r="E331" s="43">
        <v>8</v>
      </c>
      <c r="F331" s="18">
        <v>9</v>
      </c>
      <c r="G331" s="43">
        <v>629.56</v>
      </c>
      <c r="H331" s="44" t="s">
        <v>940</v>
      </c>
      <c r="I331" s="42">
        <f t="shared" si="10"/>
        <v>22.0346</v>
      </c>
      <c r="J331" s="17" t="s">
        <v>807</v>
      </c>
      <c r="K331" s="17"/>
      <c r="L331" s="18">
        <v>11.5</v>
      </c>
      <c r="M331" s="18">
        <v>12</v>
      </c>
      <c r="N331" s="42">
        <v>0</v>
      </c>
      <c r="O331" s="43">
        <v>0</v>
      </c>
      <c r="P331" s="18">
        <v>1</v>
      </c>
      <c r="Q331" s="43">
        <v>1669.99</v>
      </c>
      <c r="R331" s="44" t="s">
        <v>450</v>
      </c>
      <c r="S331" s="42">
        <f t="shared" si="11"/>
        <v>0</v>
      </c>
      <c r="T331" s="17" t="s">
        <v>795</v>
      </c>
    </row>
    <row r="332" ht="16.5" spans="1:20">
      <c r="A332" s="17" t="s">
        <v>1038</v>
      </c>
      <c r="B332" s="18">
        <v>9.75</v>
      </c>
      <c r="C332" s="18">
        <v>12</v>
      </c>
      <c r="D332" s="42">
        <v>0</v>
      </c>
      <c r="E332" s="43">
        <v>2</v>
      </c>
      <c r="F332" s="18">
        <v>3</v>
      </c>
      <c r="G332" s="43">
        <v>983.07</v>
      </c>
      <c r="H332" s="44" t="s">
        <v>1405</v>
      </c>
      <c r="I332" s="42">
        <f t="shared" si="10"/>
        <v>1.96614</v>
      </c>
      <c r="J332" s="17" t="s">
        <v>807</v>
      </c>
      <c r="K332" s="17" t="s">
        <v>952</v>
      </c>
      <c r="L332" s="18">
        <v>11.5</v>
      </c>
      <c r="M332" s="18">
        <v>12</v>
      </c>
      <c r="N332" s="42">
        <v>0</v>
      </c>
      <c r="O332" s="43">
        <v>0</v>
      </c>
      <c r="P332" s="18">
        <v>1</v>
      </c>
      <c r="Q332" s="43">
        <v>1669.99</v>
      </c>
      <c r="R332" s="44" t="s">
        <v>450</v>
      </c>
      <c r="S332" s="42">
        <f t="shared" si="11"/>
        <v>0</v>
      </c>
      <c r="T332" s="17" t="s">
        <v>879</v>
      </c>
    </row>
    <row r="333" ht="16.5" spans="1:20">
      <c r="A333" s="17" t="s">
        <v>944</v>
      </c>
      <c r="B333" s="18">
        <v>3.75</v>
      </c>
      <c r="C333" s="18">
        <v>12</v>
      </c>
      <c r="D333" s="42">
        <v>2</v>
      </c>
      <c r="E333" s="43">
        <v>0</v>
      </c>
      <c r="F333" s="18">
        <v>9</v>
      </c>
      <c r="G333" s="43">
        <v>247.64</v>
      </c>
      <c r="H333" s="44" t="s">
        <v>1406</v>
      </c>
      <c r="I333" s="42">
        <f t="shared" si="10"/>
        <v>4.45752</v>
      </c>
      <c r="J333" s="17" t="s">
        <v>788</v>
      </c>
      <c r="K333" s="17" t="s">
        <v>952</v>
      </c>
      <c r="L333" s="18">
        <v>11.75</v>
      </c>
      <c r="M333" s="18">
        <v>12</v>
      </c>
      <c r="N333" s="42">
        <v>9</v>
      </c>
      <c r="O333" s="43">
        <v>0</v>
      </c>
      <c r="P333" s="18">
        <v>1</v>
      </c>
      <c r="Q333" s="43">
        <v>1704.87</v>
      </c>
      <c r="R333" s="44" t="s">
        <v>956</v>
      </c>
      <c r="S333" s="42">
        <f t="shared" si="11"/>
        <v>15.34383</v>
      </c>
      <c r="T333" s="17" t="s">
        <v>879</v>
      </c>
    </row>
    <row r="334" ht="16.5" spans="1:20">
      <c r="A334" s="18"/>
      <c r="B334" s="18">
        <v>4.5</v>
      </c>
      <c r="C334" s="18">
        <v>12</v>
      </c>
      <c r="D334" s="42">
        <v>17</v>
      </c>
      <c r="E334" s="43">
        <v>5</v>
      </c>
      <c r="F334" s="18">
        <v>9</v>
      </c>
      <c r="G334" s="43">
        <v>295.54</v>
      </c>
      <c r="H334" s="44" t="s">
        <v>950</v>
      </c>
      <c r="I334" s="42">
        <f t="shared" si="10"/>
        <v>46.69532</v>
      </c>
      <c r="J334" s="17" t="s">
        <v>795</v>
      </c>
      <c r="K334" s="17"/>
      <c r="L334" s="18">
        <v>15.5</v>
      </c>
      <c r="M334" s="18">
        <v>12</v>
      </c>
      <c r="N334" s="42">
        <v>5</v>
      </c>
      <c r="O334" s="43">
        <v>0</v>
      </c>
      <c r="P334" s="18">
        <v>1</v>
      </c>
      <c r="Q334" s="43">
        <v>2220.82</v>
      </c>
      <c r="R334" s="44" t="s">
        <v>809</v>
      </c>
      <c r="S334" s="42">
        <f t="shared" si="11"/>
        <v>11.1041</v>
      </c>
      <c r="T334" s="17" t="s">
        <v>795</v>
      </c>
    </row>
    <row r="335" ht="16.5" spans="1:20">
      <c r="A335" s="18"/>
      <c r="B335" s="18">
        <v>5.5</v>
      </c>
      <c r="C335" s="18">
        <v>12</v>
      </c>
      <c r="D335" s="42">
        <v>1</v>
      </c>
      <c r="E335" s="43">
        <v>7</v>
      </c>
      <c r="F335" s="18">
        <v>9</v>
      </c>
      <c r="G335" s="43">
        <v>358.55</v>
      </c>
      <c r="H335" s="44" t="s">
        <v>955</v>
      </c>
      <c r="I335" s="42">
        <f t="shared" si="10"/>
        <v>5.7368</v>
      </c>
      <c r="J335" s="17" t="s">
        <v>795</v>
      </c>
      <c r="K335" s="17" t="s">
        <v>952</v>
      </c>
      <c r="L335" s="18">
        <v>15.5</v>
      </c>
      <c r="M335" s="18">
        <v>12</v>
      </c>
      <c r="N335" s="42">
        <v>17</v>
      </c>
      <c r="O335" s="43">
        <v>0</v>
      </c>
      <c r="P335" s="18">
        <v>1</v>
      </c>
      <c r="Q335" s="43">
        <v>2220.82</v>
      </c>
      <c r="R335" s="44" t="s">
        <v>809</v>
      </c>
      <c r="S335" s="42">
        <f t="shared" si="11"/>
        <v>37.75394</v>
      </c>
      <c r="T335" s="17" t="s">
        <v>879</v>
      </c>
    </row>
    <row r="336" ht="16.5" spans="1:20">
      <c r="A336" s="18"/>
      <c r="B336" s="18">
        <v>5.75</v>
      </c>
      <c r="C336" s="18">
        <v>12</v>
      </c>
      <c r="D336" s="42">
        <v>0</v>
      </c>
      <c r="E336" s="43">
        <v>2</v>
      </c>
      <c r="F336" s="18">
        <v>9</v>
      </c>
      <c r="G336" s="43">
        <v>374.15</v>
      </c>
      <c r="H336" s="44" t="s">
        <v>1407</v>
      </c>
      <c r="I336" s="42">
        <f t="shared" si="10"/>
        <v>0.7483</v>
      </c>
      <c r="J336" s="17" t="s">
        <v>788</v>
      </c>
      <c r="K336" s="17" t="s">
        <v>952</v>
      </c>
      <c r="L336" s="18">
        <v>15.5</v>
      </c>
      <c r="M336" s="18">
        <v>12</v>
      </c>
      <c r="N336" s="42">
        <v>17</v>
      </c>
      <c r="O336" s="43">
        <v>0</v>
      </c>
      <c r="P336" s="18">
        <v>1</v>
      </c>
      <c r="Q336" s="43">
        <v>2220.82</v>
      </c>
      <c r="R336" s="44" t="s">
        <v>809</v>
      </c>
      <c r="S336" s="42">
        <f t="shared" si="11"/>
        <v>37.75394</v>
      </c>
      <c r="T336" s="17" t="s">
        <v>798</v>
      </c>
    </row>
    <row r="337" ht="16.5" spans="1:20">
      <c r="A337" s="18"/>
      <c r="B337" s="18">
        <v>7.75</v>
      </c>
      <c r="C337" s="18">
        <v>12</v>
      </c>
      <c r="D337" s="42">
        <v>0</v>
      </c>
      <c r="E337" s="43">
        <v>3</v>
      </c>
      <c r="F337" s="18">
        <v>9</v>
      </c>
      <c r="G337" s="43">
        <v>496.78</v>
      </c>
      <c r="H337" s="44" t="s">
        <v>961</v>
      </c>
      <c r="I337" s="42">
        <f t="shared" si="10"/>
        <v>1.49034</v>
      </c>
      <c r="J337" s="17" t="s">
        <v>795</v>
      </c>
      <c r="K337" s="17" t="s">
        <v>952</v>
      </c>
      <c r="L337" s="18">
        <v>15.75</v>
      </c>
      <c r="M337" s="18">
        <v>12</v>
      </c>
      <c r="N337" s="42">
        <v>12</v>
      </c>
      <c r="O337" s="43">
        <v>0</v>
      </c>
      <c r="P337" s="18">
        <v>1</v>
      </c>
      <c r="Q337" s="43">
        <v>2254.74</v>
      </c>
      <c r="R337" s="44" t="s">
        <v>1168</v>
      </c>
      <c r="S337" s="42">
        <f t="shared" si="11"/>
        <v>27.05688</v>
      </c>
      <c r="T337" s="17" t="s">
        <v>879</v>
      </c>
    </row>
    <row r="338" ht="16.5" spans="1:20">
      <c r="A338" s="18"/>
      <c r="B338" s="18">
        <v>9.5</v>
      </c>
      <c r="C338" s="18">
        <v>12</v>
      </c>
      <c r="D338" s="42">
        <v>0</v>
      </c>
      <c r="E338" s="43">
        <v>11</v>
      </c>
      <c r="F338" s="18">
        <v>9</v>
      </c>
      <c r="G338" s="43">
        <v>600.9</v>
      </c>
      <c r="H338" s="44" t="s">
        <v>962</v>
      </c>
      <c r="I338" s="42">
        <f t="shared" si="10"/>
        <v>6.6099</v>
      </c>
      <c r="J338" s="17" t="s">
        <v>807</v>
      </c>
      <c r="K338" s="17" t="s">
        <v>1269</v>
      </c>
      <c r="L338" s="18">
        <v>13.75</v>
      </c>
      <c r="M338" s="18">
        <v>12</v>
      </c>
      <c r="N338" s="42">
        <v>1</v>
      </c>
      <c r="O338" s="43">
        <v>0</v>
      </c>
      <c r="P338" s="18">
        <v>1</v>
      </c>
      <c r="Q338" s="43">
        <v>2240.91</v>
      </c>
      <c r="R338" s="44" t="s">
        <v>651</v>
      </c>
      <c r="S338" s="42">
        <f t="shared" si="11"/>
        <v>2.24091</v>
      </c>
      <c r="T338" s="17" t="s">
        <v>798</v>
      </c>
    </row>
    <row r="339" ht="16.5" spans="1:20">
      <c r="A339" s="18"/>
      <c r="B339" s="18">
        <v>9.75</v>
      </c>
      <c r="C339" s="18">
        <v>12</v>
      </c>
      <c r="D339" s="42">
        <v>4</v>
      </c>
      <c r="E339" s="43">
        <v>7</v>
      </c>
      <c r="F339" s="18">
        <v>9</v>
      </c>
      <c r="G339" s="43">
        <v>615.53</v>
      </c>
      <c r="H339" s="44" t="s">
        <v>967</v>
      </c>
      <c r="I339" s="42">
        <f t="shared" si="10"/>
        <v>26.46779</v>
      </c>
      <c r="J339" s="17" t="s">
        <v>807</v>
      </c>
      <c r="K339" s="17" t="s">
        <v>1269</v>
      </c>
      <c r="L339" s="18">
        <v>15.75</v>
      </c>
      <c r="M339" s="18">
        <v>12</v>
      </c>
      <c r="N339" s="42">
        <v>6</v>
      </c>
      <c r="O339" s="43">
        <v>0</v>
      </c>
      <c r="P339" s="18">
        <v>1</v>
      </c>
      <c r="Q339" s="43">
        <v>2551.6</v>
      </c>
      <c r="R339" s="44" t="s">
        <v>1260</v>
      </c>
      <c r="S339" s="42">
        <f t="shared" si="11"/>
        <v>15.3096</v>
      </c>
      <c r="T339" s="17" t="s">
        <v>879</v>
      </c>
    </row>
    <row r="340" ht="16.5" spans="1:20">
      <c r="A340" s="18"/>
      <c r="B340" s="18">
        <v>9.75</v>
      </c>
      <c r="C340" s="18">
        <v>12</v>
      </c>
      <c r="D340" s="42">
        <v>0</v>
      </c>
      <c r="E340" s="43">
        <v>2</v>
      </c>
      <c r="F340" s="18">
        <v>9</v>
      </c>
      <c r="G340" s="43">
        <v>615.53</v>
      </c>
      <c r="H340" s="44" t="s">
        <v>967</v>
      </c>
      <c r="I340" s="42">
        <f t="shared" si="10"/>
        <v>1.23106</v>
      </c>
      <c r="J340" s="17" t="s">
        <v>795</v>
      </c>
      <c r="K340" s="17" t="s">
        <v>1275</v>
      </c>
      <c r="L340" s="18">
        <v>11.5</v>
      </c>
      <c r="M340" s="18">
        <v>12</v>
      </c>
      <c r="N340" s="42">
        <v>3</v>
      </c>
      <c r="O340" s="43">
        <v>0</v>
      </c>
      <c r="P340" s="18">
        <v>1</v>
      </c>
      <c r="Q340" s="43">
        <v>2103.5</v>
      </c>
      <c r="R340" s="44" t="s">
        <v>804</v>
      </c>
      <c r="S340" s="42">
        <f t="shared" si="11"/>
        <v>6.3105</v>
      </c>
      <c r="T340" s="17" t="s">
        <v>879</v>
      </c>
    </row>
    <row r="341" ht="16.5" spans="1:20">
      <c r="A341" s="18"/>
      <c r="B341" s="18">
        <v>11.5</v>
      </c>
      <c r="C341" s="18">
        <v>12</v>
      </c>
      <c r="D341" s="42">
        <v>0</v>
      </c>
      <c r="E341" s="43">
        <v>10</v>
      </c>
      <c r="F341" s="18">
        <v>9</v>
      </c>
      <c r="G341" s="43">
        <v>716.26</v>
      </c>
      <c r="H341" s="44" t="s">
        <v>1408</v>
      </c>
      <c r="I341" s="42">
        <f t="shared" si="10"/>
        <v>7.1626</v>
      </c>
      <c r="J341" s="17" t="s">
        <v>807</v>
      </c>
      <c r="K341" s="17" t="s">
        <v>963</v>
      </c>
      <c r="L341" s="18">
        <v>9.75</v>
      </c>
      <c r="M341" s="18">
        <v>12</v>
      </c>
      <c r="N341" s="42">
        <v>12</v>
      </c>
      <c r="O341" s="43">
        <v>0</v>
      </c>
      <c r="P341" s="18">
        <v>1</v>
      </c>
      <c r="Q341" s="43">
        <v>1607.9</v>
      </c>
      <c r="R341" s="44" t="s">
        <v>1270</v>
      </c>
      <c r="S341" s="42">
        <f t="shared" si="11"/>
        <v>19.2948</v>
      </c>
      <c r="T341" s="17" t="s">
        <v>879</v>
      </c>
    </row>
    <row r="342" ht="16.5" spans="1:20">
      <c r="A342" s="17" t="s">
        <v>786</v>
      </c>
      <c r="B342" s="18">
        <v>2.75</v>
      </c>
      <c r="C342" s="18">
        <v>12</v>
      </c>
      <c r="D342" s="42">
        <v>2</v>
      </c>
      <c r="E342" s="43">
        <v>0</v>
      </c>
      <c r="F342" s="18">
        <v>4</v>
      </c>
      <c r="G342" s="43">
        <v>203.67</v>
      </c>
      <c r="H342" s="44" t="s">
        <v>1409</v>
      </c>
      <c r="I342" s="42">
        <f t="shared" si="10"/>
        <v>1.62936</v>
      </c>
      <c r="J342" s="17" t="s">
        <v>788</v>
      </c>
      <c r="K342" s="17"/>
      <c r="L342" s="18">
        <v>13.75</v>
      </c>
      <c r="M342" s="18">
        <v>12</v>
      </c>
      <c r="N342" s="42">
        <v>8</v>
      </c>
      <c r="O342" s="43">
        <v>0</v>
      </c>
      <c r="P342" s="18">
        <v>1</v>
      </c>
      <c r="Q342" s="43">
        <v>2240.91</v>
      </c>
      <c r="R342" s="44" t="s">
        <v>651</v>
      </c>
      <c r="S342" s="42">
        <f t="shared" si="11"/>
        <v>17.92728</v>
      </c>
      <c r="T342" s="17" t="s">
        <v>879</v>
      </c>
    </row>
    <row r="343" ht="16.5" spans="1:20">
      <c r="A343" s="18"/>
      <c r="B343" s="18">
        <v>3</v>
      </c>
      <c r="C343" s="18">
        <v>12</v>
      </c>
      <c r="D343" s="42">
        <v>0</v>
      </c>
      <c r="E343" s="43">
        <v>2</v>
      </c>
      <c r="F343" s="18">
        <v>4</v>
      </c>
      <c r="G343" s="43">
        <v>221.82</v>
      </c>
      <c r="H343" s="44" t="s">
        <v>1141</v>
      </c>
      <c r="I343" s="42">
        <f t="shared" si="10"/>
        <v>0.44364</v>
      </c>
      <c r="J343" s="17" t="s">
        <v>795</v>
      </c>
      <c r="K343" s="17" t="s">
        <v>963</v>
      </c>
      <c r="L343" s="18">
        <v>13.75</v>
      </c>
      <c r="M343" s="18">
        <v>12</v>
      </c>
      <c r="N343" s="42">
        <v>1</v>
      </c>
      <c r="O343" s="43">
        <v>0</v>
      </c>
      <c r="P343" s="18">
        <v>1</v>
      </c>
      <c r="Q343" s="43">
        <v>2240.91</v>
      </c>
      <c r="R343" s="44" t="s">
        <v>651</v>
      </c>
      <c r="S343" s="42">
        <f t="shared" si="11"/>
        <v>2.24091</v>
      </c>
      <c r="T343" s="17" t="s">
        <v>807</v>
      </c>
    </row>
    <row r="344" ht="16.5" spans="1:20">
      <c r="A344" s="18"/>
      <c r="B344" s="18">
        <v>3</v>
      </c>
      <c r="C344" s="18">
        <v>12</v>
      </c>
      <c r="D344" s="42">
        <v>44</v>
      </c>
      <c r="E344" s="43">
        <v>0</v>
      </c>
      <c r="F344" s="18">
        <v>4</v>
      </c>
      <c r="G344" s="43">
        <v>221.82</v>
      </c>
      <c r="H344" s="44" t="s">
        <v>1141</v>
      </c>
      <c r="I344" s="42">
        <f t="shared" si="10"/>
        <v>39.04032</v>
      </c>
      <c r="J344" s="17" t="s">
        <v>788</v>
      </c>
      <c r="K344" s="17" t="s">
        <v>968</v>
      </c>
      <c r="L344" s="18">
        <v>9.75</v>
      </c>
      <c r="M344" s="18">
        <v>12</v>
      </c>
      <c r="N344" s="42">
        <v>1</v>
      </c>
      <c r="O344" s="43">
        <v>0</v>
      </c>
      <c r="P344" s="18">
        <v>1</v>
      </c>
      <c r="Q344" s="43">
        <v>1791.67</v>
      </c>
      <c r="R344" s="44" t="s">
        <v>969</v>
      </c>
      <c r="S344" s="42">
        <f t="shared" si="11"/>
        <v>1.79167</v>
      </c>
      <c r="T344" s="17" t="s">
        <v>879</v>
      </c>
    </row>
    <row r="345" ht="16.5" spans="1:20">
      <c r="A345" s="18"/>
      <c r="B345" s="18">
        <v>3.5</v>
      </c>
      <c r="C345" s="18">
        <v>12</v>
      </c>
      <c r="D345" s="42">
        <v>16</v>
      </c>
      <c r="E345" s="43">
        <v>0</v>
      </c>
      <c r="F345" s="18">
        <v>4</v>
      </c>
      <c r="G345" s="43">
        <v>257.94</v>
      </c>
      <c r="H345" s="44" t="s">
        <v>781</v>
      </c>
      <c r="I345" s="42">
        <f t="shared" si="10"/>
        <v>16.50816</v>
      </c>
      <c r="J345" s="17" t="s">
        <v>788</v>
      </c>
      <c r="K345" s="17" t="s">
        <v>968</v>
      </c>
      <c r="L345" s="18">
        <v>11.5</v>
      </c>
      <c r="M345" s="18">
        <v>12</v>
      </c>
      <c r="N345" s="42">
        <v>2</v>
      </c>
      <c r="O345" s="43">
        <v>0</v>
      </c>
      <c r="P345" s="18">
        <v>1</v>
      </c>
      <c r="Q345" s="43">
        <v>2103.5</v>
      </c>
      <c r="R345" s="44" t="s">
        <v>804</v>
      </c>
      <c r="S345" s="42">
        <f t="shared" si="11"/>
        <v>4.207</v>
      </c>
      <c r="T345" s="17" t="s">
        <v>798</v>
      </c>
    </row>
    <row r="346" ht="16.5" spans="1:20">
      <c r="A346" s="18"/>
      <c r="B346" s="18">
        <v>3.75</v>
      </c>
      <c r="C346" s="18">
        <v>12</v>
      </c>
      <c r="D346" s="42">
        <v>56</v>
      </c>
      <c r="E346" s="43">
        <v>0</v>
      </c>
      <c r="F346" s="18">
        <v>4</v>
      </c>
      <c r="G346" s="43">
        <v>275.91</v>
      </c>
      <c r="H346" s="44" t="s">
        <v>782</v>
      </c>
      <c r="I346" s="42">
        <f t="shared" si="10"/>
        <v>61.80384</v>
      </c>
      <c r="J346" s="17" t="s">
        <v>788</v>
      </c>
      <c r="K346" s="17" t="s">
        <v>968</v>
      </c>
      <c r="L346" s="18">
        <v>11.75</v>
      </c>
      <c r="M346" s="18">
        <v>12</v>
      </c>
      <c r="N346" s="42">
        <v>7</v>
      </c>
      <c r="O346" s="43">
        <v>0</v>
      </c>
      <c r="P346" s="18">
        <v>1</v>
      </c>
      <c r="Q346" s="43">
        <v>2147.81</v>
      </c>
      <c r="R346" s="44" t="s">
        <v>1277</v>
      </c>
      <c r="S346" s="42">
        <f t="shared" si="11"/>
        <v>15.03467</v>
      </c>
      <c r="T346" s="17" t="s">
        <v>879</v>
      </c>
    </row>
    <row r="347" ht="16.5" spans="1:20">
      <c r="A347" s="18"/>
      <c r="B347" s="18">
        <v>4.5</v>
      </c>
      <c r="C347" s="18">
        <v>12</v>
      </c>
      <c r="D347" s="42">
        <v>65</v>
      </c>
      <c r="E347" s="43">
        <v>1</v>
      </c>
      <c r="F347" s="18">
        <v>4</v>
      </c>
      <c r="G347" s="43">
        <v>329.46</v>
      </c>
      <c r="H347" s="44" t="s">
        <v>783</v>
      </c>
      <c r="I347" s="42">
        <f t="shared" si="10"/>
        <v>85.98906</v>
      </c>
      <c r="J347" s="17" t="s">
        <v>795</v>
      </c>
      <c r="K347" s="17" t="s">
        <v>968</v>
      </c>
      <c r="L347" s="18">
        <v>15.5</v>
      </c>
      <c r="M347" s="18">
        <v>12</v>
      </c>
      <c r="N347" s="42">
        <v>2</v>
      </c>
      <c r="O347" s="43">
        <v>0</v>
      </c>
      <c r="P347" s="18">
        <v>1</v>
      </c>
      <c r="Q347" s="43">
        <v>2805.13</v>
      </c>
      <c r="R347" s="44" t="s">
        <v>871</v>
      </c>
      <c r="S347" s="42">
        <f t="shared" si="11"/>
        <v>5.61026</v>
      </c>
      <c r="T347" s="17" t="s">
        <v>879</v>
      </c>
    </row>
    <row r="348" ht="16.5" spans="1:20">
      <c r="A348" s="18"/>
      <c r="B348" s="18"/>
      <c r="C348" s="18">
        <v>12</v>
      </c>
      <c r="D348" s="42">
        <v>0</v>
      </c>
      <c r="E348" s="43">
        <v>0</v>
      </c>
      <c r="F348" s="18">
        <v>4</v>
      </c>
      <c r="G348" s="43">
        <v>329.46</v>
      </c>
      <c r="H348" s="44" t="s">
        <v>783</v>
      </c>
      <c r="I348" s="42">
        <f t="shared" si="10"/>
        <v>0</v>
      </c>
      <c r="J348" s="17" t="s">
        <v>785</v>
      </c>
      <c r="K348" s="24"/>
      <c r="L348" s="24"/>
      <c r="M348" s="24"/>
      <c r="N348" s="25"/>
      <c r="O348" s="24"/>
      <c r="P348" s="24"/>
      <c r="Q348" s="24"/>
      <c r="R348" s="24"/>
      <c r="S348" s="25"/>
      <c r="T348" s="24"/>
    </row>
    <row r="349" ht="16.5" spans="1:20">
      <c r="A349" s="18"/>
      <c r="B349" s="18">
        <v>4.75</v>
      </c>
      <c r="C349" s="18">
        <v>12</v>
      </c>
      <c r="D349" s="42">
        <v>2</v>
      </c>
      <c r="E349" s="43">
        <v>1</v>
      </c>
      <c r="F349" s="18">
        <v>4</v>
      </c>
      <c r="G349" s="43">
        <v>347.19</v>
      </c>
      <c r="H349" s="44" t="s">
        <v>799</v>
      </c>
      <c r="I349" s="42">
        <f t="shared" si="10"/>
        <v>3.12471</v>
      </c>
      <c r="J349" s="17" t="s">
        <v>795</v>
      </c>
      <c r="K349" s="24"/>
      <c r="L349" s="24"/>
      <c r="M349" s="24"/>
      <c r="N349" s="25"/>
      <c r="O349" s="24"/>
      <c r="P349" s="24"/>
      <c r="Q349" s="24"/>
      <c r="R349" s="24"/>
      <c r="S349" s="25"/>
      <c r="T349" s="24"/>
    </row>
    <row r="350" ht="16.5" spans="1:20">
      <c r="A350" s="18"/>
      <c r="B350" s="18"/>
      <c r="C350" s="18">
        <v>12</v>
      </c>
      <c r="D350" s="42">
        <v>6</v>
      </c>
      <c r="E350" s="43">
        <v>0</v>
      </c>
      <c r="F350" s="18">
        <v>4</v>
      </c>
      <c r="G350" s="43">
        <v>347.19</v>
      </c>
      <c r="H350" s="44" t="s">
        <v>799</v>
      </c>
      <c r="I350" s="42">
        <f t="shared" si="10"/>
        <v>8.33256</v>
      </c>
      <c r="J350" s="17" t="s">
        <v>788</v>
      </c>
      <c r="K350" s="24"/>
      <c r="L350" s="24"/>
      <c r="M350" s="24"/>
      <c r="N350" s="25"/>
      <c r="O350" s="24"/>
      <c r="P350" s="24"/>
      <c r="Q350" s="24"/>
      <c r="R350" s="24"/>
      <c r="S350" s="25"/>
      <c r="T350" s="24"/>
    </row>
    <row r="351" ht="16.5" spans="1:20">
      <c r="A351" s="18"/>
      <c r="B351" s="18">
        <v>5.5</v>
      </c>
      <c r="C351" s="18">
        <v>12</v>
      </c>
      <c r="D351" s="42">
        <v>4</v>
      </c>
      <c r="E351" s="43">
        <v>3</v>
      </c>
      <c r="F351" s="18">
        <v>4</v>
      </c>
      <c r="G351" s="43">
        <v>400.01</v>
      </c>
      <c r="H351" s="44" t="s">
        <v>800</v>
      </c>
      <c r="I351" s="42">
        <f t="shared" si="10"/>
        <v>7.60019</v>
      </c>
      <c r="J351" s="17" t="s">
        <v>850</v>
      </c>
      <c r="K351" s="24"/>
      <c r="L351" s="24"/>
      <c r="M351" s="24"/>
      <c r="N351" s="25"/>
      <c r="O351" s="24"/>
      <c r="P351" s="24"/>
      <c r="Q351" s="24"/>
      <c r="R351" s="24"/>
      <c r="S351" s="25"/>
      <c r="T351" s="24"/>
    </row>
    <row r="352" ht="16.5" spans="1:20">
      <c r="A352" s="18"/>
      <c r="B352" s="18"/>
      <c r="C352" s="18">
        <v>12</v>
      </c>
      <c r="D352" s="42">
        <v>19</v>
      </c>
      <c r="E352" s="43">
        <v>3</v>
      </c>
      <c r="F352" s="18">
        <v>4</v>
      </c>
      <c r="G352" s="43">
        <v>400.01</v>
      </c>
      <c r="H352" s="44" t="s">
        <v>800</v>
      </c>
      <c r="I352" s="42">
        <f t="shared" si="10"/>
        <v>31.60079</v>
      </c>
      <c r="J352" s="17" t="s">
        <v>795</v>
      </c>
      <c r="K352" s="24"/>
      <c r="L352" s="24"/>
      <c r="M352" s="24"/>
      <c r="N352" s="25"/>
      <c r="O352" s="24"/>
      <c r="P352" s="24"/>
      <c r="Q352" s="24"/>
      <c r="R352" s="24"/>
      <c r="S352" s="25"/>
      <c r="T352" s="24"/>
    </row>
    <row r="353" ht="16.5" spans="1:20">
      <c r="A353" s="18"/>
      <c r="B353" s="18">
        <v>5.75</v>
      </c>
      <c r="C353" s="18">
        <v>12</v>
      </c>
      <c r="D353" s="42">
        <v>0</v>
      </c>
      <c r="E353" s="43">
        <v>2</v>
      </c>
      <c r="F353" s="18">
        <v>4</v>
      </c>
      <c r="G353" s="43">
        <v>417.5</v>
      </c>
      <c r="H353" s="44" t="s">
        <v>450</v>
      </c>
      <c r="I353" s="42">
        <f t="shared" si="10"/>
        <v>0.835</v>
      </c>
      <c r="J353" s="17" t="s">
        <v>788</v>
      </c>
      <c r="K353" s="24"/>
      <c r="L353" s="24"/>
      <c r="M353" s="24"/>
      <c r="N353" s="25"/>
      <c r="O353" s="24"/>
      <c r="P353" s="24"/>
      <c r="Q353" s="24"/>
      <c r="R353" s="24"/>
      <c r="S353" s="25"/>
      <c r="T353" s="24"/>
    </row>
    <row r="354" ht="16.5" spans="1:20">
      <c r="A354" s="18"/>
      <c r="B354" s="18"/>
      <c r="C354" s="18">
        <v>12</v>
      </c>
      <c r="D354" s="42">
        <v>0</v>
      </c>
      <c r="E354" s="43">
        <v>1</v>
      </c>
      <c r="F354" s="18">
        <v>4</v>
      </c>
      <c r="G354" s="43">
        <v>417.5</v>
      </c>
      <c r="H354" s="44" t="s">
        <v>450</v>
      </c>
      <c r="I354" s="42">
        <f t="shared" si="10"/>
        <v>0.4175</v>
      </c>
      <c r="J354" s="17" t="s">
        <v>795</v>
      </c>
      <c r="K354" s="24"/>
      <c r="L354" s="24"/>
      <c r="M354" s="24"/>
      <c r="N354" s="25"/>
      <c r="O354" s="24"/>
      <c r="P354" s="24"/>
      <c r="Q354" s="24"/>
      <c r="R354" s="24"/>
      <c r="S354" s="25"/>
      <c r="T354" s="24"/>
    </row>
    <row r="355" ht="16.5" spans="1:20">
      <c r="A355" s="18"/>
      <c r="B355" s="18">
        <v>7.5</v>
      </c>
      <c r="C355" s="18">
        <v>12</v>
      </c>
      <c r="D355" s="42">
        <v>8</v>
      </c>
      <c r="E355" s="43">
        <v>1</v>
      </c>
      <c r="F355" s="18">
        <v>4</v>
      </c>
      <c r="G355" s="43">
        <v>538.2</v>
      </c>
      <c r="H355" s="44" t="s">
        <v>805</v>
      </c>
      <c r="I355" s="42">
        <f t="shared" si="10"/>
        <v>17.7606</v>
      </c>
      <c r="J355" s="17" t="s">
        <v>795</v>
      </c>
      <c r="K355" s="24"/>
      <c r="L355" s="24"/>
      <c r="M355" s="24"/>
      <c r="N355" s="25"/>
      <c r="O355" s="24"/>
      <c r="P355" s="24"/>
      <c r="Q355" s="24"/>
      <c r="R355" s="24"/>
      <c r="S355" s="25"/>
      <c r="T355" s="24"/>
    </row>
    <row r="356" ht="16.5" spans="1:20">
      <c r="A356" s="18"/>
      <c r="B356" s="18">
        <v>7.75</v>
      </c>
      <c r="C356" s="18">
        <v>12</v>
      </c>
      <c r="D356" s="42">
        <v>15</v>
      </c>
      <c r="E356" s="43">
        <v>3</v>
      </c>
      <c r="F356" s="18">
        <v>4</v>
      </c>
      <c r="G356" s="43">
        <v>555.21</v>
      </c>
      <c r="H356" s="44" t="s">
        <v>809</v>
      </c>
      <c r="I356" s="42">
        <f t="shared" si="10"/>
        <v>34.97823</v>
      </c>
      <c r="J356" s="17" t="s">
        <v>795</v>
      </c>
      <c r="K356" s="24"/>
      <c r="L356" s="24"/>
      <c r="M356" s="24"/>
      <c r="N356" s="25"/>
      <c r="O356" s="24"/>
      <c r="P356" s="24"/>
      <c r="Q356" s="24"/>
      <c r="R356" s="24"/>
      <c r="S356" s="25"/>
      <c r="T356" s="24"/>
    </row>
    <row r="357" ht="16.5" spans="1:20">
      <c r="A357" s="18"/>
      <c r="B357" s="18">
        <v>9.5</v>
      </c>
      <c r="C357" s="18">
        <v>12</v>
      </c>
      <c r="D357" s="42">
        <v>29</v>
      </c>
      <c r="E357" s="43">
        <v>3</v>
      </c>
      <c r="F357" s="18">
        <v>4</v>
      </c>
      <c r="G357" s="43">
        <v>672.52</v>
      </c>
      <c r="H357" s="44" t="s">
        <v>818</v>
      </c>
      <c r="I357" s="42">
        <f t="shared" si="10"/>
        <v>80.02988</v>
      </c>
      <c r="J357" s="17" t="s">
        <v>795</v>
      </c>
      <c r="K357" s="24"/>
      <c r="L357" s="24"/>
      <c r="M357" s="24"/>
      <c r="N357" s="25"/>
      <c r="O357" s="24"/>
      <c r="P357" s="24"/>
      <c r="Q357" s="24"/>
      <c r="R357" s="24"/>
      <c r="S357" s="25"/>
      <c r="T357" s="24"/>
    </row>
    <row r="358" ht="16.5" spans="1:20">
      <c r="A358" s="18"/>
      <c r="B358" s="18">
        <v>9.75</v>
      </c>
      <c r="C358" s="18">
        <v>12</v>
      </c>
      <c r="D358" s="42">
        <v>4</v>
      </c>
      <c r="E358" s="43">
        <v>2</v>
      </c>
      <c r="F358" s="18">
        <v>4</v>
      </c>
      <c r="G358" s="43">
        <v>689.04</v>
      </c>
      <c r="H358" s="44" t="s">
        <v>821</v>
      </c>
      <c r="I358" s="42">
        <f t="shared" si="10"/>
        <v>12.40272</v>
      </c>
      <c r="J358" s="17" t="s">
        <v>795</v>
      </c>
      <c r="K358" s="24"/>
      <c r="L358" s="24"/>
      <c r="M358" s="24"/>
      <c r="N358" s="25"/>
      <c r="O358" s="24"/>
      <c r="P358" s="24"/>
      <c r="Q358" s="24"/>
      <c r="R358" s="24"/>
      <c r="S358" s="25"/>
      <c r="T358" s="24"/>
    </row>
    <row r="359" ht="16.5" spans="1:20">
      <c r="A359" s="18"/>
      <c r="B359" s="18">
        <v>11.5</v>
      </c>
      <c r="C359" s="18">
        <v>12</v>
      </c>
      <c r="D359" s="42">
        <v>27</v>
      </c>
      <c r="E359" s="43">
        <v>1</v>
      </c>
      <c r="F359" s="18">
        <v>4</v>
      </c>
      <c r="G359" s="43">
        <v>802.96</v>
      </c>
      <c r="H359" s="44" t="s">
        <v>1175</v>
      </c>
      <c r="I359" s="42">
        <f t="shared" si="10"/>
        <v>87.52264</v>
      </c>
      <c r="J359" s="17" t="s">
        <v>807</v>
      </c>
      <c r="K359" s="24"/>
      <c r="L359" s="24"/>
      <c r="M359" s="24"/>
      <c r="N359" s="25"/>
      <c r="O359" s="24"/>
      <c r="P359" s="24"/>
      <c r="Q359" s="24"/>
      <c r="R359" s="24"/>
      <c r="S359" s="25"/>
      <c r="T359" s="24"/>
    </row>
    <row r="360" ht="16.5" spans="1:20">
      <c r="A360" s="18"/>
      <c r="B360" s="18">
        <v>11.75</v>
      </c>
      <c r="C360" s="18">
        <v>12</v>
      </c>
      <c r="D360" s="42">
        <v>12</v>
      </c>
      <c r="E360" s="43">
        <v>1</v>
      </c>
      <c r="F360" s="18">
        <v>4</v>
      </c>
      <c r="G360" s="43">
        <v>819</v>
      </c>
      <c r="H360" s="44" t="s">
        <v>825</v>
      </c>
      <c r="I360" s="42">
        <f t="shared" si="10"/>
        <v>40.131</v>
      </c>
      <c r="J360" s="17" t="s">
        <v>807</v>
      </c>
      <c r="K360" s="24"/>
      <c r="L360" s="24"/>
      <c r="M360" s="24"/>
      <c r="N360" s="25"/>
      <c r="O360" s="24"/>
      <c r="P360" s="24"/>
      <c r="Q360" s="24"/>
      <c r="R360" s="24"/>
      <c r="S360" s="25"/>
      <c r="T360" s="24"/>
    </row>
    <row r="361" ht="16.5" spans="1:20">
      <c r="A361" s="18"/>
      <c r="B361" s="18">
        <v>12</v>
      </c>
      <c r="C361" s="18">
        <v>12</v>
      </c>
      <c r="D361" s="42">
        <v>0</v>
      </c>
      <c r="E361" s="43">
        <v>1</v>
      </c>
      <c r="F361" s="18">
        <v>4</v>
      </c>
      <c r="G361" s="43">
        <v>834.97</v>
      </c>
      <c r="H361" s="44" t="s">
        <v>1154</v>
      </c>
      <c r="I361" s="42">
        <f t="shared" si="10"/>
        <v>0.83497</v>
      </c>
      <c r="J361" s="17" t="s">
        <v>807</v>
      </c>
      <c r="K361" s="24"/>
      <c r="L361" s="24"/>
      <c r="M361" s="24"/>
      <c r="N361" s="25"/>
      <c r="O361" s="24"/>
      <c r="P361" s="24"/>
      <c r="Q361" s="24"/>
      <c r="R361" s="24"/>
      <c r="S361" s="25"/>
      <c r="T361" s="24"/>
    </row>
    <row r="362" ht="16.5" spans="1:20">
      <c r="A362" s="18"/>
      <c r="B362" s="18">
        <v>13.5</v>
      </c>
      <c r="C362" s="18">
        <v>12</v>
      </c>
      <c r="D362" s="42">
        <v>0</v>
      </c>
      <c r="E362" s="43">
        <v>3</v>
      </c>
      <c r="F362" s="18">
        <v>4</v>
      </c>
      <c r="G362" s="43">
        <v>929.53</v>
      </c>
      <c r="H362" s="44" t="s">
        <v>828</v>
      </c>
      <c r="I362" s="42">
        <f t="shared" si="10"/>
        <v>2.78859</v>
      </c>
      <c r="J362" s="17" t="s">
        <v>807</v>
      </c>
      <c r="K362" s="24"/>
      <c r="L362" s="24"/>
      <c r="M362" s="24"/>
      <c r="N362" s="25"/>
      <c r="O362" s="24"/>
      <c r="P362" s="24"/>
      <c r="Q362" s="24"/>
      <c r="R362" s="24"/>
      <c r="S362" s="25"/>
      <c r="T362" s="24"/>
    </row>
    <row r="363" ht="16.5" spans="1:20">
      <c r="A363" s="18"/>
      <c r="B363" s="18">
        <v>13.75</v>
      </c>
      <c r="C363" s="18">
        <v>12</v>
      </c>
      <c r="D363" s="42">
        <v>0</v>
      </c>
      <c r="E363" s="43">
        <v>1</v>
      </c>
      <c r="F363" s="18">
        <v>4</v>
      </c>
      <c r="G363" s="43">
        <v>945.08</v>
      </c>
      <c r="H363" s="44" t="s">
        <v>1410</v>
      </c>
      <c r="I363" s="42">
        <f t="shared" si="10"/>
        <v>0.94508</v>
      </c>
      <c r="J363" s="17" t="s">
        <v>807</v>
      </c>
      <c r="K363" s="24"/>
      <c r="L363" s="24"/>
      <c r="M363" s="24"/>
      <c r="N363" s="25"/>
      <c r="O363" s="24"/>
      <c r="P363" s="24"/>
      <c r="Q363" s="24"/>
      <c r="R363" s="24"/>
      <c r="S363" s="25"/>
      <c r="T363" s="24"/>
    </row>
    <row r="364" s="3" customFormat="1" ht="16.5" spans="1:20">
      <c r="A364" s="27" t="s">
        <v>28</v>
      </c>
      <c r="B364" s="27"/>
      <c r="C364" s="28"/>
      <c r="D364" s="29">
        <f>SUM(D3:D363)</f>
        <v>2125</v>
      </c>
      <c r="E364" s="29"/>
      <c r="F364" s="27"/>
      <c r="G364" s="30"/>
      <c r="H364" s="31"/>
      <c r="I364" s="29">
        <f>SUM(I3:I363)</f>
        <v>7061.0115</v>
      </c>
      <c r="J364" s="27"/>
      <c r="K364" s="27"/>
      <c r="L364" s="27"/>
      <c r="M364" s="28"/>
      <c r="N364" s="29">
        <f>SUM(N3:N363)</f>
        <v>2990</v>
      </c>
      <c r="O364" s="29"/>
      <c r="P364" s="27"/>
      <c r="Q364" s="30"/>
      <c r="R364" s="29"/>
      <c r="S364" s="29">
        <f>SUM(S3:S363)</f>
        <v>5625.5169</v>
      </c>
      <c r="T364" s="33"/>
    </row>
  </sheetData>
  <mergeCells count="250">
    <mergeCell ref="A1:T1"/>
    <mergeCell ref="A4:A5"/>
    <mergeCell ref="A6:A8"/>
    <mergeCell ref="A9:A11"/>
    <mergeCell ref="A12:A18"/>
    <mergeCell ref="A19:A23"/>
    <mergeCell ref="A24:A31"/>
    <mergeCell ref="A32:A47"/>
    <mergeCell ref="A48:A49"/>
    <mergeCell ref="A50:A53"/>
    <mergeCell ref="A54:A68"/>
    <mergeCell ref="A69:A70"/>
    <mergeCell ref="A71:A79"/>
    <mergeCell ref="A80:A96"/>
    <mergeCell ref="A97:A98"/>
    <mergeCell ref="A99:A102"/>
    <mergeCell ref="A103:A111"/>
    <mergeCell ref="A123:A125"/>
    <mergeCell ref="A126:A127"/>
    <mergeCell ref="A129:A136"/>
    <mergeCell ref="A137:A142"/>
    <mergeCell ref="A143:A148"/>
    <mergeCell ref="A149:A150"/>
    <mergeCell ref="A151:A164"/>
    <mergeCell ref="A165:A176"/>
    <mergeCell ref="A177:A178"/>
    <mergeCell ref="A179:A187"/>
    <mergeCell ref="A188:A202"/>
    <mergeCell ref="A203:A216"/>
    <mergeCell ref="A217:A218"/>
    <mergeCell ref="A219:A226"/>
    <mergeCell ref="A229:A232"/>
    <mergeCell ref="A233:A234"/>
    <mergeCell ref="A236:A242"/>
    <mergeCell ref="A243:A244"/>
    <mergeCell ref="A245:A258"/>
    <mergeCell ref="A259:A271"/>
    <mergeCell ref="A272:A295"/>
    <mergeCell ref="A296:A297"/>
    <mergeCell ref="A298:A314"/>
    <mergeCell ref="A315:A319"/>
    <mergeCell ref="A320:A331"/>
    <mergeCell ref="A333:A341"/>
    <mergeCell ref="A342:A363"/>
    <mergeCell ref="B14:B15"/>
    <mergeCell ref="B17:B18"/>
    <mergeCell ref="B21:B22"/>
    <mergeCell ref="B26:B27"/>
    <mergeCell ref="B29:B30"/>
    <mergeCell ref="B34:B35"/>
    <mergeCell ref="B36:B37"/>
    <mergeCell ref="B38:B39"/>
    <mergeCell ref="B40:B43"/>
    <mergeCell ref="B44:B45"/>
    <mergeCell ref="B56:B58"/>
    <mergeCell ref="B59:B60"/>
    <mergeCell ref="B61:B63"/>
    <mergeCell ref="B65:B66"/>
    <mergeCell ref="B67:B68"/>
    <mergeCell ref="B74:B75"/>
    <mergeCell ref="B76:B77"/>
    <mergeCell ref="B78:B79"/>
    <mergeCell ref="B82:B83"/>
    <mergeCell ref="B84:B86"/>
    <mergeCell ref="B87:B89"/>
    <mergeCell ref="B90:B93"/>
    <mergeCell ref="B94:B96"/>
    <mergeCell ref="B97:B98"/>
    <mergeCell ref="B100:B101"/>
    <mergeCell ref="B105:B106"/>
    <mergeCell ref="B108:B109"/>
    <mergeCell ref="B110:B111"/>
    <mergeCell ref="B129:B130"/>
    <mergeCell ref="B131:B132"/>
    <mergeCell ref="B134:B135"/>
    <mergeCell ref="B139:B140"/>
    <mergeCell ref="B145:B147"/>
    <mergeCell ref="B151:B152"/>
    <mergeCell ref="B153:B155"/>
    <mergeCell ref="B156:B158"/>
    <mergeCell ref="B159:B160"/>
    <mergeCell ref="B166:B167"/>
    <mergeCell ref="B168:B169"/>
    <mergeCell ref="B170:B173"/>
    <mergeCell ref="B180:B181"/>
    <mergeCell ref="B188:B190"/>
    <mergeCell ref="B193:B195"/>
    <mergeCell ref="B196:B199"/>
    <mergeCell ref="B205:B206"/>
    <mergeCell ref="B207:B208"/>
    <mergeCell ref="B209:B211"/>
    <mergeCell ref="B212:B213"/>
    <mergeCell ref="B220:B221"/>
    <mergeCell ref="B222:B223"/>
    <mergeCell ref="B230:B231"/>
    <mergeCell ref="B236:B237"/>
    <mergeCell ref="B248:B250"/>
    <mergeCell ref="B251:B252"/>
    <mergeCell ref="B253:B254"/>
    <mergeCell ref="B255:B256"/>
    <mergeCell ref="B266:B267"/>
    <mergeCell ref="B268:B269"/>
    <mergeCell ref="B272:B273"/>
    <mergeCell ref="B274:B275"/>
    <mergeCell ref="B276:B277"/>
    <mergeCell ref="B278:B279"/>
    <mergeCell ref="B280:B281"/>
    <mergeCell ref="B285:B286"/>
    <mergeCell ref="B287:B288"/>
    <mergeCell ref="B290:B291"/>
    <mergeCell ref="B292:B293"/>
    <mergeCell ref="B299:B301"/>
    <mergeCell ref="B302:B303"/>
    <mergeCell ref="B305:B306"/>
    <mergeCell ref="B307:B309"/>
    <mergeCell ref="B311:B312"/>
    <mergeCell ref="B320:B321"/>
    <mergeCell ref="B323:B324"/>
    <mergeCell ref="B325:B327"/>
    <mergeCell ref="B328:B329"/>
    <mergeCell ref="B339:B340"/>
    <mergeCell ref="B343:B344"/>
    <mergeCell ref="B347:B348"/>
    <mergeCell ref="B349:B350"/>
    <mergeCell ref="B351:B352"/>
    <mergeCell ref="B353:B354"/>
    <mergeCell ref="K5:K6"/>
    <mergeCell ref="K8:K23"/>
    <mergeCell ref="K24:K28"/>
    <mergeCell ref="K29:K36"/>
    <mergeCell ref="K37:K46"/>
    <mergeCell ref="K47:K56"/>
    <mergeCell ref="K58:K59"/>
    <mergeCell ref="K60:K73"/>
    <mergeCell ref="K74:K83"/>
    <mergeCell ref="K84:K93"/>
    <mergeCell ref="K94:K102"/>
    <mergeCell ref="K103:K105"/>
    <mergeCell ref="K106:K118"/>
    <mergeCell ref="K121:K131"/>
    <mergeCell ref="K133:K148"/>
    <mergeCell ref="K150:K170"/>
    <mergeCell ref="K171:K173"/>
    <mergeCell ref="K174:K185"/>
    <mergeCell ref="K186:K188"/>
    <mergeCell ref="K189:K195"/>
    <mergeCell ref="K196:K197"/>
    <mergeCell ref="K198:K217"/>
    <mergeCell ref="K218:K219"/>
    <mergeCell ref="K220:K225"/>
    <mergeCell ref="K226:K233"/>
    <mergeCell ref="K234:K235"/>
    <mergeCell ref="K236:K239"/>
    <mergeCell ref="K241:K244"/>
    <mergeCell ref="K247:K257"/>
    <mergeCell ref="K258:K278"/>
    <mergeCell ref="K279:K303"/>
    <mergeCell ref="K304:K305"/>
    <mergeCell ref="K306:K316"/>
    <mergeCell ref="K317:K318"/>
    <mergeCell ref="K319:K320"/>
    <mergeCell ref="K321:K337"/>
    <mergeCell ref="K338:K339"/>
    <mergeCell ref="K341:K343"/>
    <mergeCell ref="K344:K347"/>
    <mergeCell ref="L9:L10"/>
    <mergeCell ref="L12:L14"/>
    <mergeCell ref="L15:L16"/>
    <mergeCell ref="L17:L19"/>
    <mergeCell ref="L20:L21"/>
    <mergeCell ref="L22:L23"/>
    <mergeCell ref="L25:L26"/>
    <mergeCell ref="L27:L28"/>
    <mergeCell ref="L30:L31"/>
    <mergeCell ref="L32:L36"/>
    <mergeCell ref="L38:L39"/>
    <mergeCell ref="L40:L42"/>
    <mergeCell ref="L44:L46"/>
    <mergeCell ref="L49:L51"/>
    <mergeCell ref="L52:L53"/>
    <mergeCell ref="L54:L56"/>
    <mergeCell ref="L60:L62"/>
    <mergeCell ref="L63:L65"/>
    <mergeCell ref="L66:L69"/>
    <mergeCell ref="L70:L73"/>
    <mergeCell ref="L75:L76"/>
    <mergeCell ref="L77:L78"/>
    <mergeCell ref="L82:L83"/>
    <mergeCell ref="L85:L86"/>
    <mergeCell ref="L87:L88"/>
    <mergeCell ref="L89:L91"/>
    <mergeCell ref="L92:L93"/>
    <mergeCell ref="L96:L98"/>
    <mergeCell ref="L100:L101"/>
    <mergeCell ref="L104:L105"/>
    <mergeCell ref="L107:L108"/>
    <mergeCell ref="L109:L111"/>
    <mergeCell ref="L112:L113"/>
    <mergeCell ref="L117:L118"/>
    <mergeCell ref="L121:L122"/>
    <mergeCell ref="L123:L124"/>
    <mergeCell ref="L125:L126"/>
    <mergeCell ref="L128:L129"/>
    <mergeCell ref="L135:L136"/>
    <mergeCell ref="L137:L138"/>
    <mergeCell ref="L139:L141"/>
    <mergeCell ref="L142:L143"/>
    <mergeCell ref="L145:L146"/>
    <mergeCell ref="L147:L148"/>
    <mergeCell ref="L152:L154"/>
    <mergeCell ref="L156:L157"/>
    <mergeCell ref="L160:L161"/>
    <mergeCell ref="L162:L163"/>
    <mergeCell ref="L164:L165"/>
    <mergeCell ref="L168:L169"/>
    <mergeCell ref="L176:L177"/>
    <mergeCell ref="L181:L182"/>
    <mergeCell ref="L184:L185"/>
    <mergeCell ref="L209:L210"/>
    <mergeCell ref="L211:L212"/>
    <mergeCell ref="L213:L214"/>
    <mergeCell ref="L215:L216"/>
    <mergeCell ref="L223:L224"/>
    <mergeCell ref="L228:L229"/>
    <mergeCell ref="L236:L237"/>
    <mergeCell ref="L247:L248"/>
    <mergeCell ref="L250:L251"/>
    <mergeCell ref="L255:L256"/>
    <mergeCell ref="L259:L260"/>
    <mergeCell ref="L261:L262"/>
    <mergeCell ref="L263:L265"/>
    <mergeCell ref="L266:L268"/>
    <mergeCell ref="L270:L271"/>
    <mergeCell ref="L272:L273"/>
    <mergeCell ref="L274:L275"/>
    <mergeCell ref="L279:L281"/>
    <mergeCell ref="L282:L285"/>
    <mergeCell ref="L286:L290"/>
    <mergeCell ref="L291:L293"/>
    <mergeCell ref="L294:L296"/>
    <mergeCell ref="L298:L299"/>
    <mergeCell ref="L300:L302"/>
    <mergeCell ref="L307:L308"/>
    <mergeCell ref="L309:L310"/>
    <mergeCell ref="L311:L313"/>
    <mergeCell ref="L321:L324"/>
    <mergeCell ref="L325:L328"/>
    <mergeCell ref="L331:L332"/>
    <mergeCell ref="L334:L336"/>
    <mergeCell ref="L342:L34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102"/>
  <sheetViews>
    <sheetView workbookViewId="0">
      <pane ySplit="2" topLeftCell="A86" activePane="bottomLeft" state="frozen"/>
      <selection/>
      <selection pane="bottomLeft" activeCell="I108" sqref="I108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1411</v>
      </c>
      <c r="B1" s="8"/>
      <c r="C1" s="8"/>
      <c r="D1" s="9"/>
      <c r="E1" s="8"/>
      <c r="F1" s="8"/>
      <c r="G1" s="10"/>
      <c r="H1" s="10"/>
      <c r="I1" s="21"/>
      <c r="J1" s="8"/>
      <c r="K1" s="8"/>
      <c r="L1" s="8"/>
      <c r="M1" s="8"/>
      <c r="N1" s="9"/>
      <c r="O1" s="8"/>
      <c r="P1" s="8"/>
      <c r="Q1" s="10"/>
      <c r="R1" s="10"/>
      <c r="S1" s="21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15</v>
      </c>
      <c r="E3" s="18">
        <v>63</v>
      </c>
      <c r="F3" s="18">
        <v>150</v>
      </c>
      <c r="G3" s="20">
        <v>7.94</v>
      </c>
      <c r="H3" s="20">
        <v>1.191</v>
      </c>
      <c r="I3" s="23">
        <f t="shared" ref="I3:I66" si="0">(D3*F3+E3)*G3/1000</f>
        <v>18.36522</v>
      </c>
      <c r="J3" s="18">
        <v>1</v>
      </c>
      <c r="K3" s="17" t="s">
        <v>601</v>
      </c>
      <c r="L3" s="18">
        <v>2</v>
      </c>
      <c r="M3" s="18">
        <v>6</v>
      </c>
      <c r="N3" s="19">
        <v>2</v>
      </c>
      <c r="O3" s="18">
        <v>0</v>
      </c>
      <c r="P3" s="18">
        <v>28</v>
      </c>
      <c r="Q3" s="20">
        <v>32.96</v>
      </c>
      <c r="R3" s="20">
        <v>0.923</v>
      </c>
      <c r="S3" s="23">
        <f t="shared" ref="S3:S66" si="1">(N3*P3+O3)*Q3/1000</f>
        <v>1.84576</v>
      </c>
      <c r="T3" s="18">
        <v>1</v>
      </c>
    </row>
    <row r="4" customHeight="1" spans="1:20">
      <c r="A4" s="17"/>
      <c r="B4" s="18">
        <v>1.5</v>
      </c>
      <c r="C4" s="18">
        <v>6</v>
      </c>
      <c r="D4" s="19">
        <v>0</v>
      </c>
      <c r="E4" s="18">
        <v>0</v>
      </c>
      <c r="F4" s="18">
        <v>120</v>
      </c>
      <c r="G4" s="20">
        <v>7.94</v>
      </c>
      <c r="H4" s="20">
        <v>0.952</v>
      </c>
      <c r="I4" s="23">
        <f t="shared" si="0"/>
        <v>0</v>
      </c>
      <c r="J4" s="18">
        <v>1</v>
      </c>
      <c r="K4" s="17" t="s">
        <v>601</v>
      </c>
      <c r="L4" s="18">
        <v>2.5</v>
      </c>
      <c r="M4" s="18">
        <v>6</v>
      </c>
      <c r="N4" s="19">
        <v>6</v>
      </c>
      <c r="O4" s="18">
        <v>13</v>
      </c>
      <c r="P4" s="18">
        <v>28</v>
      </c>
      <c r="Q4" s="20">
        <v>40.9</v>
      </c>
      <c r="R4" s="20">
        <v>1.145</v>
      </c>
      <c r="S4" s="23">
        <f t="shared" si="1"/>
        <v>7.4029</v>
      </c>
      <c r="T4" s="18">
        <v>1</v>
      </c>
    </row>
    <row r="5" customHeight="1" spans="1:20">
      <c r="A5" s="17"/>
      <c r="B5" s="18">
        <v>1.7</v>
      </c>
      <c r="C5" s="18">
        <v>6</v>
      </c>
      <c r="D5" s="19">
        <v>0</v>
      </c>
      <c r="E5" s="18">
        <v>59</v>
      </c>
      <c r="F5" s="18">
        <v>150</v>
      </c>
      <c r="G5" s="20">
        <v>8.91</v>
      </c>
      <c r="H5" s="20">
        <v>1.337</v>
      </c>
      <c r="I5" s="23">
        <f t="shared" si="0"/>
        <v>0.52569</v>
      </c>
      <c r="J5" s="18">
        <v>1</v>
      </c>
      <c r="K5" s="17" t="s">
        <v>601</v>
      </c>
      <c r="L5" s="18">
        <v>2.75</v>
      </c>
      <c r="M5" s="18">
        <v>6</v>
      </c>
      <c r="N5" s="19">
        <v>88</v>
      </c>
      <c r="O5" s="18">
        <v>10</v>
      </c>
      <c r="P5" s="18">
        <v>28</v>
      </c>
      <c r="Q5" s="20">
        <v>44.82</v>
      </c>
      <c r="R5" s="20">
        <v>1.255</v>
      </c>
      <c r="S5" s="23">
        <f t="shared" si="1"/>
        <v>110.88468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0</v>
      </c>
      <c r="E6" s="18">
        <v>0</v>
      </c>
      <c r="F6" s="18">
        <v>120</v>
      </c>
      <c r="G6" s="20">
        <v>12.62</v>
      </c>
      <c r="H6" s="20">
        <v>1.515</v>
      </c>
      <c r="I6" s="23">
        <f t="shared" si="0"/>
        <v>0</v>
      </c>
      <c r="J6" s="18">
        <v>1</v>
      </c>
      <c r="K6" s="17" t="s">
        <v>601</v>
      </c>
      <c r="L6" s="18">
        <v>3</v>
      </c>
      <c r="M6" s="18">
        <v>6</v>
      </c>
      <c r="N6" s="19">
        <v>74</v>
      </c>
      <c r="O6" s="18">
        <v>22</v>
      </c>
      <c r="P6" s="18">
        <v>28</v>
      </c>
      <c r="Q6" s="20">
        <v>48.71</v>
      </c>
      <c r="R6" s="20">
        <v>1.364</v>
      </c>
      <c r="S6" s="23">
        <f t="shared" si="1"/>
        <v>101.99874</v>
      </c>
      <c r="T6" s="18">
        <v>1</v>
      </c>
    </row>
    <row r="7" customHeight="1" spans="1:20">
      <c r="A7" s="17"/>
      <c r="B7" s="18">
        <v>2.5</v>
      </c>
      <c r="C7" s="18">
        <v>6</v>
      </c>
      <c r="D7" s="19">
        <v>0</v>
      </c>
      <c r="E7" s="18">
        <v>0</v>
      </c>
      <c r="F7" s="18">
        <v>150</v>
      </c>
      <c r="G7" s="20">
        <v>12.62</v>
      </c>
      <c r="H7" s="20">
        <v>1.893</v>
      </c>
      <c r="I7" s="23">
        <f t="shared" si="0"/>
        <v>0</v>
      </c>
      <c r="J7" s="18">
        <v>1</v>
      </c>
      <c r="K7" s="17" t="s">
        <v>601</v>
      </c>
      <c r="L7" s="18">
        <v>3.5</v>
      </c>
      <c r="M7" s="18">
        <v>6</v>
      </c>
      <c r="N7" s="19">
        <v>60</v>
      </c>
      <c r="O7" s="18">
        <v>7</v>
      </c>
      <c r="P7" s="18">
        <v>28</v>
      </c>
      <c r="Q7" s="20">
        <v>56.41</v>
      </c>
      <c r="R7" s="20">
        <v>1.579</v>
      </c>
      <c r="S7" s="23">
        <f t="shared" si="1"/>
        <v>95.16367</v>
      </c>
      <c r="T7" s="18">
        <v>1</v>
      </c>
    </row>
    <row r="8" customHeight="1" spans="1:20">
      <c r="A8" s="17"/>
      <c r="B8" s="18">
        <v>2.75</v>
      </c>
      <c r="C8" s="18">
        <v>6</v>
      </c>
      <c r="D8" s="19">
        <v>0</v>
      </c>
      <c r="E8" s="18">
        <v>105</v>
      </c>
      <c r="F8" s="18">
        <v>150</v>
      </c>
      <c r="G8" s="20">
        <v>13.72</v>
      </c>
      <c r="H8" s="20">
        <v>2.058</v>
      </c>
      <c r="I8" s="23">
        <f t="shared" si="0"/>
        <v>1.4406</v>
      </c>
      <c r="J8" s="18">
        <v>1</v>
      </c>
      <c r="K8" s="17" t="s">
        <v>601</v>
      </c>
      <c r="L8" s="18">
        <v>3.75</v>
      </c>
      <c r="M8" s="18">
        <v>6</v>
      </c>
      <c r="N8" s="19">
        <v>0</v>
      </c>
      <c r="O8" s="18">
        <v>24</v>
      </c>
      <c r="P8" s="18">
        <v>28</v>
      </c>
      <c r="Q8" s="20">
        <v>60.21</v>
      </c>
      <c r="R8" s="20">
        <v>1.686</v>
      </c>
      <c r="S8" s="23">
        <f t="shared" si="1"/>
        <v>1.44504</v>
      </c>
      <c r="T8" s="18">
        <v>1</v>
      </c>
    </row>
    <row r="9" customHeight="1" spans="1:20">
      <c r="A9" s="17" t="s">
        <v>20</v>
      </c>
      <c r="B9" s="18">
        <v>1.5</v>
      </c>
      <c r="C9" s="18">
        <v>6</v>
      </c>
      <c r="D9" s="19">
        <v>0</v>
      </c>
      <c r="E9" s="18">
        <v>46</v>
      </c>
      <c r="F9" s="18">
        <v>100</v>
      </c>
      <c r="G9" s="20">
        <v>7.94</v>
      </c>
      <c r="H9" s="20">
        <v>0.794</v>
      </c>
      <c r="I9" s="23">
        <f t="shared" si="0"/>
        <v>0.36524</v>
      </c>
      <c r="J9" s="18">
        <v>1</v>
      </c>
      <c r="K9" s="17" t="s">
        <v>601</v>
      </c>
      <c r="L9" s="18">
        <v>4.5</v>
      </c>
      <c r="M9" s="18">
        <v>6</v>
      </c>
      <c r="N9" s="19">
        <v>37</v>
      </c>
      <c r="O9" s="18">
        <v>20</v>
      </c>
      <c r="P9" s="18">
        <v>28</v>
      </c>
      <c r="Q9" s="20">
        <v>71.43</v>
      </c>
      <c r="R9" s="20">
        <v>2</v>
      </c>
      <c r="S9" s="23">
        <f t="shared" si="1"/>
        <v>75.43008</v>
      </c>
      <c r="T9" s="18">
        <v>1</v>
      </c>
    </row>
    <row r="10" customHeight="1" spans="1:20">
      <c r="A10" s="17"/>
      <c r="B10" s="18">
        <v>1.7</v>
      </c>
      <c r="C10" s="18">
        <v>6</v>
      </c>
      <c r="D10" s="19">
        <v>2</v>
      </c>
      <c r="E10" s="18">
        <v>0</v>
      </c>
      <c r="F10" s="18">
        <v>100</v>
      </c>
      <c r="G10" s="20">
        <v>8.91</v>
      </c>
      <c r="H10" s="20">
        <v>0.891</v>
      </c>
      <c r="I10" s="23">
        <f t="shared" si="0"/>
        <v>1.782</v>
      </c>
      <c r="J10" s="18">
        <v>1</v>
      </c>
      <c r="K10" s="17" t="s">
        <v>601</v>
      </c>
      <c r="L10" s="18">
        <v>4.75</v>
      </c>
      <c r="M10" s="18">
        <v>6</v>
      </c>
      <c r="N10" s="19">
        <v>0</v>
      </c>
      <c r="O10" s="18">
        <v>20</v>
      </c>
      <c r="P10" s="18">
        <v>28</v>
      </c>
      <c r="Q10" s="20">
        <v>75.11</v>
      </c>
      <c r="R10" s="20">
        <v>2.103</v>
      </c>
      <c r="S10" s="23">
        <f t="shared" si="1"/>
        <v>1.5022</v>
      </c>
      <c r="T10" s="18">
        <v>1</v>
      </c>
    </row>
    <row r="11" customHeight="1" spans="1:20">
      <c r="A11" s="17"/>
      <c r="B11" s="18">
        <v>2</v>
      </c>
      <c r="C11" s="18">
        <v>6</v>
      </c>
      <c r="D11" s="19">
        <v>0</v>
      </c>
      <c r="E11" s="18">
        <v>36</v>
      </c>
      <c r="F11" s="18">
        <v>100</v>
      </c>
      <c r="G11" s="20">
        <v>10.34</v>
      </c>
      <c r="H11" s="20">
        <v>1.034</v>
      </c>
      <c r="I11" s="23">
        <f t="shared" si="0"/>
        <v>0.37224</v>
      </c>
      <c r="J11" s="18">
        <v>1</v>
      </c>
      <c r="K11" s="17" t="s">
        <v>601</v>
      </c>
      <c r="L11" s="18">
        <v>5.5</v>
      </c>
      <c r="M11" s="18">
        <v>6</v>
      </c>
      <c r="N11" s="19">
        <v>10</v>
      </c>
      <c r="O11" s="18">
        <v>0</v>
      </c>
      <c r="P11" s="18">
        <v>28</v>
      </c>
      <c r="Q11" s="20">
        <v>85.97</v>
      </c>
      <c r="R11" s="20">
        <v>2.407</v>
      </c>
      <c r="S11" s="23">
        <f t="shared" si="1"/>
        <v>24.0716</v>
      </c>
      <c r="T11" s="18">
        <v>1</v>
      </c>
    </row>
    <row r="12" customHeight="1" spans="1:20">
      <c r="A12" s="17"/>
      <c r="B12" s="18">
        <v>2.5</v>
      </c>
      <c r="C12" s="18">
        <v>6</v>
      </c>
      <c r="D12" s="19">
        <v>2</v>
      </c>
      <c r="E12" s="18">
        <v>44</v>
      </c>
      <c r="F12" s="18">
        <v>100</v>
      </c>
      <c r="G12" s="20">
        <v>12.62</v>
      </c>
      <c r="H12" s="20">
        <v>1.262</v>
      </c>
      <c r="I12" s="23">
        <f t="shared" si="0"/>
        <v>3.07928</v>
      </c>
      <c r="J12" s="18">
        <v>1</v>
      </c>
      <c r="K12" s="17" t="s">
        <v>601</v>
      </c>
      <c r="L12" s="18">
        <v>5.75</v>
      </c>
      <c r="M12" s="18">
        <v>6</v>
      </c>
      <c r="N12" s="19">
        <v>5</v>
      </c>
      <c r="O12" s="18">
        <v>0</v>
      </c>
      <c r="P12" s="18">
        <v>28</v>
      </c>
      <c r="Q12" s="20">
        <v>89.53</v>
      </c>
      <c r="R12" s="20">
        <v>2.507</v>
      </c>
      <c r="S12" s="23">
        <f t="shared" si="1"/>
        <v>12.5342</v>
      </c>
      <c r="T12" s="18">
        <v>1</v>
      </c>
    </row>
    <row r="13" customHeight="1" spans="1:20">
      <c r="A13" s="17"/>
      <c r="B13" s="18">
        <v>2.75</v>
      </c>
      <c r="C13" s="18">
        <v>6</v>
      </c>
      <c r="D13" s="19">
        <v>11</v>
      </c>
      <c r="E13" s="18">
        <v>0</v>
      </c>
      <c r="F13" s="18">
        <v>100</v>
      </c>
      <c r="G13" s="20">
        <v>13.72</v>
      </c>
      <c r="H13" s="20">
        <v>1.372</v>
      </c>
      <c r="I13" s="23">
        <f t="shared" si="0"/>
        <v>15.092</v>
      </c>
      <c r="J13" s="18">
        <v>1</v>
      </c>
      <c r="K13" s="17" t="s">
        <v>23</v>
      </c>
      <c r="L13" s="18">
        <v>1.7</v>
      </c>
      <c r="M13" s="18">
        <v>6</v>
      </c>
      <c r="N13" s="19">
        <v>1</v>
      </c>
      <c r="O13" s="18">
        <v>31</v>
      </c>
      <c r="P13" s="18">
        <v>36</v>
      </c>
      <c r="Q13" s="20">
        <v>24.93</v>
      </c>
      <c r="R13" s="20">
        <v>0.898</v>
      </c>
      <c r="S13" s="23">
        <f t="shared" si="1"/>
        <v>1.67031</v>
      </c>
      <c r="T13" s="18">
        <v>1</v>
      </c>
    </row>
    <row r="14" customHeight="1" spans="1:20">
      <c r="A14" s="17" t="s">
        <v>22</v>
      </c>
      <c r="B14" s="18">
        <v>1.5</v>
      </c>
      <c r="C14" s="18">
        <v>6</v>
      </c>
      <c r="D14" s="19">
        <v>1</v>
      </c>
      <c r="E14" s="18">
        <v>0</v>
      </c>
      <c r="F14" s="18">
        <v>104</v>
      </c>
      <c r="G14" s="20">
        <v>10.76</v>
      </c>
      <c r="H14" s="20">
        <v>1.119</v>
      </c>
      <c r="I14" s="23">
        <f t="shared" si="0"/>
        <v>1.11904</v>
      </c>
      <c r="J14" s="18">
        <v>1</v>
      </c>
      <c r="K14" s="17" t="s">
        <v>23</v>
      </c>
      <c r="L14" s="18">
        <v>2</v>
      </c>
      <c r="M14" s="18">
        <v>6</v>
      </c>
      <c r="N14" s="19">
        <v>0</v>
      </c>
      <c r="O14" s="18">
        <v>37</v>
      </c>
      <c r="P14" s="18">
        <v>36</v>
      </c>
      <c r="Q14" s="20">
        <v>29.19</v>
      </c>
      <c r="R14" s="20">
        <v>1.051</v>
      </c>
      <c r="S14" s="23">
        <f t="shared" si="1"/>
        <v>1.08003</v>
      </c>
      <c r="T14" s="18">
        <v>1</v>
      </c>
    </row>
    <row r="15" customHeight="1" spans="1:20">
      <c r="A15" s="17"/>
      <c r="B15" s="18">
        <v>1.7</v>
      </c>
      <c r="C15" s="18">
        <v>6</v>
      </c>
      <c r="D15" s="19">
        <v>1</v>
      </c>
      <c r="E15" s="18">
        <v>17</v>
      </c>
      <c r="F15" s="18">
        <v>104</v>
      </c>
      <c r="G15" s="20">
        <v>12.12</v>
      </c>
      <c r="H15" s="20">
        <v>1.26</v>
      </c>
      <c r="I15" s="23">
        <f t="shared" si="0"/>
        <v>1.46652</v>
      </c>
      <c r="J15" s="18">
        <v>1</v>
      </c>
      <c r="K15" s="17" t="s">
        <v>23</v>
      </c>
      <c r="L15" s="18">
        <v>2.5</v>
      </c>
      <c r="M15" s="18">
        <v>6</v>
      </c>
      <c r="N15" s="19">
        <v>1</v>
      </c>
      <c r="O15" s="18">
        <v>22</v>
      </c>
      <c r="P15" s="18">
        <v>36</v>
      </c>
      <c r="Q15" s="20">
        <v>36.18</v>
      </c>
      <c r="R15" s="20">
        <v>1.303</v>
      </c>
      <c r="S15" s="23">
        <f t="shared" si="1"/>
        <v>2.09844</v>
      </c>
      <c r="T15" s="18">
        <v>1</v>
      </c>
    </row>
    <row r="16" customHeight="1" spans="1:20">
      <c r="A16" s="17"/>
      <c r="B16" s="18">
        <v>2</v>
      </c>
      <c r="C16" s="18">
        <v>6</v>
      </c>
      <c r="D16" s="19">
        <v>0</v>
      </c>
      <c r="E16" s="18">
        <v>57</v>
      </c>
      <c r="F16" s="18">
        <v>104</v>
      </c>
      <c r="G16" s="20">
        <v>14.11</v>
      </c>
      <c r="H16" s="20">
        <v>1.467</v>
      </c>
      <c r="I16" s="23">
        <f t="shared" si="0"/>
        <v>0.80427</v>
      </c>
      <c r="J16" s="18">
        <v>1</v>
      </c>
      <c r="K16" s="17" t="s">
        <v>23</v>
      </c>
      <c r="L16" s="18">
        <v>3</v>
      </c>
      <c r="M16" s="18">
        <v>6</v>
      </c>
      <c r="N16" s="19">
        <v>5</v>
      </c>
      <c r="O16" s="18">
        <v>31</v>
      </c>
      <c r="P16" s="18">
        <v>36</v>
      </c>
      <c r="Q16" s="20">
        <v>43.06</v>
      </c>
      <c r="R16" s="20">
        <v>1.55</v>
      </c>
      <c r="S16" s="23">
        <f t="shared" si="1"/>
        <v>9.08566</v>
      </c>
      <c r="T16" s="18">
        <v>1</v>
      </c>
    </row>
    <row r="17" customHeight="1" spans="1:20">
      <c r="A17" s="17"/>
      <c r="B17" s="18">
        <v>2.75</v>
      </c>
      <c r="C17" s="18">
        <v>6</v>
      </c>
      <c r="D17" s="19">
        <v>0</v>
      </c>
      <c r="E17" s="18">
        <v>65</v>
      </c>
      <c r="F17" s="18">
        <v>104</v>
      </c>
      <c r="G17" s="20">
        <v>18.9</v>
      </c>
      <c r="H17" s="20">
        <v>1.966</v>
      </c>
      <c r="I17" s="23">
        <f t="shared" si="0"/>
        <v>1.2285</v>
      </c>
      <c r="J17" s="18">
        <v>1</v>
      </c>
      <c r="K17" s="17" t="s">
        <v>23</v>
      </c>
      <c r="L17" s="18">
        <v>3.5</v>
      </c>
      <c r="M17" s="18">
        <v>6</v>
      </c>
      <c r="N17" s="19">
        <v>1</v>
      </c>
      <c r="O17" s="18">
        <v>0</v>
      </c>
      <c r="P17" s="18">
        <v>36</v>
      </c>
      <c r="Q17" s="20">
        <v>49.81</v>
      </c>
      <c r="R17" s="20">
        <v>1.793</v>
      </c>
      <c r="S17" s="23">
        <f t="shared" si="1"/>
        <v>1.79316</v>
      </c>
      <c r="T17" s="18">
        <v>1</v>
      </c>
    </row>
    <row r="18" customHeight="1" spans="1:20">
      <c r="A18" s="17" t="s">
        <v>24</v>
      </c>
      <c r="B18" s="18">
        <v>1.5</v>
      </c>
      <c r="C18" s="18">
        <v>6</v>
      </c>
      <c r="D18" s="19">
        <v>0</v>
      </c>
      <c r="E18" s="18">
        <v>76</v>
      </c>
      <c r="F18" s="18">
        <v>100</v>
      </c>
      <c r="G18" s="20">
        <v>10.76</v>
      </c>
      <c r="H18" s="20">
        <v>1.076</v>
      </c>
      <c r="I18" s="23">
        <f t="shared" si="0"/>
        <v>0.81776</v>
      </c>
      <c r="J18" s="18">
        <v>1</v>
      </c>
      <c r="K18" s="17" t="s">
        <v>23</v>
      </c>
      <c r="L18" s="18">
        <v>3.75</v>
      </c>
      <c r="M18" s="18">
        <v>6</v>
      </c>
      <c r="N18" s="19">
        <v>0</v>
      </c>
      <c r="O18" s="18">
        <v>3</v>
      </c>
      <c r="P18" s="18">
        <v>36</v>
      </c>
      <c r="Q18" s="20">
        <v>53.14</v>
      </c>
      <c r="R18" s="20">
        <v>1.913</v>
      </c>
      <c r="S18" s="23">
        <f t="shared" si="1"/>
        <v>0.15942</v>
      </c>
      <c r="T18" s="18">
        <v>1</v>
      </c>
    </row>
    <row r="19" customHeight="1" spans="1:20">
      <c r="A19" s="17"/>
      <c r="B19" s="18">
        <v>1.7</v>
      </c>
      <c r="C19" s="18">
        <v>6</v>
      </c>
      <c r="D19" s="19">
        <v>3</v>
      </c>
      <c r="E19" s="18">
        <v>93</v>
      </c>
      <c r="F19" s="18">
        <v>100</v>
      </c>
      <c r="G19" s="20">
        <v>12.12</v>
      </c>
      <c r="H19" s="20">
        <v>1.212</v>
      </c>
      <c r="I19" s="23">
        <f t="shared" si="0"/>
        <v>4.76316</v>
      </c>
      <c r="J19" s="18">
        <v>1</v>
      </c>
      <c r="K19" s="17" t="s">
        <v>23</v>
      </c>
      <c r="L19" s="18">
        <v>4.5</v>
      </c>
      <c r="M19" s="18">
        <v>6</v>
      </c>
      <c r="N19" s="19">
        <v>19</v>
      </c>
      <c r="O19" s="18">
        <v>30</v>
      </c>
      <c r="P19" s="18">
        <v>36</v>
      </c>
      <c r="Q19" s="20">
        <v>62.95</v>
      </c>
      <c r="R19" s="20">
        <v>2.266</v>
      </c>
      <c r="S19" s="23">
        <f t="shared" si="1"/>
        <v>44.9463</v>
      </c>
      <c r="T19" s="18">
        <v>1</v>
      </c>
    </row>
    <row r="20" customHeight="1" spans="1:20">
      <c r="A20" s="17"/>
      <c r="B20" s="18">
        <v>2</v>
      </c>
      <c r="C20" s="18">
        <v>6</v>
      </c>
      <c r="D20" s="19">
        <v>0</v>
      </c>
      <c r="E20" s="18">
        <v>47</v>
      </c>
      <c r="F20" s="18">
        <v>100</v>
      </c>
      <c r="G20" s="20">
        <v>14.11</v>
      </c>
      <c r="H20" s="20">
        <v>1.411</v>
      </c>
      <c r="I20" s="23">
        <f t="shared" si="0"/>
        <v>0.66317</v>
      </c>
      <c r="J20" s="18">
        <v>1</v>
      </c>
      <c r="K20" s="17" t="s">
        <v>23</v>
      </c>
      <c r="L20" s="18">
        <v>4.75</v>
      </c>
      <c r="M20" s="18">
        <v>6</v>
      </c>
      <c r="N20" s="19">
        <v>2</v>
      </c>
      <c r="O20" s="18">
        <v>3</v>
      </c>
      <c r="P20" s="18">
        <v>36</v>
      </c>
      <c r="Q20" s="20">
        <v>66.16</v>
      </c>
      <c r="R20" s="20">
        <v>2.382</v>
      </c>
      <c r="S20" s="23">
        <f t="shared" si="1"/>
        <v>4.962</v>
      </c>
      <c r="T20" s="18">
        <v>1</v>
      </c>
    </row>
    <row r="21" customHeight="1" spans="1:20">
      <c r="A21" s="17"/>
      <c r="B21" s="18">
        <v>2.2</v>
      </c>
      <c r="C21" s="18">
        <v>6</v>
      </c>
      <c r="D21" s="19">
        <v>1</v>
      </c>
      <c r="E21" s="18">
        <v>99</v>
      </c>
      <c r="F21" s="18">
        <v>100</v>
      </c>
      <c r="G21" s="20">
        <v>15.41</v>
      </c>
      <c r="H21" s="20">
        <v>1.541</v>
      </c>
      <c r="I21" s="23">
        <f t="shared" si="0"/>
        <v>3.06659</v>
      </c>
      <c r="J21" s="18">
        <v>1</v>
      </c>
      <c r="K21" s="17" t="s">
        <v>654</v>
      </c>
      <c r="L21" s="18">
        <v>2.5</v>
      </c>
      <c r="M21" s="18">
        <v>6</v>
      </c>
      <c r="N21" s="19">
        <v>0</v>
      </c>
      <c r="O21" s="18">
        <v>0</v>
      </c>
      <c r="P21" s="18">
        <v>20</v>
      </c>
      <c r="Q21" s="20">
        <v>40.9</v>
      </c>
      <c r="R21" s="20">
        <v>0.818</v>
      </c>
      <c r="S21" s="23">
        <f t="shared" si="1"/>
        <v>0</v>
      </c>
      <c r="T21" s="18">
        <v>1</v>
      </c>
    </row>
    <row r="22" customHeight="1" spans="1:20">
      <c r="A22" s="17"/>
      <c r="B22" s="18">
        <v>2.5</v>
      </c>
      <c r="C22" s="18">
        <v>6</v>
      </c>
      <c r="D22" s="19">
        <v>0</v>
      </c>
      <c r="E22" s="18">
        <v>0</v>
      </c>
      <c r="F22" s="18">
        <v>100</v>
      </c>
      <c r="G22" s="20">
        <v>17.33</v>
      </c>
      <c r="H22" s="20">
        <v>1.733</v>
      </c>
      <c r="I22" s="23">
        <f t="shared" si="0"/>
        <v>0</v>
      </c>
      <c r="J22" s="18">
        <v>1</v>
      </c>
      <c r="K22" s="17" t="s">
        <v>654</v>
      </c>
      <c r="L22" s="18">
        <v>2.5</v>
      </c>
      <c r="M22" s="18">
        <v>6</v>
      </c>
      <c r="N22" s="19">
        <v>0</v>
      </c>
      <c r="O22" s="18">
        <v>50</v>
      </c>
      <c r="P22" s="18">
        <v>25</v>
      </c>
      <c r="Q22" s="20">
        <v>40.9</v>
      </c>
      <c r="R22" s="20">
        <v>1.022</v>
      </c>
      <c r="S22" s="23">
        <f t="shared" si="1"/>
        <v>2.045</v>
      </c>
      <c r="T22" s="18">
        <v>1</v>
      </c>
    </row>
    <row r="23" customHeight="1" spans="1:20">
      <c r="A23" s="17"/>
      <c r="B23" s="18">
        <v>2.75</v>
      </c>
      <c r="C23" s="18">
        <v>6</v>
      </c>
      <c r="D23" s="19">
        <v>0</v>
      </c>
      <c r="E23" s="18">
        <v>0</v>
      </c>
      <c r="F23" s="18">
        <v>100</v>
      </c>
      <c r="G23" s="20">
        <v>18.9</v>
      </c>
      <c r="H23" s="20">
        <v>1.89</v>
      </c>
      <c r="I23" s="23">
        <f t="shared" si="0"/>
        <v>0</v>
      </c>
      <c r="J23" s="18">
        <v>1</v>
      </c>
      <c r="K23" s="17" t="s">
        <v>654</v>
      </c>
      <c r="L23" s="18">
        <v>2.75</v>
      </c>
      <c r="M23" s="18">
        <v>6</v>
      </c>
      <c r="N23" s="19">
        <v>0</v>
      </c>
      <c r="O23" s="18">
        <v>30</v>
      </c>
      <c r="P23" s="18">
        <v>25</v>
      </c>
      <c r="Q23" s="20">
        <v>44.82</v>
      </c>
      <c r="R23" s="20">
        <v>1.12</v>
      </c>
      <c r="S23" s="23">
        <f t="shared" si="1"/>
        <v>1.3446</v>
      </c>
      <c r="T23" s="18">
        <v>1</v>
      </c>
    </row>
    <row r="24" customHeight="1" spans="1:20">
      <c r="A24" s="17"/>
      <c r="B24" s="18">
        <v>3</v>
      </c>
      <c r="C24" s="18">
        <v>6</v>
      </c>
      <c r="D24" s="19">
        <v>1</v>
      </c>
      <c r="E24" s="18">
        <v>26</v>
      </c>
      <c r="F24" s="18">
        <v>100</v>
      </c>
      <c r="G24" s="20">
        <v>20.44</v>
      </c>
      <c r="H24" s="20">
        <v>2.044</v>
      </c>
      <c r="I24" s="23">
        <f t="shared" si="0"/>
        <v>2.57544</v>
      </c>
      <c r="J24" s="18">
        <v>1</v>
      </c>
      <c r="K24" s="17" t="s">
        <v>654</v>
      </c>
      <c r="L24" s="18">
        <v>3</v>
      </c>
      <c r="M24" s="18">
        <v>6</v>
      </c>
      <c r="N24" s="19">
        <v>0</v>
      </c>
      <c r="O24" s="18">
        <v>21</v>
      </c>
      <c r="P24" s="18">
        <v>25</v>
      </c>
      <c r="Q24" s="20">
        <v>48.71</v>
      </c>
      <c r="R24" s="20">
        <v>1.218</v>
      </c>
      <c r="S24" s="23">
        <f t="shared" si="1"/>
        <v>1.02291</v>
      </c>
      <c r="T24" s="18">
        <v>1</v>
      </c>
    </row>
    <row r="25" customHeight="1" spans="1:20">
      <c r="A25" s="17"/>
      <c r="B25" s="18">
        <v>3.5</v>
      </c>
      <c r="C25" s="18">
        <v>6</v>
      </c>
      <c r="D25" s="19">
        <v>49</v>
      </c>
      <c r="E25" s="18">
        <v>15</v>
      </c>
      <c r="F25" s="18">
        <v>100</v>
      </c>
      <c r="G25" s="20">
        <v>23.42</v>
      </c>
      <c r="H25" s="20">
        <v>2.342</v>
      </c>
      <c r="I25" s="23">
        <f t="shared" si="0"/>
        <v>115.1093</v>
      </c>
      <c r="J25" s="18">
        <v>1</v>
      </c>
      <c r="K25" s="17" t="s">
        <v>654</v>
      </c>
      <c r="L25" s="18">
        <v>3.5</v>
      </c>
      <c r="M25" s="18">
        <v>6</v>
      </c>
      <c r="N25" s="19">
        <v>20</v>
      </c>
      <c r="O25" s="18">
        <v>115</v>
      </c>
      <c r="P25" s="18">
        <v>25</v>
      </c>
      <c r="Q25" s="20">
        <v>56.41</v>
      </c>
      <c r="R25" s="20">
        <v>1.41</v>
      </c>
      <c r="S25" s="23">
        <f t="shared" si="1"/>
        <v>34.69215</v>
      </c>
      <c r="T25" s="18">
        <v>1</v>
      </c>
    </row>
    <row r="26" customHeight="1" spans="1:20">
      <c r="A26" s="17"/>
      <c r="B26" s="18">
        <v>3.75</v>
      </c>
      <c r="C26" s="18">
        <v>6</v>
      </c>
      <c r="D26" s="19">
        <v>0</v>
      </c>
      <c r="E26" s="18">
        <v>90</v>
      </c>
      <c r="F26" s="18">
        <v>100</v>
      </c>
      <c r="G26" s="20">
        <v>24.87</v>
      </c>
      <c r="H26" s="20">
        <v>2.487</v>
      </c>
      <c r="I26" s="23">
        <f t="shared" si="0"/>
        <v>2.2383</v>
      </c>
      <c r="J26" s="18">
        <v>1</v>
      </c>
      <c r="K26" s="17" t="s">
        <v>654</v>
      </c>
      <c r="L26" s="18">
        <v>3.75</v>
      </c>
      <c r="M26" s="18">
        <v>6</v>
      </c>
      <c r="N26" s="19">
        <v>0</v>
      </c>
      <c r="O26" s="18">
        <v>65</v>
      </c>
      <c r="P26" s="18">
        <v>25</v>
      </c>
      <c r="Q26" s="20">
        <v>60.21</v>
      </c>
      <c r="R26" s="20">
        <v>1.505</v>
      </c>
      <c r="S26" s="23">
        <f t="shared" si="1"/>
        <v>3.91365</v>
      </c>
      <c r="T26" s="18">
        <v>1</v>
      </c>
    </row>
    <row r="27" customHeight="1" spans="1:20">
      <c r="A27" s="17" t="s">
        <v>25</v>
      </c>
      <c r="B27" s="18">
        <v>1.5</v>
      </c>
      <c r="C27" s="18">
        <v>6</v>
      </c>
      <c r="D27" s="19">
        <v>68</v>
      </c>
      <c r="E27" s="18">
        <v>38</v>
      </c>
      <c r="F27" s="18">
        <v>70</v>
      </c>
      <c r="G27" s="20">
        <v>13.59</v>
      </c>
      <c r="H27" s="20">
        <v>0.951</v>
      </c>
      <c r="I27" s="23">
        <f t="shared" si="0"/>
        <v>65.20482</v>
      </c>
      <c r="J27" s="18">
        <v>1</v>
      </c>
      <c r="K27" s="17" t="s">
        <v>654</v>
      </c>
      <c r="L27" s="18">
        <v>4.5</v>
      </c>
      <c r="M27" s="18">
        <v>6</v>
      </c>
      <c r="N27" s="19">
        <v>13</v>
      </c>
      <c r="O27" s="18">
        <v>15</v>
      </c>
      <c r="P27" s="18">
        <v>25</v>
      </c>
      <c r="Q27" s="20">
        <v>71.43</v>
      </c>
      <c r="R27" s="20">
        <v>1.786</v>
      </c>
      <c r="S27" s="23">
        <f t="shared" si="1"/>
        <v>24.2862</v>
      </c>
      <c r="T27" s="18">
        <v>1</v>
      </c>
    </row>
    <row r="28" customHeight="1" spans="1:20">
      <c r="A28" s="17"/>
      <c r="B28" s="18">
        <v>1.7</v>
      </c>
      <c r="C28" s="18">
        <v>6</v>
      </c>
      <c r="D28" s="19">
        <v>20</v>
      </c>
      <c r="E28" s="18">
        <v>62</v>
      </c>
      <c r="F28" s="18">
        <v>70</v>
      </c>
      <c r="G28" s="20">
        <v>15.32</v>
      </c>
      <c r="H28" s="20">
        <v>1.072</v>
      </c>
      <c r="I28" s="23">
        <f t="shared" si="0"/>
        <v>22.39784</v>
      </c>
      <c r="J28" s="18">
        <v>1</v>
      </c>
      <c r="K28" s="17" t="s">
        <v>654</v>
      </c>
      <c r="L28" s="18">
        <v>4.75</v>
      </c>
      <c r="M28" s="18">
        <v>6</v>
      </c>
      <c r="N28" s="19">
        <v>0</v>
      </c>
      <c r="O28" s="18">
        <v>32</v>
      </c>
      <c r="P28" s="18">
        <v>25</v>
      </c>
      <c r="Q28" s="20">
        <v>75.11</v>
      </c>
      <c r="R28" s="20">
        <v>1.878</v>
      </c>
      <c r="S28" s="23">
        <f t="shared" si="1"/>
        <v>2.40352</v>
      </c>
      <c r="T28" s="18">
        <v>1</v>
      </c>
    </row>
    <row r="29" customHeight="1" spans="1:20">
      <c r="A29" s="17"/>
      <c r="B29" s="18">
        <v>2</v>
      </c>
      <c r="C29" s="18">
        <v>6</v>
      </c>
      <c r="D29" s="19">
        <v>2</v>
      </c>
      <c r="E29" s="18">
        <v>14</v>
      </c>
      <c r="F29" s="18">
        <v>70</v>
      </c>
      <c r="G29" s="20">
        <v>17.88</v>
      </c>
      <c r="H29" s="20">
        <v>1.252</v>
      </c>
      <c r="I29" s="23">
        <f t="shared" si="0"/>
        <v>2.75352</v>
      </c>
      <c r="J29" s="18">
        <v>1</v>
      </c>
      <c r="K29" s="17" t="s">
        <v>667</v>
      </c>
      <c r="L29" s="18">
        <v>2.5</v>
      </c>
      <c r="M29" s="18">
        <v>6</v>
      </c>
      <c r="N29" s="19">
        <v>0</v>
      </c>
      <c r="O29" s="18">
        <v>6</v>
      </c>
      <c r="P29" s="18">
        <v>24</v>
      </c>
      <c r="Q29" s="20">
        <v>45.61</v>
      </c>
      <c r="R29" s="20">
        <v>1.095</v>
      </c>
      <c r="S29" s="23">
        <f t="shared" si="1"/>
        <v>0.27366</v>
      </c>
      <c r="T29" s="18">
        <v>1</v>
      </c>
    </row>
    <row r="30" customHeight="1" spans="1:20">
      <c r="A30" s="17"/>
      <c r="B30" s="18">
        <v>2.5</v>
      </c>
      <c r="C30" s="18">
        <v>6</v>
      </c>
      <c r="D30" s="19">
        <v>33</v>
      </c>
      <c r="E30" s="18">
        <v>47</v>
      </c>
      <c r="F30" s="18">
        <v>70</v>
      </c>
      <c r="G30" s="20">
        <v>22.05</v>
      </c>
      <c r="H30" s="20">
        <v>1.543</v>
      </c>
      <c r="I30" s="23">
        <f t="shared" si="0"/>
        <v>51.97185</v>
      </c>
      <c r="J30" s="18">
        <v>1</v>
      </c>
      <c r="K30" s="17" t="s">
        <v>667</v>
      </c>
      <c r="L30" s="18">
        <v>3</v>
      </c>
      <c r="M30" s="18">
        <v>6</v>
      </c>
      <c r="N30" s="19">
        <v>1</v>
      </c>
      <c r="O30" s="18">
        <v>0</v>
      </c>
      <c r="P30" s="18">
        <v>24</v>
      </c>
      <c r="Q30" s="20">
        <v>54.37</v>
      </c>
      <c r="R30" s="20">
        <v>1.305</v>
      </c>
      <c r="S30" s="23">
        <f t="shared" si="1"/>
        <v>1.30488</v>
      </c>
      <c r="T30" s="18">
        <v>1</v>
      </c>
    </row>
    <row r="31" customHeight="1" spans="1:20">
      <c r="A31" s="17"/>
      <c r="B31" s="18">
        <v>2.75</v>
      </c>
      <c r="C31" s="18">
        <v>6</v>
      </c>
      <c r="D31" s="19">
        <v>15</v>
      </c>
      <c r="E31" s="18">
        <v>16</v>
      </c>
      <c r="F31" s="18">
        <v>70</v>
      </c>
      <c r="G31" s="20">
        <v>24.08</v>
      </c>
      <c r="H31" s="20">
        <v>1.686</v>
      </c>
      <c r="I31" s="23">
        <f t="shared" si="0"/>
        <v>25.66928</v>
      </c>
      <c r="J31" s="18">
        <v>1</v>
      </c>
      <c r="K31" s="17" t="s">
        <v>667</v>
      </c>
      <c r="L31" s="18">
        <v>3.5</v>
      </c>
      <c r="M31" s="18">
        <v>6</v>
      </c>
      <c r="N31" s="19">
        <v>21</v>
      </c>
      <c r="O31" s="18">
        <v>16</v>
      </c>
      <c r="P31" s="18">
        <v>24</v>
      </c>
      <c r="Q31" s="20">
        <v>63</v>
      </c>
      <c r="R31" s="20">
        <v>1.512</v>
      </c>
      <c r="S31" s="23">
        <f t="shared" si="1"/>
        <v>32.76</v>
      </c>
      <c r="T31" s="18">
        <v>1</v>
      </c>
    </row>
    <row r="32" customHeight="1" spans="1:20">
      <c r="A32" s="17"/>
      <c r="B32" s="18">
        <v>3</v>
      </c>
      <c r="C32" s="18">
        <v>6</v>
      </c>
      <c r="D32" s="19">
        <v>6</v>
      </c>
      <c r="E32" s="18">
        <v>3</v>
      </c>
      <c r="F32" s="18">
        <v>70</v>
      </c>
      <c r="G32" s="20">
        <v>26.09</v>
      </c>
      <c r="H32" s="20">
        <v>1.826</v>
      </c>
      <c r="I32" s="23">
        <f t="shared" si="0"/>
        <v>11.03607</v>
      </c>
      <c r="J32" s="18">
        <v>1</v>
      </c>
      <c r="K32" s="17" t="s">
        <v>667</v>
      </c>
      <c r="L32" s="18">
        <v>3.75</v>
      </c>
      <c r="M32" s="18">
        <v>6</v>
      </c>
      <c r="N32" s="19">
        <v>1</v>
      </c>
      <c r="O32" s="18">
        <v>0</v>
      </c>
      <c r="P32" s="18">
        <v>24</v>
      </c>
      <c r="Q32" s="20">
        <v>67.28</v>
      </c>
      <c r="R32" s="20">
        <v>1.615</v>
      </c>
      <c r="S32" s="23">
        <f t="shared" si="1"/>
        <v>1.61472</v>
      </c>
      <c r="T32" s="18">
        <v>1</v>
      </c>
    </row>
    <row r="33" customHeight="1" spans="1:20">
      <c r="A33" s="17"/>
      <c r="B33" s="18">
        <v>3.5</v>
      </c>
      <c r="C33" s="18">
        <v>6</v>
      </c>
      <c r="D33" s="19">
        <v>2</v>
      </c>
      <c r="E33" s="18">
        <v>3</v>
      </c>
      <c r="F33" s="18">
        <v>70</v>
      </c>
      <c r="G33" s="20">
        <v>30.02</v>
      </c>
      <c r="H33" s="20">
        <v>2.101</v>
      </c>
      <c r="I33" s="23">
        <f t="shared" si="0"/>
        <v>4.29286</v>
      </c>
      <c r="J33" s="18">
        <v>1</v>
      </c>
      <c r="K33" s="17" t="s">
        <v>667</v>
      </c>
      <c r="L33" s="18">
        <v>4.5</v>
      </c>
      <c r="M33" s="18">
        <v>6</v>
      </c>
      <c r="N33" s="19">
        <v>1</v>
      </c>
      <c r="O33" s="18">
        <v>0</v>
      </c>
      <c r="P33" s="18">
        <v>24</v>
      </c>
      <c r="Q33" s="20">
        <v>79.91</v>
      </c>
      <c r="R33" s="20">
        <v>1.918</v>
      </c>
      <c r="S33" s="23">
        <f t="shared" si="1"/>
        <v>1.91784</v>
      </c>
      <c r="T33" s="18">
        <v>1</v>
      </c>
    </row>
    <row r="34" customHeight="1" spans="1:20">
      <c r="A34" s="17"/>
      <c r="B34" s="18">
        <v>3.75</v>
      </c>
      <c r="C34" s="18">
        <v>6</v>
      </c>
      <c r="D34" s="19">
        <v>0</v>
      </c>
      <c r="E34" s="18">
        <v>14</v>
      </c>
      <c r="F34" s="18">
        <v>70</v>
      </c>
      <c r="G34" s="20">
        <v>31.93</v>
      </c>
      <c r="H34" s="20">
        <v>2.235</v>
      </c>
      <c r="I34" s="23">
        <f t="shared" si="0"/>
        <v>0.44702</v>
      </c>
      <c r="J34" s="18">
        <v>1</v>
      </c>
      <c r="K34" s="17" t="s">
        <v>667</v>
      </c>
      <c r="L34" s="18">
        <v>4.75</v>
      </c>
      <c r="M34" s="18">
        <v>6</v>
      </c>
      <c r="N34" s="19">
        <v>0</v>
      </c>
      <c r="O34" s="18">
        <v>17</v>
      </c>
      <c r="P34" s="18">
        <v>24</v>
      </c>
      <c r="Q34" s="20">
        <v>84.07</v>
      </c>
      <c r="R34" s="20">
        <v>2.018</v>
      </c>
      <c r="S34" s="23">
        <f t="shared" si="1"/>
        <v>1.42919</v>
      </c>
      <c r="T34" s="18">
        <v>1</v>
      </c>
    </row>
    <row r="35" customHeight="1" spans="1:20">
      <c r="A35" s="17"/>
      <c r="B35" s="18">
        <v>4.5</v>
      </c>
      <c r="C35" s="18">
        <v>6</v>
      </c>
      <c r="D35" s="19">
        <v>2</v>
      </c>
      <c r="E35" s="18">
        <v>10</v>
      </c>
      <c r="F35" s="18">
        <v>70</v>
      </c>
      <c r="G35" s="20">
        <v>37.5</v>
      </c>
      <c r="H35" s="20">
        <v>2.625</v>
      </c>
      <c r="I35" s="23">
        <f t="shared" si="0"/>
        <v>5.625</v>
      </c>
      <c r="J35" s="18">
        <v>1</v>
      </c>
      <c r="K35" s="17" t="s">
        <v>686</v>
      </c>
      <c r="L35" s="18">
        <v>2.5</v>
      </c>
      <c r="M35" s="18">
        <v>6</v>
      </c>
      <c r="N35" s="19">
        <v>11</v>
      </c>
      <c r="O35" s="18">
        <v>14</v>
      </c>
      <c r="P35" s="18">
        <v>15</v>
      </c>
      <c r="Q35" s="20">
        <v>50.32</v>
      </c>
      <c r="R35" s="20">
        <v>0.755</v>
      </c>
      <c r="S35" s="23">
        <f t="shared" si="1"/>
        <v>9.00728</v>
      </c>
      <c r="T35" s="18">
        <v>1</v>
      </c>
    </row>
    <row r="36" customHeight="1" spans="1:20">
      <c r="A36" s="17"/>
      <c r="B36" s="18">
        <v>4.75</v>
      </c>
      <c r="C36" s="18">
        <v>6</v>
      </c>
      <c r="D36" s="19">
        <v>0</v>
      </c>
      <c r="E36" s="18">
        <v>30</v>
      </c>
      <c r="F36" s="18">
        <v>70</v>
      </c>
      <c r="G36" s="20">
        <v>39.3</v>
      </c>
      <c r="H36" s="20">
        <v>2.751</v>
      </c>
      <c r="I36" s="23">
        <f t="shared" si="0"/>
        <v>1.179</v>
      </c>
      <c r="J36" s="18">
        <v>1</v>
      </c>
      <c r="K36" s="17" t="s">
        <v>686</v>
      </c>
      <c r="L36" s="18">
        <v>2.75</v>
      </c>
      <c r="M36" s="18">
        <v>6</v>
      </c>
      <c r="N36" s="19">
        <v>0</v>
      </c>
      <c r="O36" s="18">
        <v>6</v>
      </c>
      <c r="P36" s="18">
        <v>15</v>
      </c>
      <c r="Q36" s="20">
        <v>55.18</v>
      </c>
      <c r="R36" s="20">
        <v>0.828</v>
      </c>
      <c r="S36" s="23">
        <f t="shared" si="1"/>
        <v>0.33108</v>
      </c>
      <c r="T36" s="18">
        <v>1</v>
      </c>
    </row>
    <row r="37" customHeight="1" spans="1:20">
      <c r="A37" s="17" t="s">
        <v>27</v>
      </c>
      <c r="B37" s="18">
        <v>1.5</v>
      </c>
      <c r="C37" s="18">
        <v>6</v>
      </c>
      <c r="D37" s="19">
        <v>2</v>
      </c>
      <c r="E37" s="18">
        <v>6</v>
      </c>
      <c r="F37" s="18">
        <v>50</v>
      </c>
      <c r="G37" s="20">
        <v>16.42</v>
      </c>
      <c r="H37" s="20">
        <v>0.821</v>
      </c>
      <c r="I37" s="23">
        <f t="shared" si="0"/>
        <v>1.74052</v>
      </c>
      <c r="J37" s="18">
        <v>1</v>
      </c>
      <c r="K37" s="17" t="s">
        <v>686</v>
      </c>
      <c r="L37" s="18">
        <v>3</v>
      </c>
      <c r="M37" s="18">
        <v>6</v>
      </c>
      <c r="N37" s="19">
        <v>16</v>
      </c>
      <c r="O37" s="18">
        <v>12</v>
      </c>
      <c r="P37" s="18">
        <v>15</v>
      </c>
      <c r="Q37" s="20">
        <v>60.02</v>
      </c>
      <c r="R37" s="20">
        <v>0.9</v>
      </c>
      <c r="S37" s="23">
        <f t="shared" si="1"/>
        <v>15.12504</v>
      </c>
      <c r="T37" s="18">
        <v>1</v>
      </c>
    </row>
    <row r="38" customHeight="1" spans="1:20">
      <c r="A38" s="17"/>
      <c r="B38" s="18">
        <v>1.7</v>
      </c>
      <c r="C38" s="18">
        <v>6</v>
      </c>
      <c r="D38" s="19">
        <v>31</v>
      </c>
      <c r="E38" s="18">
        <v>15</v>
      </c>
      <c r="F38" s="18">
        <v>50</v>
      </c>
      <c r="G38" s="20">
        <v>18.53</v>
      </c>
      <c r="H38" s="20">
        <v>0.926</v>
      </c>
      <c r="I38" s="23">
        <f t="shared" si="0"/>
        <v>28.99945</v>
      </c>
      <c r="J38" s="18">
        <v>1</v>
      </c>
      <c r="K38" s="17" t="s">
        <v>686</v>
      </c>
      <c r="L38" s="18">
        <v>3.75</v>
      </c>
      <c r="M38" s="18">
        <v>6</v>
      </c>
      <c r="N38" s="19">
        <v>0</v>
      </c>
      <c r="O38" s="18">
        <v>10</v>
      </c>
      <c r="P38" s="18">
        <v>15</v>
      </c>
      <c r="Q38" s="20">
        <v>74.34</v>
      </c>
      <c r="R38" s="20">
        <v>1.115</v>
      </c>
      <c r="S38" s="23">
        <f t="shared" si="1"/>
        <v>0.7434</v>
      </c>
      <c r="T38" s="18">
        <v>1</v>
      </c>
    </row>
    <row r="39" customHeight="1" spans="1:20">
      <c r="A39" s="17"/>
      <c r="B39" s="18">
        <v>2</v>
      </c>
      <c r="C39" s="18">
        <v>6</v>
      </c>
      <c r="D39" s="19">
        <v>6</v>
      </c>
      <c r="E39" s="18">
        <v>19</v>
      </c>
      <c r="F39" s="18">
        <v>50</v>
      </c>
      <c r="G39" s="20">
        <v>21.65</v>
      </c>
      <c r="H39" s="20">
        <v>1.082</v>
      </c>
      <c r="I39" s="23">
        <f t="shared" si="0"/>
        <v>6.90635</v>
      </c>
      <c r="J39" s="18">
        <v>1</v>
      </c>
      <c r="K39" s="17" t="s">
        <v>686</v>
      </c>
      <c r="L39" s="18">
        <v>4.5</v>
      </c>
      <c r="M39" s="18">
        <v>6</v>
      </c>
      <c r="N39" s="19">
        <v>0</v>
      </c>
      <c r="O39" s="18">
        <v>12</v>
      </c>
      <c r="P39" s="18">
        <v>15</v>
      </c>
      <c r="Q39" s="20">
        <v>88.4</v>
      </c>
      <c r="R39" s="20">
        <v>1.326</v>
      </c>
      <c r="S39" s="23">
        <f t="shared" si="1"/>
        <v>1.0608</v>
      </c>
      <c r="T39" s="18">
        <v>1</v>
      </c>
    </row>
    <row r="40" customHeight="1" spans="1:20">
      <c r="A40" s="17"/>
      <c r="B40" s="18">
        <v>2.2</v>
      </c>
      <c r="C40" s="18">
        <v>6</v>
      </c>
      <c r="D40" s="19">
        <v>2</v>
      </c>
      <c r="E40" s="18">
        <v>6</v>
      </c>
      <c r="F40" s="18">
        <v>50</v>
      </c>
      <c r="G40" s="20">
        <v>23.71</v>
      </c>
      <c r="H40" s="20">
        <v>1.185</v>
      </c>
      <c r="I40" s="23">
        <f t="shared" si="0"/>
        <v>2.51326</v>
      </c>
      <c r="J40" s="18">
        <v>1</v>
      </c>
      <c r="K40" s="17" t="s">
        <v>709</v>
      </c>
      <c r="L40" s="18">
        <v>2.5</v>
      </c>
      <c r="M40" s="18">
        <v>6</v>
      </c>
      <c r="N40" s="19">
        <v>6</v>
      </c>
      <c r="O40" s="18">
        <v>5</v>
      </c>
      <c r="P40" s="18">
        <v>18</v>
      </c>
      <c r="Q40" s="20">
        <v>55.03</v>
      </c>
      <c r="R40" s="20">
        <v>0.991</v>
      </c>
      <c r="S40" s="23">
        <f t="shared" si="1"/>
        <v>6.21839</v>
      </c>
      <c r="T40" s="18">
        <v>1</v>
      </c>
    </row>
    <row r="41" customHeight="1" spans="1:20">
      <c r="A41" s="17"/>
      <c r="B41" s="18">
        <v>2.5</v>
      </c>
      <c r="C41" s="18">
        <v>6</v>
      </c>
      <c r="D41" s="19">
        <v>26</v>
      </c>
      <c r="E41" s="18">
        <v>18</v>
      </c>
      <c r="F41" s="18">
        <v>50</v>
      </c>
      <c r="G41" s="20">
        <v>26.76</v>
      </c>
      <c r="H41" s="20">
        <v>1.338</v>
      </c>
      <c r="I41" s="23">
        <f t="shared" si="0"/>
        <v>35.26968</v>
      </c>
      <c r="J41" s="18">
        <v>1</v>
      </c>
      <c r="K41" s="17" t="s">
        <v>709</v>
      </c>
      <c r="L41" s="18">
        <v>2.75</v>
      </c>
      <c r="M41" s="18">
        <v>6</v>
      </c>
      <c r="N41" s="19">
        <v>3</v>
      </c>
      <c r="O41" s="18">
        <v>21</v>
      </c>
      <c r="P41" s="18">
        <v>18</v>
      </c>
      <c r="Q41" s="20">
        <v>60.37</v>
      </c>
      <c r="R41" s="20">
        <v>1.087</v>
      </c>
      <c r="S41" s="23">
        <f t="shared" si="1"/>
        <v>4.52775</v>
      </c>
      <c r="T41" s="18">
        <v>1</v>
      </c>
    </row>
    <row r="42" customHeight="1" spans="1:20">
      <c r="A42" s="17"/>
      <c r="B42" s="18">
        <v>2.75</v>
      </c>
      <c r="C42" s="18">
        <v>6</v>
      </c>
      <c r="D42" s="19">
        <v>32</v>
      </c>
      <c r="E42" s="18">
        <v>40</v>
      </c>
      <c r="F42" s="18">
        <v>50</v>
      </c>
      <c r="G42" s="20">
        <v>29.27</v>
      </c>
      <c r="H42" s="20">
        <v>1.463</v>
      </c>
      <c r="I42" s="23">
        <f t="shared" si="0"/>
        <v>48.0028</v>
      </c>
      <c r="J42" s="18">
        <v>1</v>
      </c>
      <c r="K42" s="17" t="s">
        <v>709</v>
      </c>
      <c r="L42" s="18">
        <v>3</v>
      </c>
      <c r="M42" s="18">
        <v>6</v>
      </c>
      <c r="N42" s="19">
        <v>6</v>
      </c>
      <c r="O42" s="18">
        <v>10</v>
      </c>
      <c r="P42" s="18">
        <v>18</v>
      </c>
      <c r="Q42" s="20">
        <v>65.67</v>
      </c>
      <c r="R42" s="20">
        <v>1.182</v>
      </c>
      <c r="S42" s="23">
        <f t="shared" si="1"/>
        <v>7.74906</v>
      </c>
      <c r="T42" s="18">
        <v>1</v>
      </c>
    </row>
    <row r="43" customHeight="1" spans="1:20">
      <c r="A43" s="17"/>
      <c r="B43" s="18">
        <v>3</v>
      </c>
      <c r="C43" s="18">
        <v>6</v>
      </c>
      <c r="D43" s="19">
        <v>29</v>
      </c>
      <c r="E43" s="18">
        <v>13</v>
      </c>
      <c r="F43" s="18">
        <v>50</v>
      </c>
      <c r="G43" s="20">
        <v>31.75</v>
      </c>
      <c r="H43" s="20">
        <v>1.587</v>
      </c>
      <c r="I43" s="23">
        <f t="shared" si="0"/>
        <v>46.45025</v>
      </c>
      <c r="J43" s="18">
        <v>1</v>
      </c>
      <c r="K43" s="17" t="s">
        <v>709</v>
      </c>
      <c r="L43" s="18">
        <v>3.5</v>
      </c>
      <c r="M43" s="18">
        <v>6</v>
      </c>
      <c r="N43" s="19">
        <v>21</v>
      </c>
      <c r="O43" s="18">
        <v>0</v>
      </c>
      <c r="P43" s="18">
        <v>18</v>
      </c>
      <c r="Q43" s="20">
        <v>76.2</v>
      </c>
      <c r="R43" s="20">
        <v>1.372</v>
      </c>
      <c r="S43" s="23">
        <f t="shared" si="1"/>
        <v>28.8036</v>
      </c>
      <c r="T43" s="18">
        <v>1</v>
      </c>
    </row>
    <row r="44" customHeight="1" spans="1:20">
      <c r="A44" s="17"/>
      <c r="B44" s="18">
        <v>3.5</v>
      </c>
      <c r="C44" s="18">
        <v>6</v>
      </c>
      <c r="D44" s="19">
        <v>28</v>
      </c>
      <c r="E44" s="18">
        <v>1</v>
      </c>
      <c r="F44" s="18">
        <v>50</v>
      </c>
      <c r="G44" s="20">
        <v>36.61</v>
      </c>
      <c r="H44" s="20">
        <v>1.831</v>
      </c>
      <c r="I44" s="23">
        <f t="shared" si="0"/>
        <v>51.29061</v>
      </c>
      <c r="J44" s="18">
        <v>1</v>
      </c>
      <c r="K44" s="17" t="s">
        <v>709</v>
      </c>
      <c r="L44" s="18">
        <v>3.75</v>
      </c>
      <c r="M44" s="18">
        <v>6</v>
      </c>
      <c r="N44" s="19">
        <v>1</v>
      </c>
      <c r="O44" s="18">
        <v>0</v>
      </c>
      <c r="P44" s="18">
        <v>18</v>
      </c>
      <c r="Q44" s="20">
        <v>81.41</v>
      </c>
      <c r="R44" s="20">
        <v>1.465</v>
      </c>
      <c r="S44" s="23">
        <f t="shared" si="1"/>
        <v>1.46538</v>
      </c>
      <c r="T44" s="18">
        <v>1</v>
      </c>
    </row>
    <row r="45" customHeight="1" spans="1:20">
      <c r="A45" s="17"/>
      <c r="B45" s="18">
        <v>3.75</v>
      </c>
      <c r="C45" s="18">
        <v>6</v>
      </c>
      <c r="D45" s="19">
        <v>91</v>
      </c>
      <c r="E45" s="18">
        <v>25</v>
      </c>
      <c r="F45" s="18">
        <v>50</v>
      </c>
      <c r="G45" s="20">
        <v>39</v>
      </c>
      <c r="H45" s="20">
        <v>1.95</v>
      </c>
      <c r="I45" s="23">
        <f t="shared" si="0"/>
        <v>178.425</v>
      </c>
      <c r="J45" s="18">
        <v>1</v>
      </c>
      <c r="K45" s="17" t="s">
        <v>709</v>
      </c>
      <c r="L45" s="18">
        <v>4.5</v>
      </c>
      <c r="M45" s="18">
        <v>6</v>
      </c>
      <c r="N45" s="19">
        <v>9</v>
      </c>
      <c r="O45" s="18">
        <v>0</v>
      </c>
      <c r="P45" s="18">
        <v>18</v>
      </c>
      <c r="Q45" s="20">
        <v>96.88</v>
      </c>
      <c r="R45" s="20">
        <v>1.744</v>
      </c>
      <c r="S45" s="23">
        <f t="shared" si="1"/>
        <v>15.69456</v>
      </c>
      <c r="T45" s="18">
        <v>1</v>
      </c>
    </row>
    <row r="46" customHeight="1" spans="1:20">
      <c r="A46" s="17"/>
      <c r="B46" s="18">
        <v>4.5</v>
      </c>
      <c r="C46" s="18">
        <v>6</v>
      </c>
      <c r="D46" s="19">
        <v>8</v>
      </c>
      <c r="E46" s="18">
        <v>18</v>
      </c>
      <c r="F46" s="18">
        <v>50</v>
      </c>
      <c r="G46" s="20">
        <v>45.99</v>
      </c>
      <c r="H46" s="20">
        <v>2.299</v>
      </c>
      <c r="I46" s="23">
        <f t="shared" si="0"/>
        <v>19.22382</v>
      </c>
      <c r="J46" s="18">
        <v>1</v>
      </c>
      <c r="K46" s="17" t="s">
        <v>709</v>
      </c>
      <c r="L46" s="18">
        <v>4.75</v>
      </c>
      <c r="M46" s="18">
        <v>6</v>
      </c>
      <c r="N46" s="19">
        <v>23</v>
      </c>
      <c r="O46" s="18">
        <v>0</v>
      </c>
      <c r="P46" s="18">
        <v>18</v>
      </c>
      <c r="Q46" s="20">
        <v>101.97</v>
      </c>
      <c r="R46" s="20">
        <v>1.835</v>
      </c>
      <c r="S46" s="23">
        <f t="shared" si="1"/>
        <v>42.21558</v>
      </c>
      <c r="T46" s="18">
        <v>1</v>
      </c>
    </row>
    <row r="47" customHeight="1" spans="1:20">
      <c r="A47" s="17"/>
      <c r="B47" s="18">
        <v>4.75</v>
      </c>
      <c r="C47" s="18">
        <v>6</v>
      </c>
      <c r="D47" s="19">
        <v>2</v>
      </c>
      <c r="E47" s="18">
        <v>40</v>
      </c>
      <c r="F47" s="18">
        <v>50</v>
      </c>
      <c r="G47" s="20">
        <v>48.25</v>
      </c>
      <c r="H47" s="20">
        <v>2.413</v>
      </c>
      <c r="I47" s="23">
        <f t="shared" si="0"/>
        <v>6.755</v>
      </c>
      <c r="J47" s="18">
        <v>1</v>
      </c>
      <c r="K47" s="17" t="s">
        <v>709</v>
      </c>
      <c r="L47" s="18">
        <v>5.5</v>
      </c>
      <c r="M47" s="18">
        <v>6</v>
      </c>
      <c r="N47" s="19">
        <v>2</v>
      </c>
      <c r="O47" s="18">
        <v>0</v>
      </c>
      <c r="P47" s="18">
        <v>18</v>
      </c>
      <c r="Q47" s="20">
        <v>117.07</v>
      </c>
      <c r="R47" s="20">
        <v>2.107</v>
      </c>
      <c r="S47" s="23">
        <f t="shared" si="1"/>
        <v>4.21452</v>
      </c>
      <c r="T47" s="18">
        <v>1</v>
      </c>
    </row>
    <row r="48" customHeight="1" spans="1:20">
      <c r="A48" s="17" t="s">
        <v>14</v>
      </c>
      <c r="B48" s="18">
        <v>1.5</v>
      </c>
      <c r="C48" s="18">
        <v>6</v>
      </c>
      <c r="D48" s="19">
        <v>6</v>
      </c>
      <c r="E48" s="18">
        <v>60</v>
      </c>
      <c r="F48" s="18">
        <v>64</v>
      </c>
      <c r="G48" s="20">
        <v>13.59</v>
      </c>
      <c r="H48" s="20">
        <v>0.87</v>
      </c>
      <c r="I48" s="23">
        <f t="shared" si="0"/>
        <v>6.03396</v>
      </c>
      <c r="J48" s="18">
        <v>1</v>
      </c>
      <c r="K48" s="17" t="s">
        <v>26</v>
      </c>
      <c r="L48" s="18">
        <v>2.75</v>
      </c>
      <c r="M48" s="18">
        <v>6</v>
      </c>
      <c r="N48" s="19">
        <v>0</v>
      </c>
      <c r="O48" s="18">
        <v>0</v>
      </c>
      <c r="P48" s="18">
        <v>25</v>
      </c>
      <c r="Q48" s="20">
        <v>50</v>
      </c>
      <c r="R48" s="20">
        <v>1.25</v>
      </c>
      <c r="S48" s="23">
        <f t="shared" si="1"/>
        <v>0</v>
      </c>
      <c r="T48" s="18">
        <v>1</v>
      </c>
    </row>
    <row r="49" customHeight="1" spans="1:20">
      <c r="A49" s="17"/>
      <c r="B49" s="18">
        <v>1.7</v>
      </c>
      <c r="C49" s="18">
        <v>6</v>
      </c>
      <c r="D49" s="19">
        <v>23</v>
      </c>
      <c r="E49" s="18">
        <v>1</v>
      </c>
      <c r="F49" s="18">
        <v>64</v>
      </c>
      <c r="G49" s="20">
        <v>15.32</v>
      </c>
      <c r="H49" s="20">
        <v>0.981</v>
      </c>
      <c r="I49" s="23">
        <f t="shared" si="0"/>
        <v>22.56636</v>
      </c>
      <c r="J49" s="18">
        <v>1</v>
      </c>
      <c r="K49" s="17" t="s">
        <v>26</v>
      </c>
      <c r="L49" s="18">
        <v>3</v>
      </c>
      <c r="M49" s="18">
        <v>6</v>
      </c>
      <c r="N49" s="19">
        <v>0</v>
      </c>
      <c r="O49" s="18">
        <v>34</v>
      </c>
      <c r="P49" s="18">
        <v>25</v>
      </c>
      <c r="Q49" s="20">
        <v>54.37</v>
      </c>
      <c r="R49" s="20">
        <v>1.359</v>
      </c>
      <c r="S49" s="23">
        <f t="shared" si="1"/>
        <v>1.84858</v>
      </c>
      <c r="T49" s="18">
        <v>1</v>
      </c>
    </row>
    <row r="50" customHeight="1" spans="1:20">
      <c r="A50" s="17"/>
      <c r="B50" s="18">
        <v>2</v>
      </c>
      <c r="C50" s="18">
        <v>6</v>
      </c>
      <c r="D50" s="19">
        <v>0</v>
      </c>
      <c r="E50" s="18">
        <v>49</v>
      </c>
      <c r="F50" s="18">
        <v>64</v>
      </c>
      <c r="G50" s="20">
        <v>17.88</v>
      </c>
      <c r="H50" s="20">
        <v>1.144</v>
      </c>
      <c r="I50" s="23">
        <f t="shared" si="0"/>
        <v>0.87612</v>
      </c>
      <c r="J50" s="18">
        <v>1</v>
      </c>
      <c r="K50" s="17" t="s">
        <v>26</v>
      </c>
      <c r="L50" s="18">
        <v>3.5</v>
      </c>
      <c r="M50" s="18">
        <v>6</v>
      </c>
      <c r="N50" s="19">
        <v>18</v>
      </c>
      <c r="O50" s="18">
        <v>13</v>
      </c>
      <c r="P50" s="18">
        <v>25</v>
      </c>
      <c r="Q50" s="20">
        <v>63</v>
      </c>
      <c r="R50" s="20">
        <v>1.575</v>
      </c>
      <c r="S50" s="23">
        <f t="shared" si="1"/>
        <v>29.169</v>
      </c>
      <c r="T50" s="18">
        <v>1</v>
      </c>
    </row>
    <row r="51" customHeight="1" spans="1:20">
      <c r="A51" s="17"/>
      <c r="B51" s="18">
        <v>2.2</v>
      </c>
      <c r="C51" s="18">
        <v>6</v>
      </c>
      <c r="D51" s="19">
        <v>1</v>
      </c>
      <c r="E51" s="18">
        <v>0</v>
      </c>
      <c r="F51" s="18">
        <v>64</v>
      </c>
      <c r="G51" s="20">
        <v>19.56</v>
      </c>
      <c r="H51" s="20">
        <v>1.252</v>
      </c>
      <c r="I51" s="23">
        <f t="shared" si="0"/>
        <v>1.25184</v>
      </c>
      <c r="J51" s="18">
        <v>1</v>
      </c>
      <c r="K51" s="17" t="s">
        <v>26</v>
      </c>
      <c r="L51" s="18">
        <v>3.75</v>
      </c>
      <c r="M51" s="18">
        <v>6</v>
      </c>
      <c r="N51" s="19">
        <v>0</v>
      </c>
      <c r="O51" s="18">
        <v>0</v>
      </c>
      <c r="P51" s="18">
        <v>25</v>
      </c>
      <c r="Q51" s="20">
        <v>67.28</v>
      </c>
      <c r="R51" s="20">
        <v>1.682</v>
      </c>
      <c r="S51" s="23">
        <f t="shared" si="1"/>
        <v>0</v>
      </c>
      <c r="T51" s="18">
        <v>1</v>
      </c>
    </row>
    <row r="52" customHeight="1" spans="1:20">
      <c r="A52" s="17"/>
      <c r="B52" s="18">
        <v>2.5</v>
      </c>
      <c r="C52" s="18">
        <v>6</v>
      </c>
      <c r="D52" s="19">
        <v>82</v>
      </c>
      <c r="E52" s="18">
        <v>41</v>
      </c>
      <c r="F52" s="18">
        <v>64</v>
      </c>
      <c r="G52" s="20">
        <v>22.05</v>
      </c>
      <c r="H52" s="20">
        <v>1.411</v>
      </c>
      <c r="I52" s="23">
        <f t="shared" si="0"/>
        <v>116.62245</v>
      </c>
      <c r="J52" s="18">
        <v>1</v>
      </c>
      <c r="K52" s="17" t="s">
        <v>26</v>
      </c>
      <c r="L52" s="18">
        <v>4.5</v>
      </c>
      <c r="M52" s="18">
        <v>6</v>
      </c>
      <c r="N52" s="19">
        <v>0</v>
      </c>
      <c r="O52" s="18">
        <v>5</v>
      </c>
      <c r="P52" s="18">
        <v>25</v>
      </c>
      <c r="Q52" s="20">
        <v>79.91</v>
      </c>
      <c r="R52" s="20">
        <v>1.998</v>
      </c>
      <c r="S52" s="23">
        <f t="shared" si="1"/>
        <v>0.39955</v>
      </c>
      <c r="T52" s="18">
        <v>1</v>
      </c>
    </row>
    <row r="53" customHeight="1" spans="1:20">
      <c r="A53" s="17"/>
      <c r="B53" s="18">
        <v>2.75</v>
      </c>
      <c r="C53" s="18">
        <v>6</v>
      </c>
      <c r="D53" s="19">
        <v>8</v>
      </c>
      <c r="E53" s="18">
        <v>9</v>
      </c>
      <c r="F53" s="18">
        <v>64</v>
      </c>
      <c r="G53" s="20">
        <v>24.08</v>
      </c>
      <c r="H53" s="20">
        <v>1.541</v>
      </c>
      <c r="I53" s="23">
        <f t="shared" si="0"/>
        <v>12.54568</v>
      </c>
      <c r="J53" s="18">
        <v>1</v>
      </c>
      <c r="K53" s="17" t="s">
        <v>26</v>
      </c>
      <c r="L53" s="18">
        <v>4.75</v>
      </c>
      <c r="M53" s="18">
        <v>6</v>
      </c>
      <c r="N53" s="19">
        <v>1</v>
      </c>
      <c r="O53" s="18">
        <v>17</v>
      </c>
      <c r="P53" s="18">
        <v>25</v>
      </c>
      <c r="Q53" s="20">
        <v>84.07</v>
      </c>
      <c r="R53" s="20">
        <v>2.102</v>
      </c>
      <c r="S53" s="23">
        <f t="shared" si="1"/>
        <v>3.53094</v>
      </c>
      <c r="T53" s="18">
        <v>1</v>
      </c>
    </row>
    <row r="54" customHeight="1" spans="1:20">
      <c r="A54" s="17"/>
      <c r="B54" s="18">
        <v>3</v>
      </c>
      <c r="C54" s="18">
        <v>6</v>
      </c>
      <c r="D54" s="19">
        <v>54</v>
      </c>
      <c r="E54" s="18">
        <v>23</v>
      </c>
      <c r="F54" s="18">
        <v>64</v>
      </c>
      <c r="G54" s="20">
        <v>26.09</v>
      </c>
      <c r="H54" s="20">
        <v>1.67</v>
      </c>
      <c r="I54" s="23">
        <f t="shared" si="0"/>
        <v>90.76711</v>
      </c>
      <c r="J54" s="18">
        <v>1</v>
      </c>
      <c r="K54" s="17" t="s">
        <v>26</v>
      </c>
      <c r="L54" s="18">
        <v>5.5</v>
      </c>
      <c r="M54" s="18">
        <v>6</v>
      </c>
      <c r="N54" s="19">
        <v>0</v>
      </c>
      <c r="O54" s="18">
        <v>0</v>
      </c>
      <c r="P54" s="18">
        <v>25</v>
      </c>
      <c r="Q54" s="20">
        <v>96.34</v>
      </c>
      <c r="R54" s="20">
        <v>2.408</v>
      </c>
      <c r="S54" s="23">
        <f t="shared" si="1"/>
        <v>0</v>
      </c>
      <c r="T54" s="18">
        <v>1</v>
      </c>
    </row>
    <row r="55" customHeight="1" spans="1:20">
      <c r="A55" s="17"/>
      <c r="B55" s="18">
        <v>3.5</v>
      </c>
      <c r="C55" s="18">
        <v>6</v>
      </c>
      <c r="D55" s="19">
        <v>97</v>
      </c>
      <c r="E55" s="18">
        <v>12</v>
      </c>
      <c r="F55" s="18">
        <v>64</v>
      </c>
      <c r="G55" s="20">
        <v>30.02</v>
      </c>
      <c r="H55" s="20">
        <v>1.921</v>
      </c>
      <c r="I55" s="23">
        <f t="shared" si="0"/>
        <v>186.7244</v>
      </c>
      <c r="J55" s="18">
        <v>1</v>
      </c>
      <c r="K55" s="17" t="s">
        <v>26</v>
      </c>
      <c r="L55" s="18">
        <v>5.75</v>
      </c>
      <c r="M55" s="18">
        <v>6</v>
      </c>
      <c r="N55" s="19">
        <v>0</v>
      </c>
      <c r="O55" s="18">
        <v>0</v>
      </c>
      <c r="P55" s="18">
        <v>25</v>
      </c>
      <c r="Q55" s="20">
        <v>100.37</v>
      </c>
      <c r="R55" s="20">
        <v>2.509</v>
      </c>
      <c r="S55" s="23">
        <f t="shared" si="1"/>
        <v>0</v>
      </c>
      <c r="T55" s="18">
        <v>1</v>
      </c>
    </row>
    <row r="56" customHeight="1" spans="1:20">
      <c r="A56" s="17"/>
      <c r="B56" s="18">
        <v>3.75</v>
      </c>
      <c r="C56" s="18">
        <v>6</v>
      </c>
      <c r="D56" s="19">
        <v>36</v>
      </c>
      <c r="E56" s="18">
        <v>53</v>
      </c>
      <c r="F56" s="18">
        <v>64</v>
      </c>
      <c r="G56" s="20">
        <v>31.93</v>
      </c>
      <c r="H56" s="20">
        <v>2.044</v>
      </c>
      <c r="I56" s="23">
        <f t="shared" si="0"/>
        <v>75.25901</v>
      </c>
      <c r="J56" s="18">
        <v>1</v>
      </c>
      <c r="K56" s="17" t="s">
        <v>748</v>
      </c>
      <c r="L56" s="18">
        <v>2.5</v>
      </c>
      <c r="M56" s="18">
        <v>6</v>
      </c>
      <c r="N56" s="19">
        <v>13</v>
      </c>
      <c r="O56" s="18">
        <v>6</v>
      </c>
      <c r="P56" s="18">
        <v>15</v>
      </c>
      <c r="Q56" s="20">
        <v>57.39</v>
      </c>
      <c r="R56" s="20">
        <v>0.861</v>
      </c>
      <c r="S56" s="23">
        <f t="shared" si="1"/>
        <v>11.53539</v>
      </c>
      <c r="T56" s="18">
        <v>1</v>
      </c>
    </row>
    <row r="57" customHeight="1" spans="1:20">
      <c r="A57" s="17"/>
      <c r="B57" s="18">
        <v>4.5</v>
      </c>
      <c r="C57" s="18">
        <v>6</v>
      </c>
      <c r="D57" s="19">
        <v>0</v>
      </c>
      <c r="E57" s="18">
        <v>24</v>
      </c>
      <c r="F57" s="18">
        <v>64</v>
      </c>
      <c r="G57" s="20">
        <v>37.5</v>
      </c>
      <c r="H57" s="20">
        <v>2.4</v>
      </c>
      <c r="I57" s="23">
        <f t="shared" si="0"/>
        <v>0.9</v>
      </c>
      <c r="J57" s="18">
        <v>1</v>
      </c>
      <c r="K57" s="17" t="s">
        <v>748</v>
      </c>
      <c r="L57" s="18">
        <v>2.75</v>
      </c>
      <c r="M57" s="18">
        <v>6</v>
      </c>
      <c r="N57" s="19">
        <v>0</v>
      </c>
      <c r="O57" s="18">
        <v>18</v>
      </c>
      <c r="P57" s="18">
        <v>15</v>
      </c>
      <c r="Q57" s="20">
        <v>62.96</v>
      </c>
      <c r="R57" s="20">
        <v>0.944</v>
      </c>
      <c r="S57" s="23">
        <f t="shared" si="1"/>
        <v>1.13328</v>
      </c>
      <c r="T57" s="18">
        <v>1</v>
      </c>
    </row>
    <row r="58" customHeight="1" spans="1:20">
      <c r="A58" s="17"/>
      <c r="B58" s="18">
        <v>4.75</v>
      </c>
      <c r="C58" s="18">
        <v>6</v>
      </c>
      <c r="D58" s="19">
        <v>0</v>
      </c>
      <c r="E58" s="18">
        <v>47</v>
      </c>
      <c r="F58" s="18">
        <v>64</v>
      </c>
      <c r="G58" s="20">
        <v>39.3</v>
      </c>
      <c r="H58" s="20">
        <v>2.515</v>
      </c>
      <c r="I58" s="23">
        <f t="shared" si="0"/>
        <v>1.8471</v>
      </c>
      <c r="J58" s="18">
        <v>1</v>
      </c>
      <c r="K58" s="17" t="s">
        <v>748</v>
      </c>
      <c r="L58" s="18">
        <v>3</v>
      </c>
      <c r="M58" s="18">
        <v>6</v>
      </c>
      <c r="N58" s="19">
        <v>4</v>
      </c>
      <c r="O58" s="18">
        <v>8</v>
      </c>
      <c r="P58" s="18">
        <v>15</v>
      </c>
      <c r="Q58" s="20">
        <v>68.5</v>
      </c>
      <c r="R58" s="20">
        <v>1.028</v>
      </c>
      <c r="S58" s="23">
        <f t="shared" si="1"/>
        <v>4.658</v>
      </c>
      <c r="T58" s="18">
        <v>1</v>
      </c>
    </row>
    <row r="59" customHeight="1" spans="1:20">
      <c r="A59" s="17" t="s">
        <v>683</v>
      </c>
      <c r="B59" s="18">
        <v>2.5</v>
      </c>
      <c r="C59" s="18">
        <v>6</v>
      </c>
      <c r="D59" s="19">
        <v>16</v>
      </c>
      <c r="E59" s="18">
        <v>2</v>
      </c>
      <c r="F59" s="18">
        <v>48</v>
      </c>
      <c r="G59" s="20">
        <v>26.76</v>
      </c>
      <c r="H59" s="20">
        <v>1.284</v>
      </c>
      <c r="I59" s="23">
        <f t="shared" si="0"/>
        <v>20.6052</v>
      </c>
      <c r="J59" s="18">
        <v>1</v>
      </c>
      <c r="K59" s="17" t="s">
        <v>748</v>
      </c>
      <c r="L59" s="18">
        <v>3.5</v>
      </c>
      <c r="M59" s="18">
        <v>6</v>
      </c>
      <c r="N59" s="19">
        <v>8</v>
      </c>
      <c r="O59" s="18">
        <v>15</v>
      </c>
      <c r="P59" s="18">
        <v>15</v>
      </c>
      <c r="Q59" s="20">
        <v>79.49</v>
      </c>
      <c r="R59" s="20">
        <v>1.192</v>
      </c>
      <c r="S59" s="23">
        <f t="shared" si="1"/>
        <v>10.73115</v>
      </c>
      <c r="T59" s="18">
        <v>1</v>
      </c>
    </row>
    <row r="60" customHeight="1" spans="1:20">
      <c r="A60" s="17"/>
      <c r="B60" s="18">
        <v>2.75</v>
      </c>
      <c r="C60" s="18">
        <v>6</v>
      </c>
      <c r="D60" s="19">
        <v>0</v>
      </c>
      <c r="E60" s="18">
        <v>40</v>
      </c>
      <c r="F60" s="18">
        <v>48</v>
      </c>
      <c r="G60" s="20">
        <v>29.27</v>
      </c>
      <c r="H60" s="20">
        <v>1.405</v>
      </c>
      <c r="I60" s="23">
        <f t="shared" si="0"/>
        <v>1.1708</v>
      </c>
      <c r="J60" s="18">
        <v>1</v>
      </c>
      <c r="K60" s="17" t="s">
        <v>748</v>
      </c>
      <c r="L60" s="18">
        <v>3.75</v>
      </c>
      <c r="M60" s="18">
        <v>6</v>
      </c>
      <c r="N60" s="19">
        <v>0</v>
      </c>
      <c r="O60" s="18">
        <v>12</v>
      </c>
      <c r="P60" s="18">
        <v>15</v>
      </c>
      <c r="Q60" s="20">
        <v>84.95</v>
      </c>
      <c r="R60" s="20">
        <v>1.274</v>
      </c>
      <c r="S60" s="23">
        <f t="shared" si="1"/>
        <v>1.0194</v>
      </c>
      <c r="T60" s="18">
        <v>1</v>
      </c>
    </row>
    <row r="61" customHeight="1" spans="1:20">
      <c r="A61" s="17"/>
      <c r="B61" s="18">
        <v>3</v>
      </c>
      <c r="C61" s="18">
        <v>6</v>
      </c>
      <c r="D61" s="19">
        <v>0</v>
      </c>
      <c r="E61" s="18">
        <v>1</v>
      </c>
      <c r="F61" s="18">
        <v>48</v>
      </c>
      <c r="G61" s="20">
        <v>31.75</v>
      </c>
      <c r="H61" s="20">
        <v>1.524</v>
      </c>
      <c r="I61" s="23">
        <f t="shared" si="0"/>
        <v>0.03175</v>
      </c>
      <c r="J61" s="18">
        <v>1</v>
      </c>
      <c r="K61" s="17" t="s">
        <v>748</v>
      </c>
      <c r="L61" s="18">
        <v>4.5</v>
      </c>
      <c r="M61" s="18">
        <v>6</v>
      </c>
      <c r="N61" s="19">
        <v>32</v>
      </c>
      <c r="O61" s="18">
        <v>12</v>
      </c>
      <c r="P61" s="18">
        <v>15</v>
      </c>
      <c r="Q61" s="20">
        <v>101.12</v>
      </c>
      <c r="R61" s="20">
        <v>1.517</v>
      </c>
      <c r="S61" s="23">
        <f t="shared" si="1"/>
        <v>49.75104</v>
      </c>
      <c r="T61" s="18">
        <v>1</v>
      </c>
    </row>
    <row r="62" customHeight="1" spans="1:20">
      <c r="A62" s="17"/>
      <c r="B62" s="18">
        <v>3.5</v>
      </c>
      <c r="C62" s="18">
        <v>6</v>
      </c>
      <c r="D62" s="19">
        <v>3</v>
      </c>
      <c r="E62" s="18">
        <v>0</v>
      </c>
      <c r="F62" s="18">
        <v>48</v>
      </c>
      <c r="G62" s="20">
        <v>36.61</v>
      </c>
      <c r="H62" s="20">
        <v>1.758</v>
      </c>
      <c r="I62" s="23">
        <f t="shared" si="0"/>
        <v>5.27184</v>
      </c>
      <c r="J62" s="18">
        <v>1</v>
      </c>
      <c r="K62" s="17" t="s">
        <v>748</v>
      </c>
      <c r="L62" s="18">
        <v>4.75</v>
      </c>
      <c r="M62" s="18">
        <v>6</v>
      </c>
      <c r="N62" s="19">
        <v>0</v>
      </c>
      <c r="O62" s="18">
        <v>9</v>
      </c>
      <c r="P62" s="18">
        <v>15</v>
      </c>
      <c r="Q62" s="20">
        <v>106.45</v>
      </c>
      <c r="R62" s="20">
        <v>1.597</v>
      </c>
      <c r="S62" s="23">
        <f t="shared" si="1"/>
        <v>0.95805</v>
      </c>
      <c r="T62" s="18">
        <v>1</v>
      </c>
    </row>
    <row r="63" customHeight="1" spans="1:20">
      <c r="A63" s="17"/>
      <c r="B63" s="18">
        <v>3.75</v>
      </c>
      <c r="C63" s="18">
        <v>6</v>
      </c>
      <c r="D63" s="19">
        <v>34</v>
      </c>
      <c r="E63" s="18">
        <v>0</v>
      </c>
      <c r="F63" s="18">
        <v>48</v>
      </c>
      <c r="G63" s="20">
        <v>39</v>
      </c>
      <c r="H63" s="20">
        <v>1.872</v>
      </c>
      <c r="I63" s="23">
        <f t="shared" si="0"/>
        <v>63.648</v>
      </c>
      <c r="J63" s="18">
        <v>1</v>
      </c>
      <c r="K63" s="17" t="s">
        <v>748</v>
      </c>
      <c r="L63" s="18">
        <v>5.5</v>
      </c>
      <c r="M63" s="18">
        <v>6</v>
      </c>
      <c r="N63" s="19">
        <v>4</v>
      </c>
      <c r="O63" s="18">
        <v>10</v>
      </c>
      <c r="P63" s="18">
        <v>15</v>
      </c>
      <c r="Q63" s="20">
        <v>122.26</v>
      </c>
      <c r="R63" s="20">
        <v>1.834</v>
      </c>
      <c r="S63" s="23">
        <f t="shared" si="1"/>
        <v>8.5582</v>
      </c>
      <c r="T63" s="18">
        <v>1</v>
      </c>
    </row>
    <row r="64" customHeight="1" spans="1:20">
      <c r="A64" s="17"/>
      <c r="B64" s="18">
        <v>4.5</v>
      </c>
      <c r="C64" s="18">
        <v>6</v>
      </c>
      <c r="D64" s="19">
        <v>27</v>
      </c>
      <c r="E64" s="18">
        <v>16</v>
      </c>
      <c r="F64" s="18">
        <v>48</v>
      </c>
      <c r="G64" s="20">
        <v>45.99</v>
      </c>
      <c r="H64" s="20">
        <v>2.207</v>
      </c>
      <c r="I64" s="23">
        <f t="shared" si="0"/>
        <v>60.33888</v>
      </c>
      <c r="J64" s="18">
        <v>1</v>
      </c>
      <c r="K64" s="17" t="s">
        <v>748</v>
      </c>
      <c r="L64" s="18">
        <v>5.75</v>
      </c>
      <c r="M64" s="18">
        <v>6</v>
      </c>
      <c r="N64" s="19">
        <v>0</v>
      </c>
      <c r="O64" s="18">
        <v>12</v>
      </c>
      <c r="P64" s="18">
        <v>15</v>
      </c>
      <c r="Q64" s="20">
        <v>127.47</v>
      </c>
      <c r="R64" s="20">
        <v>1.912</v>
      </c>
      <c r="S64" s="23">
        <f t="shared" si="1"/>
        <v>1.52964</v>
      </c>
      <c r="T64" s="18">
        <v>1</v>
      </c>
    </row>
    <row r="65" customHeight="1" spans="1:20">
      <c r="A65" s="17"/>
      <c r="B65" s="18">
        <v>4.75</v>
      </c>
      <c r="C65" s="18">
        <v>6</v>
      </c>
      <c r="D65" s="19">
        <v>0</v>
      </c>
      <c r="E65" s="18">
        <v>38</v>
      </c>
      <c r="F65" s="18">
        <v>48</v>
      </c>
      <c r="G65" s="20">
        <v>48.25</v>
      </c>
      <c r="H65" s="20">
        <v>2.316</v>
      </c>
      <c r="I65" s="23">
        <f t="shared" si="0"/>
        <v>1.8335</v>
      </c>
      <c r="J65" s="18">
        <v>1</v>
      </c>
      <c r="K65" s="17"/>
      <c r="L65" s="18">
        <v>7.5</v>
      </c>
      <c r="M65" s="18">
        <v>6</v>
      </c>
      <c r="N65" s="19">
        <v>0</v>
      </c>
      <c r="O65" s="18">
        <v>0</v>
      </c>
      <c r="P65" s="18">
        <v>15</v>
      </c>
      <c r="Q65" s="20">
        <v>163.08</v>
      </c>
      <c r="R65" s="20">
        <v>2.446</v>
      </c>
      <c r="S65" s="23">
        <f t="shared" si="1"/>
        <v>0</v>
      </c>
      <c r="T65" s="18">
        <v>1</v>
      </c>
    </row>
    <row r="66" customHeight="1" spans="1:20">
      <c r="A66" s="17" t="s">
        <v>738</v>
      </c>
      <c r="B66" s="18">
        <v>3.75</v>
      </c>
      <c r="C66" s="18">
        <v>6</v>
      </c>
      <c r="D66" s="19">
        <v>0</v>
      </c>
      <c r="E66" s="18">
        <v>39</v>
      </c>
      <c r="F66" s="18">
        <v>40</v>
      </c>
      <c r="G66" s="20">
        <v>46.07</v>
      </c>
      <c r="H66" s="20">
        <v>1.843</v>
      </c>
      <c r="I66" s="23">
        <f t="shared" si="0"/>
        <v>1.79673</v>
      </c>
      <c r="J66" s="18">
        <v>1</v>
      </c>
      <c r="K66" s="17" t="s">
        <v>748</v>
      </c>
      <c r="L66" s="18">
        <v>7.5</v>
      </c>
      <c r="M66" s="18">
        <v>6</v>
      </c>
      <c r="N66" s="19">
        <v>0</v>
      </c>
      <c r="O66" s="18">
        <v>0</v>
      </c>
      <c r="P66" s="18">
        <v>12</v>
      </c>
      <c r="Q66" s="20">
        <v>163.08</v>
      </c>
      <c r="R66" s="20">
        <v>1.957</v>
      </c>
      <c r="S66" s="23">
        <f t="shared" si="1"/>
        <v>0</v>
      </c>
      <c r="T66" s="18">
        <v>1</v>
      </c>
    </row>
    <row r="67" customHeight="1" spans="1:20">
      <c r="A67" s="17"/>
      <c r="B67" s="18">
        <v>4.75</v>
      </c>
      <c r="C67" s="18">
        <v>6</v>
      </c>
      <c r="D67" s="19">
        <v>0</v>
      </c>
      <c r="E67" s="18">
        <v>15</v>
      </c>
      <c r="F67" s="18">
        <v>40</v>
      </c>
      <c r="G67" s="20">
        <v>57.21</v>
      </c>
      <c r="H67" s="20">
        <v>2.288</v>
      </c>
      <c r="I67" s="23">
        <f t="shared" ref="I67:I99" si="2">(D67*F67+E67)*G67/1000</f>
        <v>0.85815</v>
      </c>
      <c r="J67" s="18">
        <v>1</v>
      </c>
      <c r="K67" s="17" t="s">
        <v>771</v>
      </c>
      <c r="L67" s="18">
        <v>2.5</v>
      </c>
      <c r="M67" s="18">
        <v>6</v>
      </c>
      <c r="N67" s="19">
        <v>9</v>
      </c>
      <c r="O67" s="18">
        <v>10</v>
      </c>
      <c r="P67" s="18">
        <v>8</v>
      </c>
      <c r="Q67" s="20">
        <v>69.17</v>
      </c>
      <c r="R67" s="20">
        <v>0.553</v>
      </c>
      <c r="S67" s="23">
        <f t="shared" ref="S67:S101" si="3">(N67*P67+O67)*Q67/1000</f>
        <v>5.67194</v>
      </c>
      <c r="T67" s="18">
        <v>1</v>
      </c>
    </row>
    <row r="68" customHeight="1" spans="1:20">
      <c r="A68" s="17" t="s">
        <v>17</v>
      </c>
      <c r="B68" s="18">
        <v>1.5</v>
      </c>
      <c r="C68" s="18">
        <v>6</v>
      </c>
      <c r="D68" s="19">
        <v>1</v>
      </c>
      <c r="E68" s="18">
        <v>54</v>
      </c>
      <c r="F68" s="18">
        <v>32</v>
      </c>
      <c r="G68" s="20">
        <v>20.66</v>
      </c>
      <c r="H68" s="20">
        <v>0.661</v>
      </c>
      <c r="I68" s="23">
        <f t="shared" si="2"/>
        <v>1.77676</v>
      </c>
      <c r="J68" s="18">
        <v>1</v>
      </c>
      <c r="K68" s="17" t="s">
        <v>771</v>
      </c>
      <c r="L68" s="18">
        <v>2.75</v>
      </c>
      <c r="M68" s="18">
        <v>6</v>
      </c>
      <c r="N68" s="19">
        <v>19</v>
      </c>
      <c r="O68" s="18">
        <v>7</v>
      </c>
      <c r="P68" s="18">
        <v>8</v>
      </c>
      <c r="Q68" s="20">
        <v>75.92</v>
      </c>
      <c r="R68" s="20">
        <v>0.607</v>
      </c>
      <c r="S68" s="23">
        <f t="shared" si="3"/>
        <v>12.07128</v>
      </c>
      <c r="T68" s="18">
        <v>1</v>
      </c>
    </row>
    <row r="69" customHeight="1" spans="1:20">
      <c r="A69" s="17"/>
      <c r="B69" s="18">
        <v>1.7</v>
      </c>
      <c r="C69" s="18">
        <v>6</v>
      </c>
      <c r="D69" s="19">
        <v>0</v>
      </c>
      <c r="E69" s="18">
        <v>2</v>
      </c>
      <c r="F69" s="18">
        <v>32</v>
      </c>
      <c r="G69" s="20">
        <v>23.33</v>
      </c>
      <c r="H69" s="20">
        <v>0.747</v>
      </c>
      <c r="I69" s="23">
        <f t="shared" si="2"/>
        <v>0.04666</v>
      </c>
      <c r="J69" s="18">
        <v>1</v>
      </c>
      <c r="K69" s="17" t="s">
        <v>771</v>
      </c>
      <c r="L69" s="18">
        <v>3</v>
      </c>
      <c r="M69" s="18">
        <v>6</v>
      </c>
      <c r="N69" s="19">
        <v>35</v>
      </c>
      <c r="O69" s="18">
        <v>4</v>
      </c>
      <c r="P69" s="18">
        <v>8</v>
      </c>
      <c r="Q69" s="20">
        <v>82.64</v>
      </c>
      <c r="R69" s="20">
        <v>0.661</v>
      </c>
      <c r="S69" s="23">
        <f t="shared" si="3"/>
        <v>23.46976</v>
      </c>
      <c r="T69" s="18">
        <v>1</v>
      </c>
    </row>
    <row r="70" customHeight="1" spans="1:20">
      <c r="A70" s="17"/>
      <c r="B70" s="18">
        <v>2.5</v>
      </c>
      <c r="C70" s="18">
        <v>6</v>
      </c>
      <c r="D70" s="19">
        <v>2</v>
      </c>
      <c r="E70" s="18">
        <v>22</v>
      </c>
      <c r="F70" s="18">
        <v>32</v>
      </c>
      <c r="G70" s="20">
        <v>33.83</v>
      </c>
      <c r="H70" s="20">
        <v>1.082</v>
      </c>
      <c r="I70" s="23">
        <f t="shared" si="2"/>
        <v>2.90938</v>
      </c>
      <c r="J70" s="18">
        <v>1</v>
      </c>
      <c r="K70" s="17" t="s">
        <v>771</v>
      </c>
      <c r="L70" s="18">
        <v>3.5</v>
      </c>
      <c r="M70" s="18">
        <v>6</v>
      </c>
      <c r="N70" s="19">
        <v>2</v>
      </c>
      <c r="O70" s="18">
        <v>7</v>
      </c>
      <c r="P70" s="18">
        <v>8</v>
      </c>
      <c r="Q70" s="20">
        <v>95.99</v>
      </c>
      <c r="R70" s="20">
        <v>0.768</v>
      </c>
      <c r="S70" s="23">
        <f t="shared" si="3"/>
        <v>2.20777</v>
      </c>
      <c r="T70" s="18">
        <v>1</v>
      </c>
    </row>
    <row r="71" customHeight="1" spans="1:20">
      <c r="A71" s="17"/>
      <c r="B71" s="18">
        <v>2.75</v>
      </c>
      <c r="C71" s="18">
        <v>6</v>
      </c>
      <c r="D71" s="19">
        <v>2</v>
      </c>
      <c r="E71" s="18">
        <v>5</v>
      </c>
      <c r="F71" s="18">
        <v>32</v>
      </c>
      <c r="G71" s="20">
        <v>37.04</v>
      </c>
      <c r="H71" s="20">
        <v>1.185</v>
      </c>
      <c r="I71" s="23">
        <f t="shared" si="2"/>
        <v>2.55576</v>
      </c>
      <c r="J71" s="18">
        <v>1</v>
      </c>
      <c r="K71" s="17" t="s">
        <v>771</v>
      </c>
      <c r="L71" s="18">
        <v>3.75</v>
      </c>
      <c r="M71" s="18">
        <v>6</v>
      </c>
      <c r="N71" s="19">
        <v>28</v>
      </c>
      <c r="O71" s="18">
        <v>0</v>
      </c>
      <c r="P71" s="18">
        <v>8</v>
      </c>
      <c r="Q71" s="20">
        <v>102.62</v>
      </c>
      <c r="R71" s="20">
        <v>0.821</v>
      </c>
      <c r="S71" s="23">
        <f t="shared" si="3"/>
        <v>22.98688</v>
      </c>
      <c r="T71" s="18">
        <v>1</v>
      </c>
    </row>
    <row r="72" customHeight="1" spans="1:20">
      <c r="A72" s="17"/>
      <c r="B72" s="18">
        <v>3</v>
      </c>
      <c r="C72" s="18">
        <v>6</v>
      </c>
      <c r="D72" s="19">
        <v>4</v>
      </c>
      <c r="E72" s="18">
        <v>46</v>
      </c>
      <c r="F72" s="18">
        <v>32</v>
      </c>
      <c r="G72" s="20">
        <v>40.23</v>
      </c>
      <c r="H72" s="20">
        <v>1.287</v>
      </c>
      <c r="I72" s="23">
        <f t="shared" si="2"/>
        <v>7.00002</v>
      </c>
      <c r="J72" s="18">
        <v>1</v>
      </c>
      <c r="K72" s="17" t="s">
        <v>771</v>
      </c>
      <c r="L72" s="18">
        <v>4.5</v>
      </c>
      <c r="M72" s="18">
        <v>6</v>
      </c>
      <c r="N72" s="19">
        <v>4</v>
      </c>
      <c r="O72" s="18">
        <v>0</v>
      </c>
      <c r="P72" s="18">
        <v>8</v>
      </c>
      <c r="Q72" s="20">
        <v>122.32</v>
      </c>
      <c r="R72" s="20">
        <v>0.979</v>
      </c>
      <c r="S72" s="23">
        <f t="shared" si="3"/>
        <v>3.91424</v>
      </c>
      <c r="T72" s="18">
        <v>1</v>
      </c>
    </row>
    <row r="73" customHeight="1" spans="1:20">
      <c r="A73" s="17"/>
      <c r="B73" s="18">
        <v>3.5</v>
      </c>
      <c r="C73" s="18">
        <v>6</v>
      </c>
      <c r="D73" s="19">
        <v>4</v>
      </c>
      <c r="E73" s="18">
        <v>0</v>
      </c>
      <c r="F73" s="18">
        <v>32</v>
      </c>
      <c r="G73" s="20">
        <v>46.51</v>
      </c>
      <c r="H73" s="20">
        <v>1.488</v>
      </c>
      <c r="I73" s="23">
        <f t="shared" si="2"/>
        <v>5.95328</v>
      </c>
      <c r="J73" s="18">
        <v>1</v>
      </c>
      <c r="K73" s="17" t="s">
        <v>771</v>
      </c>
      <c r="L73" s="18">
        <v>4.75</v>
      </c>
      <c r="M73" s="18">
        <v>6</v>
      </c>
      <c r="N73" s="19">
        <v>2</v>
      </c>
      <c r="O73" s="18">
        <v>3</v>
      </c>
      <c r="P73" s="18">
        <v>8</v>
      </c>
      <c r="Q73" s="20">
        <v>128.83</v>
      </c>
      <c r="R73" s="20">
        <v>1.031</v>
      </c>
      <c r="S73" s="23">
        <f t="shared" si="3"/>
        <v>2.44777</v>
      </c>
      <c r="T73" s="18">
        <v>1</v>
      </c>
    </row>
    <row r="74" customHeight="1" spans="1:20">
      <c r="A74" s="17"/>
      <c r="B74" s="18">
        <v>3.75</v>
      </c>
      <c r="C74" s="18">
        <v>6</v>
      </c>
      <c r="D74" s="19">
        <v>4</v>
      </c>
      <c r="E74" s="18">
        <v>52</v>
      </c>
      <c r="F74" s="18">
        <v>32</v>
      </c>
      <c r="G74" s="20">
        <v>49.61</v>
      </c>
      <c r="H74" s="20">
        <v>1.587</v>
      </c>
      <c r="I74" s="23">
        <f t="shared" si="2"/>
        <v>8.9298</v>
      </c>
      <c r="J74" s="18">
        <v>1</v>
      </c>
      <c r="K74" s="17" t="s">
        <v>771</v>
      </c>
      <c r="L74" s="18">
        <v>5.5</v>
      </c>
      <c r="M74" s="18">
        <v>6</v>
      </c>
      <c r="N74" s="19">
        <v>23</v>
      </c>
      <c r="O74" s="18">
        <v>0</v>
      </c>
      <c r="P74" s="18">
        <v>8</v>
      </c>
      <c r="Q74" s="20">
        <v>148.17</v>
      </c>
      <c r="R74" s="20">
        <v>1.185</v>
      </c>
      <c r="S74" s="23">
        <f t="shared" si="3"/>
        <v>27.26328</v>
      </c>
      <c r="T74" s="18">
        <v>1</v>
      </c>
    </row>
    <row r="75" customHeight="1" spans="1:20">
      <c r="A75" s="17"/>
      <c r="B75" s="18">
        <v>4.5</v>
      </c>
      <c r="C75" s="18">
        <v>6</v>
      </c>
      <c r="D75" s="19">
        <v>0</v>
      </c>
      <c r="E75" s="18">
        <v>19</v>
      </c>
      <c r="F75" s="18">
        <v>32</v>
      </c>
      <c r="G75" s="20">
        <v>58.71</v>
      </c>
      <c r="H75" s="20">
        <v>1.879</v>
      </c>
      <c r="I75" s="23">
        <f t="shared" si="2"/>
        <v>1.11549</v>
      </c>
      <c r="J75" s="18">
        <v>1</v>
      </c>
      <c r="K75" s="17" t="s">
        <v>771</v>
      </c>
      <c r="L75" s="18">
        <v>7.5</v>
      </c>
      <c r="M75" s="18">
        <v>6</v>
      </c>
      <c r="N75" s="19">
        <v>0</v>
      </c>
      <c r="O75" s="18">
        <v>3</v>
      </c>
      <c r="P75" s="18">
        <v>8</v>
      </c>
      <c r="Q75" s="20">
        <v>198.42</v>
      </c>
      <c r="R75" s="20">
        <v>1.587</v>
      </c>
      <c r="S75" s="23">
        <f t="shared" si="3"/>
        <v>0.59526</v>
      </c>
      <c r="T75" s="18">
        <v>1</v>
      </c>
    </row>
    <row r="76" customHeight="1" spans="1:20">
      <c r="A76" s="17"/>
      <c r="B76" s="18">
        <v>4.75</v>
      </c>
      <c r="C76" s="18">
        <v>6</v>
      </c>
      <c r="D76" s="19">
        <v>1</v>
      </c>
      <c r="E76" s="18">
        <v>27</v>
      </c>
      <c r="F76" s="18">
        <v>32</v>
      </c>
      <c r="G76" s="20">
        <v>61.68</v>
      </c>
      <c r="H76" s="20">
        <v>1.974</v>
      </c>
      <c r="I76" s="23">
        <f t="shared" si="2"/>
        <v>3.63912</v>
      </c>
      <c r="J76" s="18">
        <v>1</v>
      </c>
      <c r="K76" s="17" t="s">
        <v>771</v>
      </c>
      <c r="L76" s="18">
        <v>7.75</v>
      </c>
      <c r="M76" s="18">
        <v>6</v>
      </c>
      <c r="N76" s="19">
        <v>0</v>
      </c>
      <c r="O76" s="18">
        <v>13</v>
      </c>
      <c r="P76" s="18">
        <v>8</v>
      </c>
      <c r="Q76" s="20">
        <v>204.57</v>
      </c>
      <c r="R76" s="20">
        <v>1.637</v>
      </c>
      <c r="S76" s="23">
        <f t="shared" si="3"/>
        <v>2.65941</v>
      </c>
      <c r="T76" s="18">
        <v>1</v>
      </c>
    </row>
    <row r="77" customHeight="1" spans="1:20">
      <c r="A77" s="17" t="s">
        <v>522</v>
      </c>
      <c r="B77" s="18">
        <v>3.75</v>
      </c>
      <c r="C77" s="18">
        <v>6</v>
      </c>
      <c r="D77" s="19">
        <v>0</v>
      </c>
      <c r="E77" s="18">
        <v>23</v>
      </c>
      <c r="F77" s="18">
        <v>24</v>
      </c>
      <c r="G77" s="20">
        <v>67.28</v>
      </c>
      <c r="H77" s="20">
        <v>1.615</v>
      </c>
      <c r="I77" s="23">
        <f t="shared" si="2"/>
        <v>1.54744</v>
      </c>
      <c r="J77" s="18">
        <v>1</v>
      </c>
      <c r="K77" s="17" t="s">
        <v>446</v>
      </c>
      <c r="L77" s="18">
        <v>2.5</v>
      </c>
      <c r="M77" s="18">
        <v>6</v>
      </c>
      <c r="N77" s="19">
        <v>24</v>
      </c>
      <c r="O77" s="18">
        <v>0</v>
      </c>
      <c r="P77" s="18">
        <v>16</v>
      </c>
      <c r="Q77" s="20">
        <v>55.03</v>
      </c>
      <c r="R77" s="20">
        <v>0.881</v>
      </c>
      <c r="S77" s="23">
        <f t="shared" si="3"/>
        <v>21.13152</v>
      </c>
      <c r="T77" s="18">
        <v>1</v>
      </c>
    </row>
    <row r="78" customHeight="1" spans="1:20">
      <c r="A78" s="17"/>
      <c r="B78" s="18">
        <v>4.5</v>
      </c>
      <c r="C78" s="18">
        <v>6</v>
      </c>
      <c r="D78" s="19">
        <v>14</v>
      </c>
      <c r="E78" s="18">
        <v>0</v>
      </c>
      <c r="F78" s="18">
        <v>24</v>
      </c>
      <c r="G78" s="20">
        <v>79.91</v>
      </c>
      <c r="H78" s="20">
        <v>1.918</v>
      </c>
      <c r="I78" s="23">
        <f t="shared" si="2"/>
        <v>26.84976</v>
      </c>
      <c r="J78" s="18">
        <v>1</v>
      </c>
      <c r="K78" s="17" t="s">
        <v>446</v>
      </c>
      <c r="L78" s="18">
        <v>2.75</v>
      </c>
      <c r="M78" s="18">
        <v>6</v>
      </c>
      <c r="N78" s="19">
        <v>13</v>
      </c>
      <c r="O78" s="18">
        <v>0</v>
      </c>
      <c r="P78" s="18">
        <v>16</v>
      </c>
      <c r="Q78" s="20">
        <v>60.37</v>
      </c>
      <c r="R78" s="20">
        <v>0.966</v>
      </c>
      <c r="S78" s="23">
        <f t="shared" si="3"/>
        <v>12.55696</v>
      </c>
      <c r="T78" s="18">
        <v>1</v>
      </c>
    </row>
    <row r="79" customHeight="1" spans="1:20">
      <c r="A79" s="17" t="s">
        <v>21</v>
      </c>
      <c r="B79" s="18">
        <v>1.7</v>
      </c>
      <c r="C79" s="18">
        <v>6</v>
      </c>
      <c r="D79" s="19">
        <v>18</v>
      </c>
      <c r="E79" s="18">
        <v>0</v>
      </c>
      <c r="F79" s="18">
        <v>49</v>
      </c>
      <c r="G79" s="20">
        <v>18.53</v>
      </c>
      <c r="H79" s="20">
        <v>0.908</v>
      </c>
      <c r="I79" s="23">
        <f t="shared" si="2"/>
        <v>16.34346</v>
      </c>
      <c r="J79" s="18">
        <v>1</v>
      </c>
      <c r="K79" s="17" t="s">
        <v>446</v>
      </c>
      <c r="L79" s="18">
        <v>3</v>
      </c>
      <c r="M79" s="18">
        <v>6</v>
      </c>
      <c r="N79" s="19">
        <v>11</v>
      </c>
      <c r="O79" s="18">
        <v>0</v>
      </c>
      <c r="P79" s="18">
        <v>16</v>
      </c>
      <c r="Q79" s="20">
        <v>65.67</v>
      </c>
      <c r="R79" s="20">
        <v>1.051</v>
      </c>
      <c r="S79" s="23">
        <f t="shared" si="3"/>
        <v>11.55792</v>
      </c>
      <c r="T79" s="18">
        <v>1</v>
      </c>
    </row>
    <row r="80" customHeight="1" spans="1:20">
      <c r="A80" s="17"/>
      <c r="B80" s="18">
        <v>2.5</v>
      </c>
      <c r="C80" s="18">
        <v>6</v>
      </c>
      <c r="D80" s="19">
        <v>5</v>
      </c>
      <c r="E80" s="18">
        <v>12</v>
      </c>
      <c r="F80" s="18">
        <v>49</v>
      </c>
      <c r="G80" s="20">
        <v>26.76</v>
      </c>
      <c r="H80" s="20">
        <v>1.311</v>
      </c>
      <c r="I80" s="23">
        <f t="shared" si="2"/>
        <v>6.87732</v>
      </c>
      <c r="J80" s="18">
        <v>1</v>
      </c>
      <c r="K80" s="17" t="s">
        <v>446</v>
      </c>
      <c r="L80" s="18">
        <v>3.5</v>
      </c>
      <c r="M80" s="18">
        <v>6</v>
      </c>
      <c r="N80" s="19">
        <v>14</v>
      </c>
      <c r="O80" s="18">
        <v>0</v>
      </c>
      <c r="P80" s="18">
        <v>16</v>
      </c>
      <c r="Q80" s="20">
        <v>76.2</v>
      </c>
      <c r="R80" s="20">
        <v>1.219</v>
      </c>
      <c r="S80" s="23">
        <f t="shared" si="3"/>
        <v>17.0688</v>
      </c>
      <c r="T80" s="18">
        <v>1</v>
      </c>
    </row>
    <row r="81" customHeight="1" spans="1:20">
      <c r="A81" s="17"/>
      <c r="B81" s="18">
        <v>2.75</v>
      </c>
      <c r="C81" s="18">
        <v>6</v>
      </c>
      <c r="D81" s="19">
        <v>0</v>
      </c>
      <c r="E81" s="18">
        <v>14</v>
      </c>
      <c r="F81" s="18">
        <v>49</v>
      </c>
      <c r="G81" s="20">
        <v>29.27</v>
      </c>
      <c r="H81" s="20">
        <v>1.434</v>
      </c>
      <c r="I81" s="23">
        <f t="shared" si="2"/>
        <v>0.40978</v>
      </c>
      <c r="J81" s="18">
        <v>1</v>
      </c>
      <c r="K81" s="17" t="s">
        <v>446</v>
      </c>
      <c r="L81" s="18">
        <v>3.75</v>
      </c>
      <c r="M81" s="18">
        <v>6</v>
      </c>
      <c r="N81" s="19">
        <v>19</v>
      </c>
      <c r="O81" s="18">
        <v>15</v>
      </c>
      <c r="P81" s="18">
        <v>16</v>
      </c>
      <c r="Q81" s="20">
        <v>81.41</v>
      </c>
      <c r="R81" s="20">
        <v>1.303</v>
      </c>
      <c r="S81" s="23">
        <f t="shared" si="3"/>
        <v>25.96979</v>
      </c>
      <c r="T81" s="18">
        <v>1</v>
      </c>
    </row>
    <row r="82" customHeight="1" spans="1:20">
      <c r="A82" s="17"/>
      <c r="B82" s="18">
        <v>3</v>
      </c>
      <c r="C82" s="18">
        <v>6</v>
      </c>
      <c r="D82" s="19">
        <v>17</v>
      </c>
      <c r="E82" s="18">
        <v>0</v>
      </c>
      <c r="F82" s="18">
        <v>49</v>
      </c>
      <c r="G82" s="20">
        <v>31.75</v>
      </c>
      <c r="H82" s="20">
        <v>1.556</v>
      </c>
      <c r="I82" s="23">
        <f t="shared" si="2"/>
        <v>26.44775</v>
      </c>
      <c r="J82" s="18">
        <v>1</v>
      </c>
      <c r="K82" s="17" t="s">
        <v>446</v>
      </c>
      <c r="L82" s="18">
        <v>4.5</v>
      </c>
      <c r="M82" s="18">
        <v>6</v>
      </c>
      <c r="N82" s="19">
        <v>22</v>
      </c>
      <c r="O82" s="18">
        <v>0</v>
      </c>
      <c r="P82" s="18">
        <v>16</v>
      </c>
      <c r="Q82" s="20">
        <v>96.88</v>
      </c>
      <c r="R82" s="20">
        <v>1.55</v>
      </c>
      <c r="S82" s="23">
        <f t="shared" si="3"/>
        <v>34.10176</v>
      </c>
      <c r="T82" s="18">
        <v>1</v>
      </c>
    </row>
    <row r="83" customHeight="1" spans="1:20">
      <c r="A83" s="17"/>
      <c r="B83" s="18">
        <v>3.5</v>
      </c>
      <c r="C83" s="18">
        <v>6</v>
      </c>
      <c r="D83" s="19">
        <v>22</v>
      </c>
      <c r="E83" s="18">
        <v>46</v>
      </c>
      <c r="F83" s="18">
        <v>49</v>
      </c>
      <c r="G83" s="20">
        <v>36.61</v>
      </c>
      <c r="H83" s="20">
        <v>1.794</v>
      </c>
      <c r="I83" s="23">
        <f t="shared" si="2"/>
        <v>41.14964</v>
      </c>
      <c r="J83" s="18">
        <v>1</v>
      </c>
      <c r="K83" s="17" t="s">
        <v>446</v>
      </c>
      <c r="L83" s="18">
        <v>4.75</v>
      </c>
      <c r="M83" s="18">
        <v>6</v>
      </c>
      <c r="N83" s="19">
        <v>24</v>
      </c>
      <c r="O83" s="18">
        <v>10</v>
      </c>
      <c r="P83" s="18">
        <v>16</v>
      </c>
      <c r="Q83" s="20">
        <v>101.97</v>
      </c>
      <c r="R83" s="20">
        <v>1.632</v>
      </c>
      <c r="S83" s="23">
        <f t="shared" si="3"/>
        <v>40.17618</v>
      </c>
      <c r="T83" s="18">
        <v>1</v>
      </c>
    </row>
    <row r="84" customHeight="1" spans="1:20">
      <c r="A84" s="17"/>
      <c r="B84" s="18">
        <v>3.75</v>
      </c>
      <c r="C84" s="18">
        <v>6</v>
      </c>
      <c r="D84" s="19">
        <v>6</v>
      </c>
      <c r="E84" s="18">
        <v>44</v>
      </c>
      <c r="F84" s="18">
        <v>49</v>
      </c>
      <c r="G84" s="20">
        <v>39</v>
      </c>
      <c r="H84" s="20">
        <v>1.911</v>
      </c>
      <c r="I84" s="23">
        <f t="shared" si="2"/>
        <v>13.182</v>
      </c>
      <c r="J84" s="18">
        <v>1</v>
      </c>
      <c r="K84" s="17" t="s">
        <v>446</v>
      </c>
      <c r="L84" s="18">
        <v>5.5</v>
      </c>
      <c r="M84" s="18">
        <v>6</v>
      </c>
      <c r="N84" s="19">
        <v>12</v>
      </c>
      <c r="O84" s="18">
        <v>0</v>
      </c>
      <c r="P84" s="18">
        <v>16</v>
      </c>
      <c r="Q84" s="20">
        <v>117.07</v>
      </c>
      <c r="R84" s="20">
        <v>1.873</v>
      </c>
      <c r="S84" s="23">
        <f t="shared" si="3"/>
        <v>22.47744</v>
      </c>
      <c r="T84" s="18">
        <v>1</v>
      </c>
    </row>
    <row r="85" customHeight="1" spans="1:20">
      <c r="A85" s="17"/>
      <c r="B85" s="18">
        <v>4.5</v>
      </c>
      <c r="C85" s="18">
        <v>6</v>
      </c>
      <c r="D85" s="19">
        <v>8</v>
      </c>
      <c r="E85" s="18">
        <v>42</v>
      </c>
      <c r="F85" s="18">
        <v>49</v>
      </c>
      <c r="G85" s="20">
        <v>45.99</v>
      </c>
      <c r="H85" s="20">
        <v>2.253</v>
      </c>
      <c r="I85" s="23">
        <f t="shared" si="2"/>
        <v>19.95966</v>
      </c>
      <c r="J85" s="18">
        <v>1</v>
      </c>
      <c r="K85" s="17" t="s">
        <v>494</v>
      </c>
      <c r="L85" s="18">
        <v>2.5</v>
      </c>
      <c r="M85" s="18">
        <v>6</v>
      </c>
      <c r="N85" s="19">
        <v>0</v>
      </c>
      <c r="O85" s="18">
        <v>0</v>
      </c>
      <c r="P85" s="18">
        <v>9</v>
      </c>
      <c r="Q85" s="20">
        <v>69.17</v>
      </c>
      <c r="R85" s="20">
        <v>0.623</v>
      </c>
      <c r="S85" s="23">
        <f t="shared" si="3"/>
        <v>0</v>
      </c>
      <c r="T85" s="18">
        <v>1</v>
      </c>
    </row>
    <row r="86" customHeight="1" spans="1:20">
      <c r="A86" s="17" t="s">
        <v>549</v>
      </c>
      <c r="B86" s="18">
        <v>2.5</v>
      </c>
      <c r="C86" s="18">
        <v>6</v>
      </c>
      <c r="D86" s="19">
        <v>5</v>
      </c>
      <c r="E86" s="18">
        <v>29</v>
      </c>
      <c r="F86" s="18">
        <v>35</v>
      </c>
      <c r="G86" s="20">
        <v>31.47</v>
      </c>
      <c r="H86" s="20">
        <v>1.101</v>
      </c>
      <c r="I86" s="23">
        <f t="shared" si="2"/>
        <v>6.41988</v>
      </c>
      <c r="J86" s="18">
        <v>1</v>
      </c>
      <c r="K86" s="17" t="s">
        <v>494</v>
      </c>
      <c r="L86" s="18">
        <v>2.75</v>
      </c>
      <c r="M86" s="18">
        <v>6</v>
      </c>
      <c r="N86" s="19">
        <v>0</v>
      </c>
      <c r="O86" s="18">
        <v>0</v>
      </c>
      <c r="P86" s="18">
        <v>9</v>
      </c>
      <c r="Q86" s="20">
        <v>75.92</v>
      </c>
      <c r="R86" s="20">
        <v>0.683</v>
      </c>
      <c r="S86" s="23">
        <f t="shared" si="3"/>
        <v>0</v>
      </c>
      <c r="T86" s="18">
        <v>1</v>
      </c>
    </row>
    <row r="87" customHeight="1" spans="1:20">
      <c r="A87" s="17"/>
      <c r="B87" s="18">
        <v>2.75</v>
      </c>
      <c r="C87" s="18">
        <v>6</v>
      </c>
      <c r="D87" s="19">
        <v>16</v>
      </c>
      <c r="E87" s="18">
        <v>9</v>
      </c>
      <c r="F87" s="18">
        <v>35</v>
      </c>
      <c r="G87" s="20">
        <v>34.45</v>
      </c>
      <c r="H87" s="20">
        <v>1.206</v>
      </c>
      <c r="I87" s="23">
        <f t="shared" si="2"/>
        <v>19.60205</v>
      </c>
      <c r="J87" s="18">
        <v>1</v>
      </c>
      <c r="K87" s="17" t="s">
        <v>494</v>
      </c>
      <c r="L87" s="18">
        <v>3</v>
      </c>
      <c r="M87" s="18">
        <v>6</v>
      </c>
      <c r="N87" s="19">
        <v>4</v>
      </c>
      <c r="O87" s="18">
        <v>1</v>
      </c>
      <c r="P87" s="18">
        <v>9</v>
      </c>
      <c r="Q87" s="20">
        <v>82.64</v>
      </c>
      <c r="R87" s="20">
        <v>0.744</v>
      </c>
      <c r="S87" s="23">
        <f t="shared" si="3"/>
        <v>3.05768</v>
      </c>
      <c r="T87" s="18">
        <v>1</v>
      </c>
    </row>
    <row r="88" customHeight="1" spans="1:20">
      <c r="A88" s="17"/>
      <c r="B88" s="18">
        <v>3</v>
      </c>
      <c r="C88" s="18">
        <v>6</v>
      </c>
      <c r="D88" s="19">
        <v>136</v>
      </c>
      <c r="E88" s="18">
        <v>26</v>
      </c>
      <c r="F88" s="18">
        <v>35</v>
      </c>
      <c r="G88" s="20">
        <v>37.4</v>
      </c>
      <c r="H88" s="20">
        <v>1.309</v>
      </c>
      <c r="I88" s="23">
        <f t="shared" si="2"/>
        <v>178.9964</v>
      </c>
      <c r="J88" s="18">
        <v>1</v>
      </c>
      <c r="K88" s="17" t="s">
        <v>494</v>
      </c>
      <c r="L88" s="18">
        <v>3.75</v>
      </c>
      <c r="M88" s="18">
        <v>6</v>
      </c>
      <c r="N88" s="19">
        <v>15</v>
      </c>
      <c r="O88" s="18">
        <v>5</v>
      </c>
      <c r="P88" s="18">
        <v>9</v>
      </c>
      <c r="Q88" s="20">
        <v>102.62</v>
      </c>
      <c r="R88" s="20">
        <v>0.924</v>
      </c>
      <c r="S88" s="23">
        <f t="shared" si="3"/>
        <v>14.3668</v>
      </c>
      <c r="T88" s="18">
        <v>1</v>
      </c>
    </row>
    <row r="89" customHeight="1" spans="1:20">
      <c r="A89" s="17"/>
      <c r="B89" s="18">
        <v>3.5</v>
      </c>
      <c r="C89" s="18">
        <v>6</v>
      </c>
      <c r="D89" s="19">
        <v>63</v>
      </c>
      <c r="E89" s="18">
        <v>8</v>
      </c>
      <c r="F89" s="18">
        <v>35</v>
      </c>
      <c r="G89" s="20">
        <v>43.21</v>
      </c>
      <c r="H89" s="20">
        <v>1.512</v>
      </c>
      <c r="I89" s="23">
        <f t="shared" si="2"/>
        <v>95.62373</v>
      </c>
      <c r="J89" s="18">
        <v>1</v>
      </c>
      <c r="K89" s="17" t="s">
        <v>494</v>
      </c>
      <c r="L89" s="18">
        <v>4.5</v>
      </c>
      <c r="M89" s="18">
        <v>6</v>
      </c>
      <c r="N89" s="19">
        <v>4</v>
      </c>
      <c r="O89" s="18">
        <v>0</v>
      </c>
      <c r="P89" s="18">
        <v>9</v>
      </c>
      <c r="Q89" s="20">
        <v>122.32</v>
      </c>
      <c r="R89" s="20">
        <v>1.101</v>
      </c>
      <c r="S89" s="23">
        <f t="shared" si="3"/>
        <v>4.40352</v>
      </c>
      <c r="T89" s="18">
        <v>1</v>
      </c>
    </row>
    <row r="90" customHeight="1" spans="1:20">
      <c r="A90" s="17"/>
      <c r="B90" s="18">
        <v>3.75</v>
      </c>
      <c r="C90" s="18">
        <v>6</v>
      </c>
      <c r="D90" s="19">
        <v>79</v>
      </c>
      <c r="E90" s="18">
        <v>2</v>
      </c>
      <c r="F90" s="18">
        <v>35</v>
      </c>
      <c r="G90" s="20">
        <v>46.07</v>
      </c>
      <c r="H90" s="20">
        <v>1.612</v>
      </c>
      <c r="I90" s="23">
        <f t="shared" si="2"/>
        <v>127.47569</v>
      </c>
      <c r="J90" s="18">
        <v>1</v>
      </c>
      <c r="K90" s="17" t="s">
        <v>494</v>
      </c>
      <c r="L90" s="18">
        <v>4.75</v>
      </c>
      <c r="M90" s="18">
        <v>6</v>
      </c>
      <c r="N90" s="19">
        <v>1</v>
      </c>
      <c r="O90" s="18">
        <v>6</v>
      </c>
      <c r="P90" s="18">
        <v>9</v>
      </c>
      <c r="Q90" s="20">
        <v>128.83</v>
      </c>
      <c r="R90" s="20">
        <v>1.159</v>
      </c>
      <c r="S90" s="23">
        <f t="shared" si="3"/>
        <v>1.93245</v>
      </c>
      <c r="T90" s="18">
        <v>1</v>
      </c>
    </row>
    <row r="91" customHeight="1" spans="1:20">
      <c r="A91" s="17"/>
      <c r="B91" s="18">
        <v>4.5</v>
      </c>
      <c r="C91" s="18">
        <v>6</v>
      </c>
      <c r="D91" s="19">
        <v>38</v>
      </c>
      <c r="E91" s="18">
        <v>18</v>
      </c>
      <c r="F91" s="18">
        <v>35</v>
      </c>
      <c r="G91" s="20">
        <v>54.47</v>
      </c>
      <c r="H91" s="20">
        <v>1.906</v>
      </c>
      <c r="I91" s="23">
        <f t="shared" si="2"/>
        <v>73.42556</v>
      </c>
      <c r="J91" s="18">
        <v>1</v>
      </c>
      <c r="K91" s="17" t="s">
        <v>494</v>
      </c>
      <c r="L91" s="18">
        <v>5.75</v>
      </c>
      <c r="M91" s="18">
        <v>6</v>
      </c>
      <c r="N91" s="19">
        <v>0</v>
      </c>
      <c r="O91" s="18">
        <v>3</v>
      </c>
      <c r="P91" s="18">
        <v>9</v>
      </c>
      <c r="Q91" s="20">
        <v>154.56</v>
      </c>
      <c r="R91" s="20">
        <v>1.391</v>
      </c>
      <c r="S91" s="23">
        <f t="shared" si="3"/>
        <v>0.46368</v>
      </c>
      <c r="T91" s="18">
        <v>1</v>
      </c>
    </row>
    <row r="92" customHeight="1" spans="1:20">
      <c r="A92" s="17"/>
      <c r="B92" s="18">
        <v>4.75</v>
      </c>
      <c r="C92" s="18">
        <v>6</v>
      </c>
      <c r="D92" s="19">
        <v>63</v>
      </c>
      <c r="E92" s="18">
        <v>99</v>
      </c>
      <c r="F92" s="18">
        <v>35</v>
      </c>
      <c r="G92" s="20">
        <v>57.21</v>
      </c>
      <c r="H92" s="20">
        <v>2.002</v>
      </c>
      <c r="I92" s="23">
        <f t="shared" si="2"/>
        <v>131.81184</v>
      </c>
      <c r="J92" s="18">
        <v>1</v>
      </c>
      <c r="K92" s="17" t="s">
        <v>1230</v>
      </c>
      <c r="L92" s="18">
        <v>4.75</v>
      </c>
      <c r="M92" s="18">
        <v>6</v>
      </c>
      <c r="N92" s="19">
        <v>0</v>
      </c>
      <c r="O92" s="18">
        <v>6</v>
      </c>
      <c r="P92" s="18">
        <v>9</v>
      </c>
      <c r="Q92" s="20">
        <v>151.21</v>
      </c>
      <c r="R92" s="20">
        <v>1.361</v>
      </c>
      <c r="S92" s="23">
        <f t="shared" si="3"/>
        <v>0.90726</v>
      </c>
      <c r="T92" s="18">
        <v>1</v>
      </c>
    </row>
    <row r="93" customHeight="1" spans="1:20">
      <c r="A93" s="17" t="s">
        <v>586</v>
      </c>
      <c r="B93" s="18">
        <v>2.5</v>
      </c>
      <c r="C93" s="18">
        <v>6</v>
      </c>
      <c r="D93" s="19">
        <v>0</v>
      </c>
      <c r="E93" s="18">
        <v>63</v>
      </c>
      <c r="F93" s="18">
        <v>35</v>
      </c>
      <c r="G93" s="20">
        <v>36.18</v>
      </c>
      <c r="H93" s="20">
        <v>1.266</v>
      </c>
      <c r="I93" s="23">
        <f t="shared" si="2"/>
        <v>2.27934</v>
      </c>
      <c r="J93" s="18">
        <v>1</v>
      </c>
      <c r="K93" s="17" t="s">
        <v>1230</v>
      </c>
      <c r="L93" s="18">
        <v>5.5</v>
      </c>
      <c r="M93" s="18">
        <v>6</v>
      </c>
      <c r="N93" s="19">
        <v>0</v>
      </c>
      <c r="O93" s="18">
        <v>4</v>
      </c>
      <c r="P93" s="18">
        <v>9</v>
      </c>
      <c r="Q93" s="20">
        <v>174.09</v>
      </c>
      <c r="R93" s="20">
        <v>1.567</v>
      </c>
      <c r="S93" s="23">
        <f t="shared" si="3"/>
        <v>0.69636</v>
      </c>
      <c r="T93" s="18">
        <v>1</v>
      </c>
    </row>
    <row r="94" customHeight="1" spans="1:20">
      <c r="A94" s="17"/>
      <c r="B94" s="18">
        <v>2.75</v>
      </c>
      <c r="C94" s="18">
        <v>6</v>
      </c>
      <c r="D94" s="19">
        <v>0</v>
      </c>
      <c r="E94" s="18">
        <v>71</v>
      </c>
      <c r="F94" s="18">
        <v>35</v>
      </c>
      <c r="G94" s="20">
        <v>39.63</v>
      </c>
      <c r="H94" s="20">
        <v>1.387</v>
      </c>
      <c r="I94" s="23">
        <f t="shared" si="2"/>
        <v>2.81373</v>
      </c>
      <c r="J94" s="18">
        <v>1</v>
      </c>
      <c r="K94" s="17" t="s">
        <v>1230</v>
      </c>
      <c r="L94" s="18">
        <v>7.75</v>
      </c>
      <c r="M94" s="18">
        <v>6</v>
      </c>
      <c r="N94" s="19">
        <v>0</v>
      </c>
      <c r="O94" s="18">
        <v>6</v>
      </c>
      <c r="P94" s="18">
        <v>9</v>
      </c>
      <c r="Q94" s="20">
        <v>241.08</v>
      </c>
      <c r="R94" s="20">
        <v>2.17</v>
      </c>
      <c r="S94" s="23">
        <f t="shared" si="3"/>
        <v>1.44648</v>
      </c>
      <c r="T94" s="18">
        <v>1</v>
      </c>
    </row>
    <row r="95" customHeight="1" spans="1:20">
      <c r="A95" s="17"/>
      <c r="B95" s="18">
        <v>3</v>
      </c>
      <c r="C95" s="18">
        <v>6</v>
      </c>
      <c r="D95" s="19">
        <v>0</v>
      </c>
      <c r="E95" s="18">
        <v>13</v>
      </c>
      <c r="F95" s="18">
        <v>35</v>
      </c>
      <c r="G95" s="20">
        <v>43.06</v>
      </c>
      <c r="H95" s="20">
        <v>1.507</v>
      </c>
      <c r="I95" s="23">
        <f t="shared" si="2"/>
        <v>0.55978</v>
      </c>
      <c r="J95" s="18">
        <v>1</v>
      </c>
      <c r="K95" s="17" t="s">
        <v>944</v>
      </c>
      <c r="L95" s="18">
        <v>5.5</v>
      </c>
      <c r="M95" s="18">
        <v>6</v>
      </c>
      <c r="N95" s="19">
        <v>0</v>
      </c>
      <c r="O95" s="18">
        <v>7</v>
      </c>
      <c r="P95" s="18">
        <v>9</v>
      </c>
      <c r="Q95" s="20">
        <v>179.27</v>
      </c>
      <c r="R95" s="20">
        <v>1.613</v>
      </c>
      <c r="S95" s="23">
        <f t="shared" si="3"/>
        <v>1.25489</v>
      </c>
      <c r="T95" s="18">
        <v>1</v>
      </c>
    </row>
    <row r="96" customHeight="1" spans="1:20">
      <c r="A96" s="17"/>
      <c r="B96" s="18">
        <v>3.5</v>
      </c>
      <c r="C96" s="18">
        <v>6</v>
      </c>
      <c r="D96" s="19">
        <v>2</v>
      </c>
      <c r="E96" s="18">
        <v>8</v>
      </c>
      <c r="F96" s="18">
        <v>35</v>
      </c>
      <c r="G96" s="20">
        <v>49.81</v>
      </c>
      <c r="H96" s="20">
        <v>1.743</v>
      </c>
      <c r="I96" s="23">
        <f t="shared" si="2"/>
        <v>3.88518</v>
      </c>
      <c r="J96" s="18">
        <v>1</v>
      </c>
      <c r="K96" s="17" t="s">
        <v>786</v>
      </c>
      <c r="L96" s="18">
        <v>3</v>
      </c>
      <c r="M96" s="18">
        <v>6</v>
      </c>
      <c r="N96" s="19">
        <v>0</v>
      </c>
      <c r="O96" s="18">
        <v>3</v>
      </c>
      <c r="P96" s="18">
        <v>4</v>
      </c>
      <c r="Q96" s="20">
        <v>110.91</v>
      </c>
      <c r="R96" s="20">
        <v>0.444</v>
      </c>
      <c r="S96" s="23">
        <f t="shared" si="3"/>
        <v>0.33273</v>
      </c>
      <c r="T96" s="18">
        <v>1</v>
      </c>
    </row>
    <row r="97" customHeight="1" spans="1:20">
      <c r="A97" s="17"/>
      <c r="B97" s="18">
        <v>3.75</v>
      </c>
      <c r="C97" s="18">
        <v>6</v>
      </c>
      <c r="D97" s="19">
        <v>3</v>
      </c>
      <c r="E97" s="18">
        <v>8</v>
      </c>
      <c r="F97" s="18">
        <v>35</v>
      </c>
      <c r="G97" s="20">
        <v>53.14</v>
      </c>
      <c r="H97" s="20">
        <v>1.86</v>
      </c>
      <c r="I97" s="23">
        <f t="shared" si="2"/>
        <v>6.00482</v>
      </c>
      <c r="J97" s="18">
        <v>1</v>
      </c>
      <c r="K97" s="17" t="s">
        <v>786</v>
      </c>
      <c r="L97" s="18">
        <v>3.5</v>
      </c>
      <c r="M97" s="18">
        <v>6</v>
      </c>
      <c r="N97" s="19">
        <v>34</v>
      </c>
      <c r="O97" s="18">
        <v>1</v>
      </c>
      <c r="P97" s="18">
        <v>4</v>
      </c>
      <c r="Q97" s="20">
        <v>128.97</v>
      </c>
      <c r="R97" s="20">
        <v>0.516</v>
      </c>
      <c r="S97" s="23">
        <f t="shared" si="3"/>
        <v>17.66889</v>
      </c>
      <c r="T97" s="18">
        <v>1</v>
      </c>
    </row>
    <row r="98" customHeight="1" spans="1:20">
      <c r="A98" s="17"/>
      <c r="B98" s="18">
        <v>4.5</v>
      </c>
      <c r="C98" s="18">
        <v>6</v>
      </c>
      <c r="D98" s="19">
        <v>5</v>
      </c>
      <c r="E98" s="18">
        <v>40</v>
      </c>
      <c r="F98" s="18">
        <v>35</v>
      </c>
      <c r="G98" s="20">
        <v>62.95</v>
      </c>
      <c r="H98" s="20">
        <v>2.203</v>
      </c>
      <c r="I98" s="23">
        <f t="shared" si="2"/>
        <v>13.53425</v>
      </c>
      <c r="J98" s="18">
        <v>1</v>
      </c>
      <c r="K98" s="17" t="s">
        <v>786</v>
      </c>
      <c r="L98" s="18">
        <v>3.75</v>
      </c>
      <c r="M98" s="18">
        <v>6</v>
      </c>
      <c r="N98" s="19">
        <v>18</v>
      </c>
      <c r="O98" s="18">
        <v>5</v>
      </c>
      <c r="P98" s="18">
        <v>4</v>
      </c>
      <c r="Q98" s="20">
        <v>137.96</v>
      </c>
      <c r="R98" s="20">
        <v>0.552</v>
      </c>
      <c r="S98" s="23">
        <f t="shared" si="3"/>
        <v>10.62292</v>
      </c>
      <c r="T98" s="18">
        <v>1</v>
      </c>
    </row>
    <row r="99" customHeight="1" spans="1:20">
      <c r="A99" s="17"/>
      <c r="B99" s="18">
        <v>4.75</v>
      </c>
      <c r="C99" s="18">
        <v>6</v>
      </c>
      <c r="D99" s="19">
        <v>1</v>
      </c>
      <c r="E99" s="18">
        <v>8</v>
      </c>
      <c r="F99" s="18">
        <v>35</v>
      </c>
      <c r="G99" s="20">
        <v>66.16</v>
      </c>
      <c r="H99" s="20">
        <v>2.316</v>
      </c>
      <c r="I99" s="23">
        <f t="shared" si="2"/>
        <v>2.84488</v>
      </c>
      <c r="J99" s="18">
        <v>1</v>
      </c>
      <c r="K99" s="17" t="s">
        <v>786</v>
      </c>
      <c r="L99" s="18">
        <v>4.5</v>
      </c>
      <c r="M99" s="18">
        <v>6</v>
      </c>
      <c r="N99" s="19">
        <v>16</v>
      </c>
      <c r="O99" s="18">
        <v>0</v>
      </c>
      <c r="P99" s="18">
        <v>4</v>
      </c>
      <c r="Q99" s="20">
        <v>164.73</v>
      </c>
      <c r="R99" s="20">
        <v>0.659</v>
      </c>
      <c r="S99" s="23">
        <f t="shared" si="3"/>
        <v>10.54272</v>
      </c>
      <c r="T99" s="18">
        <v>1</v>
      </c>
    </row>
    <row r="100" customHeight="1" spans="1:20">
      <c r="A100" s="24"/>
      <c r="B100" s="24"/>
      <c r="C100" s="24"/>
      <c r="D100" s="25"/>
      <c r="E100" s="24"/>
      <c r="F100" s="24"/>
      <c r="G100" s="26"/>
      <c r="H100" s="26"/>
      <c r="I100" s="32"/>
      <c r="J100" s="24"/>
      <c r="K100" s="17" t="s">
        <v>786</v>
      </c>
      <c r="L100" s="18">
        <v>4.75</v>
      </c>
      <c r="M100" s="18">
        <v>6</v>
      </c>
      <c r="N100" s="19">
        <v>0</v>
      </c>
      <c r="O100" s="18">
        <v>0</v>
      </c>
      <c r="P100" s="18">
        <v>4</v>
      </c>
      <c r="Q100" s="20">
        <v>173.6</v>
      </c>
      <c r="R100" s="20">
        <v>0.694</v>
      </c>
      <c r="S100" s="23">
        <f t="shared" si="3"/>
        <v>0</v>
      </c>
      <c r="T100" s="18">
        <v>1</v>
      </c>
    </row>
    <row r="101" customHeight="1" spans="1:20">
      <c r="A101" s="24"/>
      <c r="B101" s="24"/>
      <c r="C101" s="24"/>
      <c r="D101" s="25"/>
      <c r="E101" s="24"/>
      <c r="F101" s="24"/>
      <c r="G101" s="26"/>
      <c r="H101" s="26"/>
      <c r="I101" s="32"/>
      <c r="J101" s="24"/>
      <c r="K101" s="17" t="s">
        <v>786</v>
      </c>
      <c r="L101" s="18">
        <v>5.5</v>
      </c>
      <c r="M101" s="18">
        <v>6</v>
      </c>
      <c r="N101" s="19">
        <v>90</v>
      </c>
      <c r="O101" s="18">
        <v>3</v>
      </c>
      <c r="P101" s="18">
        <v>4</v>
      </c>
      <c r="Q101" s="20">
        <v>200.01</v>
      </c>
      <c r="R101" s="20">
        <v>0.8</v>
      </c>
      <c r="S101" s="23">
        <f t="shared" si="3"/>
        <v>72.60363</v>
      </c>
      <c r="T101" s="18">
        <v>1</v>
      </c>
    </row>
    <row r="102" s="3" customFormat="1" ht="16.5" spans="1:20">
      <c r="A102" s="27" t="s">
        <v>28</v>
      </c>
      <c r="B102" s="27"/>
      <c r="C102" s="28"/>
      <c r="D102" s="29">
        <f>SUM(D3:D101)</f>
        <v>1397</v>
      </c>
      <c r="E102" s="29"/>
      <c r="F102" s="27"/>
      <c r="G102" s="30"/>
      <c r="H102" s="31"/>
      <c r="I102" s="29">
        <f>SUM(I3:I101)</f>
        <v>2313.94741</v>
      </c>
      <c r="J102" s="27"/>
      <c r="K102" s="27"/>
      <c r="L102" s="27"/>
      <c r="M102" s="28"/>
      <c r="N102" s="29">
        <f>SUM(N3:N101)</f>
        <v>989</v>
      </c>
      <c r="O102" s="29"/>
      <c r="P102" s="27"/>
      <c r="Q102" s="30"/>
      <c r="R102" s="29"/>
      <c r="S102" s="29">
        <f>SUM(S3:S101)</f>
        <v>1297.68914</v>
      </c>
      <c r="T102" s="33"/>
    </row>
  </sheetData>
  <autoFilter xmlns:etc="http://www.wps.cn/officeDocument/2017/etCustomData" ref="A1:T102" etc:filterBottomFollowUsedRange="0">
    <extLst/>
  </autoFilter>
  <mergeCells count="32">
    <mergeCell ref="A1:T1"/>
    <mergeCell ref="A3:A8"/>
    <mergeCell ref="A9:A13"/>
    <mergeCell ref="A14:A17"/>
    <mergeCell ref="A18:A26"/>
    <mergeCell ref="A27:A36"/>
    <mergeCell ref="A37:A47"/>
    <mergeCell ref="A48:A58"/>
    <mergeCell ref="A59:A65"/>
    <mergeCell ref="A66:A67"/>
    <mergeCell ref="A68:A76"/>
    <mergeCell ref="A77:A78"/>
    <mergeCell ref="A79:A85"/>
    <mergeCell ref="A86:A92"/>
    <mergeCell ref="A93:A99"/>
    <mergeCell ref="B3:B4"/>
    <mergeCell ref="B6:B7"/>
    <mergeCell ref="K3:K12"/>
    <mergeCell ref="K13:K20"/>
    <mergeCell ref="K21:K28"/>
    <mergeCell ref="K29:K34"/>
    <mergeCell ref="K35:K39"/>
    <mergeCell ref="K40:K47"/>
    <mergeCell ref="K48:K55"/>
    <mergeCell ref="K56:K66"/>
    <mergeCell ref="K67:K76"/>
    <mergeCell ref="K77:K84"/>
    <mergeCell ref="K85:K91"/>
    <mergeCell ref="K92:K94"/>
    <mergeCell ref="K96:K101"/>
    <mergeCell ref="L21:L22"/>
    <mergeCell ref="L65:L6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ZAM coated &amp;Pre Gal Tubes(TJ)</vt:lpstr>
      <vt:lpstr>Tangshan Tubes</vt:lpstr>
      <vt:lpstr>NO 4 Factory</vt:lpstr>
      <vt:lpstr>NO 3 Factory</vt:lpstr>
      <vt:lpstr>Q355B Tubes Stock</vt:lpstr>
      <vt:lpstr>HDG Tubes Stock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2024-10-15T07:59:23Z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507FA891CD624BA1AB407DDA46237BF8_13</vt:lpwstr>
  </property>
</Properties>
</file>