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Pre GI &amp;ZAM tube（TJ）" sheetId="6" r:id="rId1"/>
    <sheet name="Tangshan Tubes" sheetId="11" r:id="rId2"/>
    <sheet name="NO 4 Factory" sheetId="1" r:id="rId3"/>
    <sheet name="NO 3 Factory" sheetId="2" r:id="rId4"/>
    <sheet name="Q355B spot" sheetId="3" r:id="rId5"/>
    <sheet name="HDG Tubes" sheetId="4" r:id="rId6"/>
  </sheets>
  <definedNames>
    <definedName name="_xlnm._FilterDatabase" localSheetId="5" hidden="1">'HDG Tubes'!$A$1:$T$113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spot'!$A$1:$T$2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<sst xmlns="http://schemas.openxmlformats.org/spreadsheetml/2006/main" count="5293" uniqueCount="1258">
  <si>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</si>
  <si>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</si>
  <si>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</si>
  <si>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</si>
  <si>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</si>
  <si>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</si>
  <si>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</si>
  <si>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</si>
  <si>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</si>
  <si>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</si>
  <si>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</si>
  <si>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</si>
  <si>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ZAM coated square rectangular steel tube</t>
  </si>
  <si>
    <t>40*80</t>
  </si>
  <si>
    <t>50*25</t>
  </si>
  <si>
    <t>50*50</t>
  </si>
  <si>
    <t>20*30</t>
  </si>
  <si>
    <t>25*25</t>
  </si>
  <si>
    <t>50*100</t>
  </si>
  <si>
    <t>25*50</t>
  </si>
  <si>
    <t>30*30</t>
  </si>
  <si>
    <t>60*40</t>
  </si>
  <si>
    <t>30*50</t>
  </si>
  <si>
    <t>60*60</t>
  </si>
  <si>
    <t>80*80</t>
  </si>
  <si>
    <t>40*40</t>
  </si>
  <si>
    <t>40*60</t>
  </si>
  <si>
    <t>100*100</t>
  </si>
  <si>
    <t>Total</t>
  </si>
  <si>
    <t>pre galvanized square rectangular steel tube</t>
  </si>
  <si>
    <t>20*40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</si>
  <si>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</si>
  <si>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</si>
  <si>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</si>
  <si>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</si>
  <si>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</si>
  <si>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</si>
  <si>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50*100*1.8</t>
  </si>
  <si>
    <t>100*100*1.4</t>
  </si>
  <si>
    <t>ZAM coated square steel tube</t>
  </si>
  <si>
    <t>100*100*2.0</t>
  </si>
  <si>
    <t>20*20*0.8</t>
  </si>
  <si>
    <t>40*80*2.0</t>
  </si>
  <si>
    <t>20*20*1.1</t>
  </si>
  <si>
    <t>80*80*2.0</t>
  </si>
  <si>
    <t>20*20*1.2</t>
  </si>
  <si>
    <t>40*40*2.0</t>
  </si>
  <si>
    <t>20*20*1.3</t>
  </si>
  <si>
    <t>40*60*2.0</t>
  </si>
  <si>
    <t>20*20*1.4</t>
  </si>
  <si>
    <t>40*80*1.8</t>
  </si>
  <si>
    <t>20*20*1.5</t>
  </si>
  <si>
    <t>20*20*1.7</t>
  </si>
  <si>
    <t>80*80*1.8</t>
  </si>
  <si>
    <t>20*20*1.9</t>
  </si>
  <si>
    <t>40*40*1.8</t>
  </si>
  <si>
    <t>20*20*2.0</t>
  </si>
  <si>
    <t>50*100*2.0</t>
  </si>
  <si>
    <t>20*40*1.3</t>
  </si>
  <si>
    <t>ZAM coated rectangular steel tube</t>
  </si>
  <si>
    <t>100*100*1.8</t>
  </si>
  <si>
    <t>20*40*1.4</t>
  </si>
  <si>
    <t>40*80*1.9</t>
  </si>
  <si>
    <t>20*40*1.7</t>
  </si>
  <si>
    <t>100*100*1.9</t>
  </si>
  <si>
    <t>25*25*0.8</t>
  </si>
  <si>
    <t>40*60*1.8</t>
  </si>
  <si>
    <t>25*25*0.9</t>
  </si>
  <si>
    <t>25*25*1.0</t>
  </si>
  <si>
    <t>25*25*1.1</t>
  </si>
  <si>
    <t>pre coated square steel tube</t>
  </si>
  <si>
    <t>25*25*1.3</t>
  </si>
  <si>
    <t>25*25*1.2</t>
  </si>
  <si>
    <t>25*25*1.4</t>
  </si>
  <si>
    <t>25*25*1.5</t>
  </si>
  <si>
    <t>25*25*1.6</t>
  </si>
  <si>
    <t>25*25*1.7</t>
  </si>
  <si>
    <t>25*25*1.8</t>
  </si>
  <si>
    <t>25*25*1.9</t>
  </si>
  <si>
    <t>30*30*1.2</t>
  </si>
  <si>
    <t>30*30*1.0</t>
  </si>
  <si>
    <t>30*30*1.3</t>
  </si>
  <si>
    <t>30*30*1.4</t>
  </si>
  <si>
    <t>30*30*1.1</t>
  </si>
  <si>
    <t>30*30*1.5</t>
  </si>
  <si>
    <t>35*55*1.4</t>
  </si>
  <si>
    <t>pre coated rectangular steel tube</t>
  </si>
  <si>
    <t>37*57*1.2</t>
  </si>
  <si>
    <t>37*57*1.3</t>
  </si>
  <si>
    <t>37*57*1.4</t>
  </si>
  <si>
    <t>37*57*1.5</t>
  </si>
  <si>
    <t>37*77*1.2</t>
  </si>
  <si>
    <t>37*77*1.3</t>
  </si>
  <si>
    <t>37*77*1.4</t>
  </si>
  <si>
    <t>30*30*1.6</t>
  </si>
  <si>
    <t>37*77*1.5</t>
  </si>
  <si>
    <t>30*30*1.7</t>
  </si>
  <si>
    <t>37*77*1.7</t>
  </si>
  <si>
    <t>37*77*1.9</t>
  </si>
  <si>
    <t>30*30*1.8</t>
  </si>
  <si>
    <t>37*77*2.0</t>
  </si>
  <si>
    <t>40*40*1.3</t>
  </si>
  <si>
    <t>30*50*1.3</t>
  </si>
  <si>
    <t>40*40*1.4</t>
  </si>
  <si>
    <t>30*50*1.6</t>
  </si>
  <si>
    <t>30*50*1.8</t>
  </si>
  <si>
    <t>40*40*1.5</t>
  </si>
  <si>
    <t>35*55*1.0</t>
  </si>
  <si>
    <t>40*40*1.6</t>
  </si>
  <si>
    <t>35*55*1.6</t>
  </si>
  <si>
    <t>40*60*1.4</t>
  </si>
  <si>
    <t>35*55*1.9</t>
  </si>
  <si>
    <t>40*80*1.1</t>
  </si>
  <si>
    <t>37*57*1.0</t>
  </si>
  <si>
    <t>40*80*1.2</t>
  </si>
  <si>
    <t>40*80*1.3</t>
  </si>
  <si>
    <t>40*80*1.4</t>
  </si>
  <si>
    <t>40*80*1.5</t>
  </si>
  <si>
    <t>37*57*1.6</t>
  </si>
  <si>
    <t>1.2寸*1.0</t>
  </si>
  <si>
    <t>pre coated round steel tube</t>
  </si>
  <si>
    <t>37*57*1.7</t>
  </si>
  <si>
    <t>1.2寸*1.1</t>
  </si>
  <si>
    <t>37*57*1.9</t>
  </si>
  <si>
    <t>1.2寸*1.2</t>
  </si>
  <si>
    <t>1.2寸*1.3</t>
  </si>
  <si>
    <t>37*57*2.0</t>
  </si>
  <si>
    <t>1.2寸*1.4</t>
  </si>
  <si>
    <t>37*77*0.9</t>
  </si>
  <si>
    <t>1.2寸*1.5</t>
  </si>
  <si>
    <t>1.2寸*1.6</t>
  </si>
  <si>
    <t>37*77*1.8</t>
  </si>
  <si>
    <t>1.2寸*1.7</t>
  </si>
  <si>
    <t>1.5寸*1.0</t>
  </si>
  <si>
    <t>1.5寸*1.1</t>
  </si>
  <si>
    <t>40*40*1.2</t>
  </si>
  <si>
    <t>1.5寸*1.2</t>
  </si>
  <si>
    <t>1.5寸*1.3</t>
  </si>
  <si>
    <t>40*40*1.7</t>
  </si>
  <si>
    <t>1.5寸*1.4</t>
  </si>
  <si>
    <t>1.5寸*1.5</t>
  </si>
  <si>
    <t>40*60*1.1</t>
  </si>
  <si>
    <t>40*60*1.2</t>
  </si>
  <si>
    <t>1.5寸*1.7</t>
  </si>
  <si>
    <t>1.5寸*1.9</t>
  </si>
  <si>
    <t>40*60*1.3</t>
  </si>
  <si>
    <t>1寸*1.0</t>
  </si>
  <si>
    <t>1寸*1.1</t>
  </si>
  <si>
    <t>40*60*1.5</t>
  </si>
  <si>
    <t>1寸*1.2</t>
  </si>
  <si>
    <t>40*60*1.6</t>
  </si>
  <si>
    <t>1寸*1.3</t>
  </si>
  <si>
    <t>40*60*1.7</t>
  </si>
  <si>
    <t>1寸*1.4</t>
  </si>
  <si>
    <t>1寸*1.5</t>
  </si>
  <si>
    <t>40*60*1.9</t>
  </si>
  <si>
    <t>1寸*1.7</t>
  </si>
  <si>
    <t>1寸*1.9</t>
  </si>
  <si>
    <t>1寸*2.0</t>
  </si>
  <si>
    <t>40*80*1.6</t>
  </si>
  <si>
    <t>2.5寸*1.3</t>
  </si>
  <si>
    <t>2.5寸*1.4</t>
  </si>
  <si>
    <t>2.5寸*1.5</t>
  </si>
  <si>
    <t>2寸*1.2</t>
  </si>
  <si>
    <t>50*100*1.0</t>
  </si>
  <si>
    <t>2寸*1.3</t>
  </si>
  <si>
    <t>50*100*1.2</t>
  </si>
  <si>
    <t>2寸*1.4</t>
  </si>
  <si>
    <t>50*100*1.3</t>
  </si>
  <si>
    <t>2寸*1.5</t>
  </si>
  <si>
    <t>50*100*1.45</t>
  </si>
  <si>
    <t>2寸*1.7</t>
  </si>
  <si>
    <t>50*100*1.6</t>
  </si>
  <si>
    <t>2寸*1.9</t>
  </si>
  <si>
    <t>50*100*1.7</t>
  </si>
  <si>
    <t>3寸*1.4</t>
  </si>
  <si>
    <t>3寸*1.5</t>
  </si>
  <si>
    <t>3寸*1.7</t>
  </si>
  <si>
    <t>50*100*1.9</t>
  </si>
  <si>
    <t>3寸*1.9</t>
  </si>
  <si>
    <t>3寸*2.0</t>
  </si>
  <si>
    <t>4分*1.2</t>
  </si>
  <si>
    <t>60*120*1.4</t>
  </si>
  <si>
    <t>4分*1.3</t>
  </si>
  <si>
    <t>60*120*1.5</t>
  </si>
  <si>
    <t>4分*1.4</t>
  </si>
  <si>
    <t>60*120*1.6</t>
  </si>
  <si>
    <t>4分*1.5</t>
  </si>
  <si>
    <t>60*120*1.7</t>
  </si>
  <si>
    <t>4分*1.7</t>
  </si>
  <si>
    <t>60*120*1.8</t>
  </si>
  <si>
    <t>60*60*0.9</t>
  </si>
  <si>
    <t>4分*2.0</t>
  </si>
  <si>
    <t>60*60*1.0</t>
  </si>
  <si>
    <t>6分*1.0</t>
  </si>
  <si>
    <t>80*80*1.9</t>
  </si>
  <si>
    <t>6分*1.1</t>
  </si>
  <si>
    <t>100*100*2.5</t>
  </si>
  <si>
    <t>galvanized square steel tube</t>
  </si>
  <si>
    <t>6分*1.2</t>
  </si>
  <si>
    <t>100*100*2.75</t>
  </si>
  <si>
    <t>100*100*3.0</t>
  </si>
  <si>
    <t>6分*1.3</t>
  </si>
  <si>
    <t>100*100*3.75</t>
  </si>
  <si>
    <t>6分*1.4</t>
  </si>
  <si>
    <t>100*100*4.5</t>
  </si>
  <si>
    <t>6分*1.5</t>
  </si>
  <si>
    <t>100*100*4.75</t>
  </si>
  <si>
    <t>6分*1.6</t>
  </si>
  <si>
    <t>100*200*3.0</t>
  </si>
  <si>
    <t>galvanized rectangular steel tube</t>
  </si>
  <si>
    <t>6分*1.7</t>
  </si>
  <si>
    <t>100*200*3.75</t>
  </si>
  <si>
    <t>6分*1.8</t>
  </si>
  <si>
    <t>100*200*4.5</t>
  </si>
  <si>
    <t>6分*1.9</t>
  </si>
  <si>
    <t>100*200*5.5</t>
  </si>
  <si>
    <t>galvanized welded steel tube</t>
  </si>
  <si>
    <t>100*200*5.75</t>
  </si>
  <si>
    <t>150*150*3.75</t>
  </si>
  <si>
    <t>1.2寸*2.0</t>
  </si>
  <si>
    <t>150*150*4.5</t>
  </si>
  <si>
    <t>1.2寸*2.2</t>
  </si>
  <si>
    <t>150*150*5.5</t>
  </si>
  <si>
    <t>1.2寸*2.5</t>
  </si>
  <si>
    <t>150*150*5.75</t>
  </si>
  <si>
    <t>1.2寸*2.75</t>
  </si>
  <si>
    <t>150*200*3.5</t>
  </si>
  <si>
    <t>1.2寸*3.0</t>
  </si>
  <si>
    <t>1.2寸*3.5</t>
  </si>
  <si>
    <t>40*40*2.5</t>
  </si>
  <si>
    <t>40*40*2.75</t>
  </si>
  <si>
    <t>1.5寸*1.8</t>
  </si>
  <si>
    <t>40*40*3.0</t>
  </si>
  <si>
    <t>1.5寸*2.5</t>
  </si>
  <si>
    <t>40*40*3.5</t>
  </si>
  <si>
    <t>1.5寸*3.0</t>
  </si>
  <si>
    <t>40*40*3.75</t>
  </si>
  <si>
    <t>1.5寸*3.25</t>
  </si>
  <si>
    <t>1.5寸*3.5</t>
  </si>
  <si>
    <t>1.5寸*3.75</t>
  </si>
  <si>
    <t>40*60*2.5</t>
  </si>
  <si>
    <t>40*60*2.75</t>
  </si>
  <si>
    <t>40*60*3.0</t>
  </si>
  <si>
    <t>40*60*3.5</t>
  </si>
  <si>
    <t>1寸*2.5</t>
  </si>
  <si>
    <t>40*60*3.75</t>
  </si>
  <si>
    <t>1寸*2.75</t>
  </si>
  <si>
    <t>40*60*4.5</t>
  </si>
  <si>
    <t>1寸*3.0</t>
  </si>
  <si>
    <t>40*60*4.75</t>
  </si>
  <si>
    <t>2.5寸*1.7</t>
  </si>
  <si>
    <t>2.5寸*2.0</t>
  </si>
  <si>
    <t>40*80*2.5</t>
  </si>
  <si>
    <t>2.5寸*2.5</t>
  </si>
  <si>
    <t>40*80*2.75</t>
  </si>
  <si>
    <t>2.5寸*3.0</t>
  </si>
  <si>
    <t>40*80*3.0</t>
  </si>
  <si>
    <t>2.5寸*3.25</t>
  </si>
  <si>
    <t>40*80*3.75</t>
  </si>
  <si>
    <t>2.5寸*3.5</t>
  </si>
  <si>
    <t>40*80*4.5</t>
  </si>
  <si>
    <t>2.5寸*3.75</t>
  </si>
  <si>
    <t>50*100*2.5</t>
  </si>
  <si>
    <t>50*100*2.75</t>
  </si>
  <si>
    <t>2寸*1.8</t>
  </si>
  <si>
    <t>50*100*3.0</t>
  </si>
  <si>
    <t>2寸*2.0</t>
  </si>
  <si>
    <t>50*100*3.5</t>
  </si>
  <si>
    <t>2寸*2.5</t>
  </si>
  <si>
    <t>50*100*3.75</t>
  </si>
  <si>
    <t>2寸*2.75</t>
  </si>
  <si>
    <t>50*100*4.5</t>
  </si>
  <si>
    <t>2寸*3.25</t>
  </si>
  <si>
    <t>50*100*4.75</t>
  </si>
  <si>
    <t>2寸*3.5</t>
  </si>
  <si>
    <t>50*50*1.5</t>
  </si>
  <si>
    <t>2寸*3.75</t>
  </si>
  <si>
    <t>50*50*1.7</t>
  </si>
  <si>
    <t>3寸*2.75</t>
  </si>
  <si>
    <t>50*50*1.8</t>
  </si>
  <si>
    <t>3寸*3.0</t>
  </si>
  <si>
    <t>50*50*2.0</t>
  </si>
  <si>
    <t>3寸*3.25</t>
  </si>
  <si>
    <t>50*50*2.5</t>
  </si>
  <si>
    <t>3寸*3.5</t>
  </si>
  <si>
    <t>50*50*3.0</t>
  </si>
  <si>
    <t>3寸*3.75</t>
  </si>
  <si>
    <t>50*50*3.5</t>
  </si>
  <si>
    <t>3寸*4.0</t>
  </si>
  <si>
    <t>50*50*4.5</t>
  </si>
  <si>
    <t>4寸*2.5</t>
  </si>
  <si>
    <t>50*70*2.5</t>
  </si>
  <si>
    <t>4寸*2.75</t>
  </si>
  <si>
    <t>60*120*2.5</t>
  </si>
  <si>
    <t>4寸*3.0</t>
  </si>
  <si>
    <t>60*120*2.75</t>
  </si>
  <si>
    <t>4寸*3.75</t>
  </si>
  <si>
    <t>60*120*3.0</t>
  </si>
  <si>
    <t>60*120*3.5</t>
  </si>
  <si>
    <t>60*120*3.75</t>
  </si>
  <si>
    <t>60*120*4.5</t>
  </si>
  <si>
    <t>60*120*4.75</t>
  </si>
  <si>
    <t>4分*2.5</t>
  </si>
  <si>
    <t>60*120*5.0</t>
  </si>
  <si>
    <t>4分*2.75</t>
  </si>
  <si>
    <t>60*60*1.7</t>
  </si>
  <si>
    <t>5寸*2.5</t>
  </si>
  <si>
    <t>60*60*2.0</t>
  </si>
  <si>
    <t>5寸*2.75</t>
  </si>
  <si>
    <t>60*60*2.5</t>
  </si>
  <si>
    <t>5寸*3.25</t>
  </si>
  <si>
    <t>60*60*2.75</t>
  </si>
  <si>
    <t>5寸*3.5</t>
  </si>
  <si>
    <t>60*60*3.0</t>
  </si>
  <si>
    <t>5寸*3.75</t>
  </si>
  <si>
    <t>60*60*3.5</t>
  </si>
  <si>
    <t>5寸*4.0</t>
  </si>
  <si>
    <t>60*60*3.75</t>
  </si>
  <si>
    <t>5寸*4.5</t>
  </si>
  <si>
    <t>60*60*4.5</t>
  </si>
  <si>
    <t>6寸*3.5</t>
  </si>
  <si>
    <t>60*80*2.5</t>
  </si>
  <si>
    <t>6寸*3.75</t>
  </si>
  <si>
    <t>60*80*2.75</t>
  </si>
  <si>
    <t>6寸*4.0</t>
  </si>
  <si>
    <t>60*80*3.0</t>
  </si>
  <si>
    <t>6寸*4.5</t>
  </si>
  <si>
    <t>60*80*3.5</t>
  </si>
  <si>
    <t>6寸*4.75</t>
  </si>
  <si>
    <t>60*80*4.0</t>
  </si>
  <si>
    <t>60*80*4.5</t>
  </si>
  <si>
    <t>60*80*4.75</t>
  </si>
  <si>
    <t>80*120*3.0</t>
  </si>
  <si>
    <t>6分*2.0</t>
  </si>
  <si>
    <t>80*120*3.5</t>
  </si>
  <si>
    <t>6分*2.75</t>
  </si>
  <si>
    <t>80*80*2.5</t>
  </si>
  <si>
    <t>8寸*2.75</t>
  </si>
  <si>
    <t>80*80*2.75</t>
  </si>
  <si>
    <t>8寸*3.0</t>
  </si>
  <si>
    <t>80*80*3.0</t>
  </si>
  <si>
    <t>8寸*3.5</t>
  </si>
  <si>
    <t>80*80*3.5</t>
  </si>
  <si>
    <t>8寸*3.75</t>
  </si>
  <si>
    <t>80*80*3.75</t>
  </si>
  <si>
    <t>8寸*4.0</t>
  </si>
  <si>
    <t>80*80*4.0</t>
  </si>
  <si>
    <t>8寸*4.5</t>
  </si>
  <si>
    <t>80*80*4.5</t>
  </si>
  <si>
    <t>8寸*4.75</t>
  </si>
  <si>
    <t>80*80*4.75</t>
  </si>
  <si>
    <t>8寸*5.25</t>
  </si>
  <si>
    <t>square steel tube</t>
  </si>
  <si>
    <t>8寸*5.75</t>
  </si>
  <si>
    <t>8寸*6.0</t>
  </si>
  <si>
    <t>welded steel tube</t>
  </si>
  <si>
    <t>100*100*5.5</t>
  </si>
  <si>
    <t>1.2寸*3.25</t>
  </si>
  <si>
    <t>120*120*4.75</t>
  </si>
  <si>
    <t>150*150*2.5</t>
  </si>
  <si>
    <t>1.5寸*2.75</t>
  </si>
  <si>
    <t>150*150*3.0</t>
  </si>
  <si>
    <t>150*150*4.75</t>
  </si>
  <si>
    <t>1寸*1.8</t>
  </si>
  <si>
    <t>200*200*3.75</t>
  </si>
  <si>
    <t>200*200*4.5</t>
  </si>
  <si>
    <t>2.5寸*2.75</t>
  </si>
  <si>
    <t>50*50*2.75</t>
  </si>
  <si>
    <t>2寸*3.0</t>
  </si>
  <si>
    <t>50*50*3.75</t>
  </si>
  <si>
    <t>60*60*4.75</t>
  </si>
  <si>
    <t>4寸*3.25</t>
  </si>
  <si>
    <t>4寸*3.5</t>
  </si>
  <si>
    <t>rectangular steel tube</t>
  </si>
  <si>
    <t>4寸*5.5</t>
  </si>
  <si>
    <t>100*200*4.75</t>
  </si>
  <si>
    <t>150*200*3.75</t>
  </si>
  <si>
    <t>5寸*3.0</t>
  </si>
  <si>
    <t>150*200*4.5</t>
  </si>
  <si>
    <t>150*200*4.75</t>
  </si>
  <si>
    <t>150*200*5.5</t>
  </si>
  <si>
    <t>150*200*5.75</t>
  </si>
  <si>
    <t>150*200*7.5</t>
  </si>
  <si>
    <t>150*200*7.75</t>
  </si>
  <si>
    <t>6分*2.2</t>
  </si>
  <si>
    <t>40*80*4.75</t>
  </si>
  <si>
    <t>60*120*5.5</t>
  </si>
  <si>
    <t>60*80*3.75</t>
  </si>
  <si>
    <t>80*120*4.75</t>
  </si>
  <si>
    <t>Tianjin Yuantai Derun Steel Pipe Manufacturing Group Co., Ltd. Yuantai Fourth Factory Inventory</t>
  </si>
  <si>
    <t>0.647</t>
  </si>
  <si>
    <t>420</t>
  </si>
  <si>
    <t>415</t>
  </si>
  <si>
    <t>0.736</t>
  </si>
  <si>
    <t>416</t>
  </si>
  <si>
    <t>0.795</t>
  </si>
  <si>
    <t>0.822</t>
  </si>
  <si>
    <t>0.898</t>
  </si>
  <si>
    <t>0.946</t>
  </si>
  <si>
    <t>1.051</t>
  </si>
  <si>
    <t>1.139</t>
  </si>
  <si>
    <t>1.152</t>
  </si>
  <si>
    <t>1.229</t>
  </si>
  <si>
    <t>1.303</t>
  </si>
  <si>
    <t>411</t>
  </si>
  <si>
    <t>0.823</t>
  </si>
  <si>
    <t>0.882</t>
  </si>
  <si>
    <t>409</t>
  </si>
  <si>
    <t>0.939</t>
  </si>
  <si>
    <t>1.427</t>
  </si>
  <si>
    <t>1.053</t>
  </si>
  <si>
    <t>1.550</t>
  </si>
  <si>
    <t>1.218</t>
  </si>
  <si>
    <t>1.793</t>
  </si>
  <si>
    <t>1.324</t>
  </si>
  <si>
    <t>1.478</t>
  </si>
  <si>
    <t>1.602</t>
  </si>
  <si>
    <t>1.913</t>
  </si>
  <si>
    <t>0.694</t>
  </si>
  <si>
    <t>413</t>
  </si>
  <si>
    <t>0.794</t>
  </si>
  <si>
    <t>0.891</t>
  </si>
  <si>
    <t>2.032</t>
  </si>
  <si>
    <t>1.034</t>
  </si>
  <si>
    <t>4.532</t>
  </si>
  <si>
    <t>1.127</t>
  </si>
  <si>
    <t>2.266</t>
  </si>
  <si>
    <t>1.262</t>
  </si>
  <si>
    <t>419</t>
  </si>
  <si>
    <t>403</t>
  </si>
  <si>
    <t>1.372</t>
  </si>
  <si>
    <t>2.382</t>
  </si>
  <si>
    <t>2.722</t>
  </si>
  <si>
    <t>1.682</t>
  </si>
  <si>
    <t>2.833</t>
  </si>
  <si>
    <t>1.780</t>
  </si>
  <si>
    <t>90*90</t>
  </si>
  <si>
    <t>0.824</t>
  </si>
  <si>
    <t>1.874</t>
  </si>
  <si>
    <t>1.022</t>
  </si>
  <si>
    <t>1.120</t>
  </si>
  <si>
    <t>1.076</t>
  </si>
  <si>
    <t>1.212</t>
  </si>
  <si>
    <t>1.410</t>
  </si>
  <si>
    <t>1.411</t>
  </si>
  <si>
    <t>1.505</t>
  </si>
  <si>
    <t>1.541</t>
  </si>
  <si>
    <t>1.786</t>
  </si>
  <si>
    <t>1.733</t>
  </si>
  <si>
    <t>1.878</t>
  </si>
  <si>
    <t>1.890</t>
  </si>
  <si>
    <t>2.149</t>
  </si>
  <si>
    <t>2.238</t>
  </si>
  <si>
    <t>2.044</t>
  </si>
  <si>
    <t>0.829</t>
  </si>
  <si>
    <t>2.342</t>
  </si>
  <si>
    <t>0.918</t>
  </si>
  <si>
    <t>2.487</t>
  </si>
  <si>
    <t>1.007</t>
  </si>
  <si>
    <t>2.902</t>
  </si>
  <si>
    <t>0.000</t>
  </si>
  <si>
    <t>48*68</t>
  </si>
  <si>
    <t>1.804</t>
  </si>
  <si>
    <t>1.140</t>
  </si>
  <si>
    <t>0.758</t>
  </si>
  <si>
    <t>1.250</t>
  </si>
  <si>
    <t>0.870</t>
  </si>
  <si>
    <t>1.359</t>
  </si>
  <si>
    <t>1.160</t>
  </si>
  <si>
    <t>407</t>
  </si>
  <si>
    <t>0.981</t>
  </si>
  <si>
    <t>1.144</t>
  </si>
  <si>
    <t>1.575</t>
  </si>
  <si>
    <t>1.526</t>
  </si>
  <si>
    <t>1.252</t>
  </si>
  <si>
    <t>1.788</t>
  </si>
  <si>
    <t>1.998</t>
  </si>
  <si>
    <t>401</t>
  </si>
  <si>
    <t>2.102</t>
  </si>
  <si>
    <t>1.670</t>
  </si>
  <si>
    <t>1.921</t>
  </si>
  <si>
    <t>2.408</t>
  </si>
  <si>
    <t>5.019</t>
  </si>
  <si>
    <t>2.165</t>
  </si>
  <si>
    <t>2.509</t>
  </si>
  <si>
    <t>2.283</t>
  </si>
  <si>
    <t>120*120</t>
  </si>
  <si>
    <t>0.881</t>
  </si>
  <si>
    <t>404</t>
  </si>
  <si>
    <t>2.400</t>
  </si>
  <si>
    <t>0.966</t>
  </si>
  <si>
    <t>2.515</t>
  </si>
  <si>
    <t>2.848</t>
  </si>
  <si>
    <t>2.956</t>
  </si>
  <si>
    <t>1.219</t>
  </si>
  <si>
    <t>0.805</t>
  </si>
  <si>
    <t>0.908</t>
  </si>
  <si>
    <t>1.061</t>
  </si>
  <si>
    <t>1.311</t>
  </si>
  <si>
    <t>3.263</t>
  </si>
  <si>
    <t>1.434</t>
  </si>
  <si>
    <t>1.632</t>
  </si>
  <si>
    <t>125*125</t>
  </si>
  <si>
    <t>1.556</t>
  </si>
  <si>
    <t>1.794</t>
  </si>
  <si>
    <t>1.096</t>
  </si>
  <si>
    <t>1.911</t>
  </si>
  <si>
    <t>0.958</t>
  </si>
  <si>
    <t>2.027</t>
  </si>
  <si>
    <t>1.703</t>
  </si>
  <si>
    <t>2.253</t>
  </si>
  <si>
    <t>1.956</t>
  </si>
  <si>
    <t>2.364</t>
  </si>
  <si>
    <t>140*140</t>
  </si>
  <si>
    <t>0.580</t>
  </si>
  <si>
    <t>2.689</t>
  </si>
  <si>
    <t>0.637</t>
  </si>
  <si>
    <t>2.794</t>
  </si>
  <si>
    <t>70*70</t>
  </si>
  <si>
    <t>0.827</t>
  </si>
  <si>
    <t>0.860</t>
  </si>
  <si>
    <t>0.915</t>
  </si>
  <si>
    <t>1.025</t>
  </si>
  <si>
    <t>1.003</t>
  </si>
  <si>
    <t>1.079</t>
  </si>
  <si>
    <t>1.133</t>
  </si>
  <si>
    <t>1.240</t>
  </si>
  <si>
    <t>1.346</t>
  </si>
  <si>
    <t>1.293</t>
  </si>
  <si>
    <t>1.659</t>
  </si>
  <si>
    <t>150*150</t>
  </si>
  <si>
    <t>0.623</t>
  </si>
  <si>
    <t>2.059</t>
  </si>
  <si>
    <t>0.683</t>
  </si>
  <si>
    <t>2.443</t>
  </si>
  <si>
    <t>0.744</t>
  </si>
  <si>
    <t>75*75</t>
  </si>
  <si>
    <t>0.840</t>
  </si>
  <si>
    <t>0.864</t>
  </si>
  <si>
    <t>0.983</t>
  </si>
  <si>
    <t>1.077</t>
  </si>
  <si>
    <t>0.924</t>
  </si>
  <si>
    <t>1.334</t>
  </si>
  <si>
    <t>2.202</t>
  </si>
  <si>
    <t>1.448</t>
  </si>
  <si>
    <t>1.101</t>
  </si>
  <si>
    <t>1.674</t>
  </si>
  <si>
    <t>2.319</t>
  </si>
  <si>
    <t>1.159</t>
  </si>
  <si>
    <t>2.114</t>
  </si>
  <si>
    <t>2.535</t>
  </si>
  <si>
    <t>2.638</t>
  </si>
  <si>
    <t>2.782</t>
  </si>
  <si>
    <t>1.391</t>
  </si>
  <si>
    <t>160*160</t>
  </si>
  <si>
    <t>0.978</t>
  </si>
  <si>
    <t>50*150</t>
  </si>
  <si>
    <t>1.097</t>
  </si>
  <si>
    <t>0.967</t>
  </si>
  <si>
    <t>1.268</t>
  </si>
  <si>
    <t>1.010</t>
  </si>
  <si>
    <t>1.540</t>
  </si>
  <si>
    <t>1.095</t>
  </si>
  <si>
    <t>1.669</t>
  </si>
  <si>
    <t>1.041</t>
  </si>
  <si>
    <t>1.200</t>
  </si>
  <si>
    <t>1.191</t>
  </si>
  <si>
    <t>1.305</t>
  </si>
  <si>
    <t>1.337</t>
  </si>
  <si>
    <t>1.551</t>
  </si>
  <si>
    <t>1.512</t>
  </si>
  <si>
    <t>1.690</t>
  </si>
  <si>
    <t>1.893</t>
  </si>
  <si>
    <t>1.615</t>
  </si>
  <si>
    <t>2.058</t>
  </si>
  <si>
    <t>1.918</t>
  </si>
  <si>
    <t>2.218</t>
  </si>
  <si>
    <t>2.018</t>
  </si>
  <si>
    <t>2.524</t>
  </si>
  <si>
    <t>60*80</t>
  </si>
  <si>
    <t>0.761</t>
  </si>
  <si>
    <t>2.670</t>
  </si>
  <si>
    <t>0.890</t>
  </si>
  <si>
    <t>25*40</t>
  </si>
  <si>
    <t>1.210</t>
  </si>
  <si>
    <t>0.975</t>
  </si>
  <si>
    <t>1.360</t>
  </si>
  <si>
    <t>1.206</t>
  </si>
  <si>
    <t>1.309</t>
  </si>
  <si>
    <t>1.580</t>
  </si>
  <si>
    <t>1.723</t>
  </si>
  <si>
    <t>1.932</t>
  </si>
  <si>
    <t>1.612</t>
  </si>
  <si>
    <t>1.712</t>
  </si>
  <si>
    <t>1.906</t>
  </si>
  <si>
    <t>1.287</t>
  </si>
  <si>
    <t>2.002</t>
  </si>
  <si>
    <t>1.685</t>
  </si>
  <si>
    <t>2.375</t>
  </si>
  <si>
    <t>60*90</t>
  </si>
  <si>
    <t>1.184</t>
  </si>
  <si>
    <t>1.840</t>
  </si>
  <si>
    <t>1.628</t>
  </si>
  <si>
    <t>1.736</t>
  </si>
  <si>
    <t>2.254</t>
  </si>
  <si>
    <t>2.957</t>
  </si>
  <si>
    <t>2.055</t>
  </si>
  <si>
    <t>3.443</t>
  </si>
  <si>
    <t>2.159</t>
  </si>
  <si>
    <t>30*40</t>
  </si>
  <si>
    <t>1.367</t>
  </si>
  <si>
    <t>2.465</t>
  </si>
  <si>
    <t>2.565</t>
  </si>
  <si>
    <t>1.589</t>
  </si>
  <si>
    <t>60*100</t>
  </si>
  <si>
    <t>1.947</t>
  </si>
  <si>
    <t>1.266</t>
  </si>
  <si>
    <t>2.120</t>
  </si>
  <si>
    <t>1.387</t>
  </si>
  <si>
    <t>1.119</t>
  </si>
  <si>
    <t>1.260</t>
  </si>
  <si>
    <t>1.743</t>
  </si>
  <si>
    <t>1.860</t>
  </si>
  <si>
    <t>1.467</t>
  </si>
  <si>
    <t>2.203</t>
  </si>
  <si>
    <t>2.316</t>
  </si>
  <si>
    <t>1.957</t>
  </si>
  <si>
    <t>1.603</t>
  </si>
  <si>
    <t>2.646</t>
  </si>
  <si>
    <t>1.803</t>
  </si>
  <si>
    <t>2.754</t>
  </si>
  <si>
    <t>1.966</t>
  </si>
  <si>
    <t>60*120</t>
  </si>
  <si>
    <t>0.697</t>
  </si>
  <si>
    <t>0.788</t>
  </si>
  <si>
    <t>2.126</t>
  </si>
  <si>
    <t>0.833</t>
  </si>
  <si>
    <t>2.436</t>
  </si>
  <si>
    <t>0.923</t>
  </si>
  <si>
    <t>2.586</t>
  </si>
  <si>
    <t>1.012</t>
  </si>
  <si>
    <t>1.145</t>
  </si>
  <si>
    <t>3.018</t>
  </si>
  <si>
    <t>30*60</t>
  </si>
  <si>
    <t>1.255</t>
  </si>
  <si>
    <t>0.892</t>
  </si>
  <si>
    <t>1.023</t>
  </si>
  <si>
    <t>1.364</t>
  </si>
  <si>
    <t>1.579</t>
  </si>
  <si>
    <t>1.217</t>
  </si>
  <si>
    <t>3.372</t>
  </si>
  <si>
    <t>1.344</t>
  </si>
  <si>
    <t>1.686</t>
  </si>
  <si>
    <t>1.469</t>
  </si>
  <si>
    <t>1.654</t>
  </si>
  <si>
    <t>2.000</t>
  </si>
  <si>
    <t>1.954</t>
  </si>
  <si>
    <t>2.244</t>
  </si>
  <si>
    <t>2.386</t>
  </si>
  <si>
    <t>2.103</t>
  </si>
  <si>
    <t>40*50</t>
  </si>
  <si>
    <t>0.974</t>
  </si>
  <si>
    <t>1.098</t>
  </si>
  <si>
    <t>2.407</t>
  </si>
  <si>
    <t>1.280</t>
  </si>
  <si>
    <t>1.399</t>
  </si>
  <si>
    <t>2.507</t>
  </si>
  <si>
    <t>1.719</t>
  </si>
  <si>
    <t>60*140</t>
  </si>
  <si>
    <t>1.861</t>
  </si>
  <si>
    <t>2.138</t>
  </si>
  <si>
    <t>2.272</t>
  </si>
  <si>
    <t>2.786</t>
  </si>
  <si>
    <t>0.951</t>
  </si>
  <si>
    <t>1.072</t>
  </si>
  <si>
    <t>60*160</t>
  </si>
  <si>
    <t>1.057</t>
  </si>
  <si>
    <t>1.826</t>
  </si>
  <si>
    <t>1.462</t>
  </si>
  <si>
    <t>2.101</t>
  </si>
  <si>
    <t>1.561</t>
  </si>
  <si>
    <t>1.856</t>
  </si>
  <si>
    <t>2.235</t>
  </si>
  <si>
    <t>1.953</t>
  </si>
  <si>
    <t>2.241</t>
  </si>
  <si>
    <t>2.368</t>
  </si>
  <si>
    <t>2.335</t>
  </si>
  <si>
    <t>2.625</t>
  </si>
  <si>
    <t>80*100</t>
  </si>
  <si>
    <t>0.703</t>
  </si>
  <si>
    <t>2.751</t>
  </si>
  <si>
    <t>2.875</t>
  </si>
  <si>
    <t>0.715</t>
  </si>
  <si>
    <t>0.821</t>
  </si>
  <si>
    <t>0.926</t>
  </si>
  <si>
    <t>1.082</t>
  </si>
  <si>
    <t>1.185</t>
  </si>
  <si>
    <t>1.338</t>
  </si>
  <si>
    <t>1.463</t>
  </si>
  <si>
    <t>1.587</t>
  </si>
  <si>
    <t>1.831</t>
  </si>
  <si>
    <t>80*120</t>
  </si>
  <si>
    <t>1.950</t>
  </si>
  <si>
    <t>2.068</t>
  </si>
  <si>
    <t>2.299</t>
  </si>
  <si>
    <t>2.413</t>
  </si>
  <si>
    <t>2.744</t>
  </si>
  <si>
    <t>2.851</t>
  </si>
  <si>
    <t>40*100</t>
  </si>
  <si>
    <t>0.770</t>
  </si>
  <si>
    <t>1.017</t>
  </si>
  <si>
    <t>1.114</t>
  </si>
  <si>
    <t>1.259</t>
  </si>
  <si>
    <t>1.378</t>
  </si>
  <si>
    <t>1.496</t>
  </si>
  <si>
    <t>1.728</t>
  </si>
  <si>
    <t>1.843</t>
  </si>
  <si>
    <t>2.312</t>
  </si>
  <si>
    <t>2.288</t>
  </si>
  <si>
    <t>2.409</t>
  </si>
  <si>
    <t>2.714</t>
  </si>
  <si>
    <t>80*140</t>
  </si>
  <si>
    <t>0.755</t>
  </si>
  <si>
    <t>50*70</t>
  </si>
  <si>
    <t>0.686</t>
  </si>
  <si>
    <t>0.828</t>
  </si>
  <si>
    <t>0.889</t>
  </si>
  <si>
    <t>1.039</t>
  </si>
  <si>
    <t>1.138</t>
  </si>
  <si>
    <t>0.900</t>
  </si>
  <si>
    <t>1.284</t>
  </si>
  <si>
    <t>1.044</t>
  </si>
  <si>
    <t>1.405</t>
  </si>
  <si>
    <t>1.524</t>
  </si>
  <si>
    <t>1.115</t>
  </si>
  <si>
    <t>1.758</t>
  </si>
  <si>
    <t>1.872</t>
  </si>
  <si>
    <t>1.326</t>
  </si>
  <si>
    <t>1.985</t>
  </si>
  <si>
    <t>1.395</t>
  </si>
  <si>
    <t>2.207</t>
  </si>
  <si>
    <t>1.601</t>
  </si>
  <si>
    <t>1.668</t>
  </si>
  <si>
    <t>2.634</t>
  </si>
  <si>
    <t>80*160</t>
  </si>
  <si>
    <t>0.991</t>
  </si>
  <si>
    <t>50*75</t>
  </si>
  <si>
    <t>1.087</t>
  </si>
  <si>
    <t>0.928</t>
  </si>
  <si>
    <t>1.182</t>
  </si>
  <si>
    <t>1.084</t>
  </si>
  <si>
    <t>1.188</t>
  </si>
  <si>
    <t>1.465</t>
  </si>
  <si>
    <t>1.341</t>
  </si>
  <si>
    <t>1.744</t>
  </si>
  <si>
    <t>1.592</t>
  </si>
  <si>
    <t>1.837</t>
  </si>
  <si>
    <t>1.835</t>
  </si>
  <si>
    <t>2.309</t>
  </si>
  <si>
    <t>1.927</t>
  </si>
  <si>
    <t>2.867</t>
  </si>
  <si>
    <t>80*180</t>
  </si>
  <si>
    <t>0.713</t>
  </si>
  <si>
    <t>50*80</t>
  </si>
  <si>
    <t>1.062</t>
  </si>
  <si>
    <t>0.941</t>
  </si>
  <si>
    <t>1.331</t>
  </si>
  <si>
    <t>1.165</t>
  </si>
  <si>
    <t>1.274</t>
  </si>
  <si>
    <t>1.595</t>
  </si>
  <si>
    <t>100*50</t>
  </si>
  <si>
    <t>1.763</t>
  </si>
  <si>
    <t>1.383</t>
  </si>
  <si>
    <t>100*150</t>
  </si>
  <si>
    <t>0.861</t>
  </si>
  <si>
    <t>1.597</t>
  </si>
  <si>
    <t>1.701</t>
  </si>
  <si>
    <t>0.944</t>
  </si>
  <si>
    <t>2.009</t>
  </si>
  <si>
    <t>1.028</t>
  </si>
  <si>
    <t>2.109</t>
  </si>
  <si>
    <t>2.402</t>
  </si>
  <si>
    <t>2.498</t>
  </si>
  <si>
    <t>1.192</t>
  </si>
  <si>
    <t>50*90</t>
  </si>
  <si>
    <t>0.661</t>
  </si>
  <si>
    <t>1.356</t>
  </si>
  <si>
    <t>0.747</t>
  </si>
  <si>
    <t>1.436</t>
  </si>
  <si>
    <t>0.874</t>
  </si>
  <si>
    <t>1.517</t>
  </si>
  <si>
    <t>1.834</t>
  </si>
  <si>
    <t>1.912</t>
  </si>
  <si>
    <t>1.488</t>
  </si>
  <si>
    <t>100*180</t>
  </si>
  <si>
    <t>0.645</t>
  </si>
  <si>
    <t>1.199</t>
  </si>
  <si>
    <t>100*200</t>
  </si>
  <si>
    <t>0.553</t>
  </si>
  <si>
    <t>1.879</t>
  </si>
  <si>
    <t>0.607</t>
  </si>
  <si>
    <t>1.974</t>
  </si>
  <si>
    <t>0.768</t>
  </si>
  <si>
    <t>1.642</t>
  </si>
  <si>
    <t>2.345</t>
  </si>
  <si>
    <t>50*120</t>
  </si>
  <si>
    <t>0.752</t>
  </si>
  <si>
    <t>0.979</t>
  </si>
  <si>
    <t>0.994</t>
  </si>
  <si>
    <t>1.814</t>
  </si>
  <si>
    <t>2.061</t>
  </si>
  <si>
    <t>2.692</t>
  </si>
  <si>
    <t>1.031</t>
  </si>
  <si>
    <t>2.371</t>
  </si>
  <si>
    <t>1.236</t>
  </si>
  <si>
    <t>100*300</t>
  </si>
  <si>
    <t>1.032</t>
  </si>
  <si>
    <t>1.104</t>
  </si>
  <si>
    <t>1.318</t>
  </si>
  <si>
    <t>Tianjin Yuantai Derun Steel Pipe Manufacturing Group Co., Ltd. Yuantai Third Factory Inventory</t>
  </si>
  <si>
    <t>308</t>
  </si>
  <si>
    <t>200*200</t>
  </si>
  <si>
    <t>0.407</t>
  </si>
  <si>
    <t>306</t>
  </si>
  <si>
    <t>0.444</t>
  </si>
  <si>
    <t>3.326</t>
  </si>
  <si>
    <t>3.420</t>
  </si>
  <si>
    <t>0.516</t>
  </si>
  <si>
    <t>0.552</t>
  </si>
  <si>
    <t>307</t>
  </si>
  <si>
    <t>3.581</t>
  </si>
  <si>
    <t>3.683</t>
  </si>
  <si>
    <t>0.659</t>
  </si>
  <si>
    <t>302</t>
  </si>
  <si>
    <t>0.800</t>
  </si>
  <si>
    <t>0.835</t>
  </si>
  <si>
    <t>4.088</t>
  </si>
  <si>
    <t>304</t>
  </si>
  <si>
    <t>4.209</t>
  </si>
  <si>
    <t>2.221</t>
  </si>
  <si>
    <t>1.110</t>
  </si>
  <si>
    <t>2.104</t>
  </si>
  <si>
    <t>1.245</t>
  </si>
  <si>
    <t>1.279</t>
  </si>
  <si>
    <t>5.144</t>
  </si>
  <si>
    <t>2.690</t>
  </si>
  <si>
    <t>2.572</t>
  </si>
  <si>
    <t>5.911</t>
  </si>
  <si>
    <t>1.345</t>
  </si>
  <si>
    <t>6.017</t>
  </si>
  <si>
    <t>2.756</t>
  </si>
  <si>
    <t>3.008</t>
  </si>
  <si>
    <t>3.746</t>
  </si>
  <si>
    <t>1.873</t>
  </si>
  <si>
    <t>3.212</t>
  </si>
  <si>
    <t>309</t>
  </si>
  <si>
    <t>1.606</t>
  </si>
  <si>
    <t>3.276</t>
  </si>
  <si>
    <t>1.638</t>
  </si>
  <si>
    <t>1.859</t>
  </si>
  <si>
    <t>3.744</t>
  </si>
  <si>
    <t>3.780</t>
  </si>
  <si>
    <t>220*220</t>
  </si>
  <si>
    <t>0.608</t>
  </si>
  <si>
    <t>3.858</t>
  </si>
  <si>
    <t>0.766</t>
  </si>
  <si>
    <t>1.929</t>
  </si>
  <si>
    <t>0.922</t>
  </si>
  <si>
    <t>1.189</t>
  </si>
  <si>
    <t>1.227</t>
  </si>
  <si>
    <t>4.632</t>
  </si>
  <si>
    <t>1.302</t>
  </si>
  <si>
    <t>1.779</t>
  </si>
  <si>
    <t>4.740</t>
  </si>
  <si>
    <t>240*240</t>
  </si>
  <si>
    <t>2.370</t>
  </si>
  <si>
    <t>5.474</t>
  </si>
  <si>
    <t>1.675</t>
  </si>
  <si>
    <t>2.737</t>
  </si>
  <si>
    <t>0.838</t>
  </si>
  <si>
    <t>5.576</t>
  </si>
  <si>
    <t>250*250</t>
  </si>
  <si>
    <t>1.386</t>
  </si>
  <si>
    <t>2.788</t>
  </si>
  <si>
    <t>0.693</t>
  </si>
  <si>
    <t>0.738</t>
  </si>
  <si>
    <t>1.657</t>
  </si>
  <si>
    <t>2.609</t>
  </si>
  <si>
    <t>4.961</t>
  </si>
  <si>
    <t>0.873</t>
  </si>
  <si>
    <t>2.480</t>
  </si>
  <si>
    <t>2.015</t>
  </si>
  <si>
    <t>3.419</t>
  </si>
  <si>
    <t>1.052</t>
  </si>
  <si>
    <t>1.710</t>
  </si>
  <si>
    <t>4.119</t>
  </si>
  <si>
    <t>2.718</t>
  </si>
  <si>
    <t>4.217</t>
  </si>
  <si>
    <t>2.805</t>
  </si>
  <si>
    <t>2.108</t>
  </si>
  <si>
    <t>4.979</t>
  </si>
  <si>
    <t>1.403</t>
  </si>
  <si>
    <t>3.150</t>
  </si>
  <si>
    <t>3.236</t>
  </si>
  <si>
    <t>1.618</t>
  </si>
  <si>
    <t>1.635</t>
  </si>
  <si>
    <t>1.661</t>
  </si>
  <si>
    <t>3.572</t>
  </si>
  <si>
    <t>3.406</t>
  </si>
  <si>
    <t>301</t>
  </si>
  <si>
    <t>3.491</t>
  </si>
  <si>
    <t>1.746</t>
  </si>
  <si>
    <t>4.079</t>
  </si>
  <si>
    <t>3.682</t>
  </si>
  <si>
    <t>2.039</t>
  </si>
  <si>
    <t>4.162</t>
  </si>
  <si>
    <t>1.841</t>
  </si>
  <si>
    <t>2.081</t>
  </si>
  <si>
    <t>2.155</t>
  </si>
  <si>
    <t>2.060</t>
  </si>
  <si>
    <t>4.817</t>
  </si>
  <si>
    <t>4.441</t>
  </si>
  <si>
    <t>260*260</t>
  </si>
  <si>
    <t>1.461</t>
  </si>
  <si>
    <t>2.274</t>
  </si>
  <si>
    <t>280*280</t>
  </si>
  <si>
    <t>5.276</t>
  </si>
  <si>
    <t>3.058</t>
  </si>
  <si>
    <t>2.347</t>
  </si>
  <si>
    <t>5.378</t>
  </si>
  <si>
    <t>300*300</t>
  </si>
  <si>
    <t>1.996</t>
  </si>
  <si>
    <t>2.105</t>
  </si>
  <si>
    <t>2.760</t>
  </si>
  <si>
    <t>2.429</t>
  </si>
  <si>
    <t>2.780</t>
  </si>
  <si>
    <t>2.537</t>
  </si>
  <si>
    <t>6.173</t>
  </si>
  <si>
    <t>1.269</t>
  </si>
  <si>
    <t>3.284</t>
  </si>
  <si>
    <t>3.389</t>
  </si>
  <si>
    <t>1.695</t>
  </si>
  <si>
    <t>0.987</t>
  </si>
  <si>
    <t>1.853</t>
  </si>
  <si>
    <t>4.123</t>
  </si>
  <si>
    <t>2.354</t>
  </si>
  <si>
    <t>2.113</t>
  </si>
  <si>
    <t>1.177</t>
  </si>
  <si>
    <t>4.946</t>
  </si>
  <si>
    <t>2.473</t>
  </si>
  <si>
    <t>5.754</t>
  </si>
  <si>
    <t>2.854</t>
  </si>
  <si>
    <t>5.854</t>
  </si>
  <si>
    <t>2.927</t>
  </si>
  <si>
    <t>1.489</t>
  </si>
  <si>
    <t>3.273</t>
  </si>
  <si>
    <t>350*350</t>
  </si>
  <si>
    <t>0.962</t>
  </si>
  <si>
    <t>1.973</t>
  </si>
  <si>
    <t>4.763</t>
  </si>
  <si>
    <t>0.481</t>
  </si>
  <si>
    <t>0.497</t>
  </si>
  <si>
    <t>0.605</t>
  </si>
  <si>
    <t>4.878</t>
  </si>
  <si>
    <t>0.620</t>
  </si>
  <si>
    <t>2.439</t>
  </si>
  <si>
    <t>1.453</t>
  </si>
  <si>
    <t>0.727</t>
  </si>
  <si>
    <t>1.483</t>
  </si>
  <si>
    <t>0.742</t>
  </si>
  <si>
    <t>5.776</t>
  </si>
  <si>
    <t>0.846</t>
  </si>
  <si>
    <t>2.888</t>
  </si>
  <si>
    <t>180*180</t>
  </si>
  <si>
    <t>0.896</t>
  </si>
  <si>
    <t>1.042</t>
  </si>
  <si>
    <t>1.186</t>
  </si>
  <si>
    <t>1.330</t>
  </si>
  <si>
    <t>0.964</t>
  </si>
  <si>
    <t>1.958</t>
  </si>
  <si>
    <t>1.613</t>
  </si>
  <si>
    <t>400*400</t>
  </si>
  <si>
    <t>3.367</t>
  </si>
  <si>
    <t>1.684</t>
  </si>
  <si>
    <t>1.389</t>
  </si>
  <si>
    <t>2.031</t>
  </si>
  <si>
    <t>4.335</t>
  </si>
  <si>
    <t>1.424</t>
  </si>
  <si>
    <t>2.167</t>
  </si>
  <si>
    <t>0.712</t>
  </si>
  <si>
    <t>4.471</t>
  </si>
  <si>
    <t>2.704</t>
  </si>
  <si>
    <t>5.540</t>
  </si>
  <si>
    <t>1.705</t>
  </si>
  <si>
    <t>6.446</t>
  </si>
  <si>
    <t>6.574</t>
  </si>
  <si>
    <t>3.287</t>
  </si>
  <si>
    <t>7.573</t>
  </si>
  <si>
    <t>3.786</t>
  </si>
  <si>
    <t>2.255</t>
  </si>
  <si>
    <t>450*450</t>
  </si>
  <si>
    <t>0.804</t>
  </si>
  <si>
    <t>1.276</t>
  </si>
  <si>
    <t>500*500</t>
  </si>
  <si>
    <t>2.148</t>
  </si>
  <si>
    <t>1.074</t>
  </si>
  <si>
    <t>Tianjin Yuantai Derun Q355B manganese material spot inventory</t>
  </si>
  <si>
    <t>2.435</t>
  </si>
  <si>
    <t>3.100</t>
  </si>
  <si>
    <t>1.805</t>
  </si>
  <si>
    <t>3.586</t>
  </si>
  <si>
    <t>3.826</t>
  </si>
  <si>
    <t>4.973</t>
  </si>
  <si>
    <t>1.543</t>
  </si>
  <si>
    <t>3.653</t>
  </si>
  <si>
    <t>5.502</t>
  </si>
  <si>
    <t>3.756</t>
  </si>
  <si>
    <t>3.175</t>
  </si>
  <si>
    <t>2.610</t>
  </si>
  <si>
    <t>3.229</t>
  </si>
  <si>
    <t>4.825</t>
  </si>
  <si>
    <t>4.035</t>
  </si>
  <si>
    <t>3.340</t>
  </si>
  <si>
    <t>3.842</t>
  </si>
  <si>
    <t>1.801</t>
  </si>
  <si>
    <t>4.801</t>
  </si>
  <si>
    <t>2.230</t>
  </si>
  <si>
    <t>2.652</t>
  </si>
  <si>
    <t>5.030</t>
  </si>
  <si>
    <t>2.791</t>
  </si>
  <si>
    <t>2.931</t>
  </si>
  <si>
    <t>1.916</t>
  </si>
  <si>
    <t>3.671</t>
  </si>
  <si>
    <t>2.411</t>
  </si>
  <si>
    <t>2.575</t>
  </si>
  <si>
    <t>2.977</t>
  </si>
  <si>
    <t>3.364</t>
  </si>
  <si>
    <t>3.996</t>
  </si>
  <si>
    <t>3.757</t>
  </si>
  <si>
    <t>4.203</t>
  </si>
  <si>
    <t>3.948</t>
  </si>
  <si>
    <t>1.468</t>
  </si>
  <si>
    <t>3.588</t>
  </si>
  <si>
    <t>2.548</t>
  </si>
  <si>
    <t>4.507</t>
  </si>
  <si>
    <t>2.618</t>
  </si>
  <si>
    <t>3.193</t>
  </si>
  <si>
    <t>3.025</t>
  </si>
  <si>
    <t>3.225</t>
  </si>
  <si>
    <t>1.536</t>
  </si>
  <si>
    <t>3.813</t>
  </si>
  <si>
    <t>4.004</t>
  </si>
  <si>
    <t>3.014</t>
  </si>
  <si>
    <t>2.605</t>
  </si>
  <si>
    <t>3.720</t>
  </si>
  <si>
    <t>4.631</t>
  </si>
  <si>
    <t>2.728</t>
  </si>
  <si>
    <t>2.158</t>
  </si>
  <si>
    <t>3.159</t>
  </si>
  <si>
    <t>1.487</t>
  </si>
  <si>
    <t>4.000</t>
  </si>
  <si>
    <t>4.206</t>
  </si>
  <si>
    <t>1.847</t>
  </si>
  <si>
    <t>1.018</t>
  </si>
  <si>
    <t>150*300</t>
  </si>
  <si>
    <t>2.231</t>
  </si>
  <si>
    <t>5.913</t>
  </si>
  <si>
    <t>200*250</t>
  </si>
  <si>
    <t>75*150</t>
  </si>
  <si>
    <t>3.259</t>
  </si>
  <si>
    <t>1.568</t>
  </si>
  <si>
    <t>3.429</t>
  </si>
  <si>
    <t>1.807</t>
  </si>
  <si>
    <t>4.101</t>
  </si>
  <si>
    <t>1.887</t>
  </si>
  <si>
    <t>5.974</t>
  </si>
  <si>
    <t>7.367</t>
  </si>
  <si>
    <t>2.513</t>
  </si>
  <si>
    <t>4.544</t>
  </si>
  <si>
    <t>3.048</t>
  </si>
  <si>
    <t>4.818</t>
  </si>
  <si>
    <t>5.110</t>
  </si>
  <si>
    <t>3.124</t>
  </si>
  <si>
    <t>3.645</t>
  </si>
  <si>
    <t>5.261</t>
  </si>
  <si>
    <t>3.719</t>
  </si>
  <si>
    <t>7.546</t>
  </si>
  <si>
    <t>200*280</t>
  </si>
  <si>
    <t>6.430</t>
  </si>
  <si>
    <t>200*300</t>
  </si>
  <si>
    <t>3.336</t>
  </si>
  <si>
    <t>4.256</t>
  </si>
  <si>
    <t>1.747</t>
  </si>
  <si>
    <t>4.384</t>
  </si>
  <si>
    <t>5.253</t>
  </si>
  <si>
    <t>4.394</t>
  </si>
  <si>
    <t>4.822</t>
  </si>
  <si>
    <t>5.790</t>
  </si>
  <si>
    <t>6.476</t>
  </si>
  <si>
    <t>5.377</t>
  </si>
  <si>
    <t>5.457</t>
  </si>
  <si>
    <t>200*350</t>
  </si>
  <si>
    <t>1.549</t>
  </si>
  <si>
    <t>200*400</t>
  </si>
  <si>
    <t>0.998</t>
  </si>
  <si>
    <t>1.215</t>
  </si>
  <si>
    <t>100*120</t>
  </si>
  <si>
    <t>5.732</t>
  </si>
  <si>
    <t>3.059</t>
  </si>
  <si>
    <t>3.824</t>
  </si>
  <si>
    <t>3.914</t>
  </si>
  <si>
    <t>4.033</t>
  </si>
  <si>
    <t>4.847</t>
  </si>
  <si>
    <t>5.842</t>
  </si>
  <si>
    <t>2.877</t>
  </si>
  <si>
    <t>3.322</t>
  </si>
  <si>
    <t>4.042</t>
  </si>
  <si>
    <t>200*450</t>
  </si>
  <si>
    <t>4.690</t>
  </si>
  <si>
    <t>4.780</t>
  </si>
  <si>
    <t>2.297</t>
  </si>
  <si>
    <t>100*250</t>
  </si>
  <si>
    <t>1.548</t>
  </si>
  <si>
    <t>200*500</t>
  </si>
  <si>
    <t>1.925</t>
  </si>
  <si>
    <t>1.987</t>
  </si>
  <si>
    <t>2.419</t>
  </si>
  <si>
    <t>1.800</t>
  </si>
  <si>
    <t>2.481</t>
  </si>
  <si>
    <t>2.296</t>
  </si>
  <si>
    <t>3.386</t>
  </si>
  <si>
    <t>3.445</t>
  </si>
  <si>
    <t>3.857</t>
  </si>
  <si>
    <t>3.916</t>
  </si>
  <si>
    <t>2.785</t>
  </si>
  <si>
    <t>200*550</t>
  </si>
  <si>
    <t>1.332</t>
  </si>
  <si>
    <t>2.906</t>
  </si>
  <si>
    <t>200*600</t>
  </si>
  <si>
    <t>3.740</t>
  </si>
  <si>
    <t>4.664</t>
  </si>
  <si>
    <t>5.557</t>
  </si>
  <si>
    <t>2.064</t>
  </si>
  <si>
    <t>2.636</t>
  </si>
  <si>
    <t>1.982</t>
  </si>
  <si>
    <t>2.778</t>
  </si>
  <si>
    <t>2.379</t>
  </si>
  <si>
    <t>3.200</t>
  </si>
  <si>
    <t>3.559</t>
  </si>
  <si>
    <t>1.477</t>
  </si>
  <si>
    <t>4.442</t>
  </si>
  <si>
    <t>5.512</t>
  </si>
  <si>
    <t>6.552</t>
  </si>
  <si>
    <t>100*350</t>
  </si>
  <si>
    <t>3.905</t>
  </si>
  <si>
    <t>120*160</t>
  </si>
  <si>
    <t>4.559</t>
  </si>
  <si>
    <t>250*290</t>
  </si>
  <si>
    <t>3.039</t>
  </si>
  <si>
    <t>120*200</t>
  </si>
  <si>
    <t>5.101</t>
  </si>
  <si>
    <t>3.785</t>
  </si>
  <si>
    <t>5.036</t>
  </si>
  <si>
    <t>250*300</t>
  </si>
  <si>
    <t>1.827</t>
  </si>
  <si>
    <t>2.587</t>
  </si>
  <si>
    <t>1.926</t>
  </si>
  <si>
    <t>3.317</t>
  </si>
  <si>
    <t>2.320</t>
  </si>
  <si>
    <t>3.859</t>
  </si>
  <si>
    <t>250*350</t>
  </si>
  <si>
    <t>250*400</t>
  </si>
  <si>
    <t>1.593</t>
  </si>
  <si>
    <t>250*450</t>
  </si>
  <si>
    <t>4.547</t>
  </si>
  <si>
    <t>250*550</t>
  </si>
  <si>
    <t>150*200</t>
  </si>
  <si>
    <t>1.742</t>
  </si>
  <si>
    <t>2.025</t>
  </si>
  <si>
    <t>2.583</t>
  </si>
  <si>
    <t>250*600</t>
  </si>
  <si>
    <t>1.516</t>
  </si>
  <si>
    <t>3.134</t>
  </si>
  <si>
    <t>1.962</t>
  </si>
  <si>
    <t>5.247</t>
  </si>
  <si>
    <t>3.156</t>
  </si>
  <si>
    <t>5.374</t>
  </si>
  <si>
    <t>6.251</t>
  </si>
  <si>
    <t>6.374</t>
  </si>
  <si>
    <t>150*250</t>
  </si>
  <si>
    <t>1.222</t>
  </si>
  <si>
    <t>1.655</t>
  </si>
  <si>
    <t>1.977</t>
  </si>
  <si>
    <t>4.226</t>
  </si>
  <si>
    <t>2.083</t>
  </si>
  <si>
    <t>5.048</t>
  </si>
  <si>
    <t>2.505</t>
  </si>
  <si>
    <t>6.546</t>
  </si>
  <si>
    <t>2.921</t>
  </si>
  <si>
    <t>6.644</t>
  </si>
  <si>
    <t>300*400</t>
  </si>
  <si>
    <t>0.743</t>
  </si>
  <si>
    <t>3.331</t>
  </si>
  <si>
    <t>3.635</t>
  </si>
  <si>
    <t>0.993</t>
  </si>
  <si>
    <t>4.134</t>
  </si>
  <si>
    <t>4.914</t>
  </si>
  <si>
    <t>150*280</t>
  </si>
  <si>
    <t>1.783</t>
  </si>
  <si>
    <t>1.868</t>
  </si>
  <si>
    <t>1.693</t>
  </si>
  <si>
    <t>2.352</t>
  </si>
  <si>
    <t>2.711</t>
  </si>
  <si>
    <t>2.830</t>
  </si>
  <si>
    <t>1.811</t>
  </si>
  <si>
    <t>300*500</t>
  </si>
  <si>
    <t>3.769</t>
  </si>
  <si>
    <t>4.572</t>
  </si>
  <si>
    <t>4.686</t>
  </si>
  <si>
    <t>150*350</t>
  </si>
  <si>
    <t>1.310</t>
  </si>
  <si>
    <t>1.578</t>
  </si>
  <si>
    <t>3.121</t>
  </si>
  <si>
    <t>3.945</t>
  </si>
  <si>
    <t>160*400</t>
  </si>
  <si>
    <t>2.949</t>
  </si>
  <si>
    <t>2.229</t>
  </si>
  <si>
    <t>2.660</t>
  </si>
  <si>
    <t>2.802</t>
  </si>
  <si>
    <t>3.227</t>
  </si>
  <si>
    <t>5.408</t>
  </si>
  <si>
    <t>350*400</t>
  </si>
  <si>
    <t>1.299</t>
  </si>
  <si>
    <t>1.562</t>
  </si>
  <si>
    <t>1.594</t>
  </si>
  <si>
    <t>0.815</t>
  </si>
  <si>
    <t>0.887</t>
  </si>
  <si>
    <t>350*450</t>
  </si>
  <si>
    <t>1.600</t>
  </si>
  <si>
    <t>2.153</t>
  </si>
  <si>
    <t>3.718</t>
  </si>
  <si>
    <t>400*500</t>
  </si>
  <si>
    <t>400*600</t>
  </si>
  <si>
    <t>1.792</t>
  </si>
  <si>
    <t>Tianjin Yuantai Derun Galvanized Spot Inventory</t>
  </si>
  <si>
    <t>1.515</t>
  </si>
  <si>
    <t>0.818</t>
  </si>
  <si>
    <t>1.369</t>
  </si>
  <si>
    <t>2.107</t>
  </si>
  <si>
    <t>2.197</t>
  </si>
  <si>
    <t>2.446</t>
  </si>
  <si>
    <t>1.637</t>
  </si>
  <si>
    <t>1.507</t>
  </si>
  <si>
    <t>1.292</t>
  </si>
  <si>
    <t>1.361</t>
  </si>
  <si>
    <t>1.567</t>
  </si>
  <si>
    <t>2.170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</si>
</sst>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;[Red]\-0\ "/>
    <numFmt numFmtId="179" formatCode="0_ "/>
  </numFmts>
  <fonts count="38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family val="2"/>
      <charset val="134"/>
    </font>
    <font>
      <sz val="10"/>
      <color rgb="FFFF0000"/>
      <name val="微软雅黑"/>
      <charset val="134"/>
    </font>
    <font>
      <sz val="13"/>
      <name val="Verdana"/>
      <family val="2"/>
      <charset val="0"/>
    </font>
    <font>
      <sz val="13"/>
      <color rgb="FFFF0000"/>
      <name val="Verdana"/>
      <family val="2"/>
      <charset val="0"/>
    </font>
    <font>
      <sz val="10"/>
      <color theme="3" tint="-0.499984740745262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微软雅黑"/>
      <family val="2"/>
      <charset val="134"/>
    </font>
    <font>
      <strike/>
      <sz val="10"/>
      <name val="微软雅黑"/>
      <family val="2"/>
      <charset val="134"/>
    </font>
    <font>
      <b/>
      <sz val="10"/>
      <color theme="3" tint="-0.49998474074526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10" fillId="3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3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176" fontId="1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1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13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9" fillId="0" borderId="1" xfId="0" applyNumberFormat="1" applyFont="1" applyFill="1" applyBorder="1" applyAlignment="1">
      <alignment horizontal="center" vertical="center" wrapText="1" shrinkToFi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9" fontId="1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center" vertical="center" wrapText="1" shrinkToFit="1"/>
    </xf>
    <xf numFmtId="179" fontId="1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0" fontId="9" fillId="0" borderId="1" xfId="0" applyFont="1" applyFill="1" applyBorder="1" applyAlignment="1"/>
    <xf numFmtId="0" fontId="1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110"/>
  <sheetViews>
    <sheetView tabSelected="1" workbookViewId="0">
      <pane ySplit="2" topLeftCell="A96" activePane="bottomLeft" state="frozen"/>
      <selection/>
      <selection pane="bottomLeft" activeCell="H113" sqref="H113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76" customWidth="1"/>
    <col min="5" max="5" width="8.625" style="39" customWidth="1"/>
    <col min="6" max="6" width="8.625" style="3" customWidth="1"/>
    <col min="7" max="8" width="8.625" style="40" customWidth="1"/>
    <col min="9" max="9" width="8.625" style="77" customWidth="1"/>
    <col min="10" max="10" width="16.625" style="3" customWidth="1"/>
    <col min="11" max="13" width="8.625" style="3" customWidth="1"/>
    <col min="14" max="14" width="8.625" style="76" customWidth="1"/>
    <col min="15" max="16" width="8.625" style="3" customWidth="1"/>
    <col min="17" max="18" width="8.625" style="40" customWidth="1"/>
    <col min="19" max="19" width="8.625" style="77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42" t="s">
        <v>0</v>
      </c>
      <c r="B1" s="42"/>
      <c r="C1" s="42"/>
      <c r="D1" s="43"/>
      <c r="E1" s="42"/>
      <c r="F1" s="42"/>
      <c r="G1" s="44"/>
      <c r="H1" s="44"/>
      <c r="I1" s="50"/>
      <c r="J1" s="42"/>
      <c r="K1" s="42"/>
      <c r="L1" s="42"/>
      <c r="M1" s="42"/>
      <c r="N1" s="43"/>
      <c r="O1" s="42"/>
      <c r="P1" s="42"/>
      <c r="Q1" s="44"/>
      <c r="R1" s="44"/>
      <c r="S1" s="50"/>
      <c r="T1" s="42"/>
    </row>
    <row r="2" s="32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78" t="s">
        <v>11</v>
      </c>
      <c r="B3" s="79">
        <v>1.1</v>
      </c>
      <c r="C3" s="79">
        <v>6</v>
      </c>
      <c r="D3" s="80">
        <v>30</v>
      </c>
      <c r="E3" s="79">
        <v>0</v>
      </c>
      <c r="F3" s="79">
        <v>180</v>
      </c>
      <c r="G3" s="79">
        <v>3.53</v>
      </c>
      <c r="H3" s="81">
        <v>0.635</v>
      </c>
      <c r="I3" s="86">
        <f t="shared" ref="I3:I39" si="0">(D3*F3+E3)*G3/1000</f>
        <v>19.062</v>
      </c>
      <c r="J3" s="78" t="s">
        <v>12</v>
      </c>
      <c r="K3" s="78" t="s">
        <v>13</v>
      </c>
      <c r="L3" s="79">
        <v>1</v>
      </c>
      <c r="M3" s="79">
        <v>6</v>
      </c>
      <c r="N3" s="80">
        <v>1</v>
      </c>
      <c r="O3" s="79">
        <v>0</v>
      </c>
      <c r="P3" s="79">
        <v>40</v>
      </c>
      <c r="Q3" s="79">
        <v>9.89</v>
      </c>
      <c r="R3" s="81">
        <v>0.395</v>
      </c>
      <c r="S3" s="86">
        <f t="shared" ref="S3:S45" si="1">(N3*P3+O3)*Q3/1000</f>
        <v>0.3956</v>
      </c>
      <c r="T3" s="78" t="s">
        <v>12</v>
      </c>
    </row>
    <row r="4" customHeight="1" spans="1:20">
      <c r="A4" s="78"/>
      <c r="B4" s="79">
        <v>1.2</v>
      </c>
      <c r="C4" s="79">
        <v>6</v>
      </c>
      <c r="D4" s="80">
        <v>15</v>
      </c>
      <c r="E4" s="79">
        <v>180</v>
      </c>
      <c r="F4" s="79">
        <v>180</v>
      </c>
      <c r="G4" s="79">
        <v>3.86</v>
      </c>
      <c r="H4" s="81">
        <v>0.694</v>
      </c>
      <c r="I4" s="86">
        <f t="shared" si="0"/>
        <v>11.1168</v>
      </c>
      <c r="J4" s="78" t="s">
        <v>12</v>
      </c>
      <c r="K4" s="78"/>
      <c r="L4" s="79">
        <v>1.1</v>
      </c>
      <c r="M4" s="79">
        <v>6</v>
      </c>
      <c r="N4" s="80">
        <v>1</v>
      </c>
      <c r="O4" s="79">
        <v>0</v>
      </c>
      <c r="P4" s="79">
        <v>40</v>
      </c>
      <c r="Q4" s="79">
        <v>10.97</v>
      </c>
      <c r="R4" s="81">
        <v>0.439</v>
      </c>
      <c r="S4" s="86">
        <f t="shared" si="1"/>
        <v>0.4388</v>
      </c>
      <c r="T4" s="78" t="s">
        <v>12</v>
      </c>
    </row>
    <row r="5" customHeight="1" spans="1:20">
      <c r="A5" s="78"/>
      <c r="B5" s="79">
        <v>1.3</v>
      </c>
      <c r="C5" s="79">
        <v>6</v>
      </c>
      <c r="D5" s="80">
        <v>77</v>
      </c>
      <c r="E5" s="79">
        <v>0</v>
      </c>
      <c r="F5" s="79">
        <v>180</v>
      </c>
      <c r="G5" s="79">
        <v>4.19</v>
      </c>
      <c r="H5" s="81">
        <v>0.753</v>
      </c>
      <c r="I5" s="86">
        <f t="shared" si="0"/>
        <v>58.0734</v>
      </c>
      <c r="J5" s="78" t="s">
        <v>12</v>
      </c>
      <c r="K5" s="78"/>
      <c r="L5" s="79">
        <v>1.6</v>
      </c>
      <c r="M5" s="79">
        <v>6</v>
      </c>
      <c r="N5" s="80">
        <v>43</v>
      </c>
      <c r="O5" s="79">
        <v>0</v>
      </c>
      <c r="P5" s="79">
        <v>40</v>
      </c>
      <c r="Q5" s="79">
        <v>16.3</v>
      </c>
      <c r="R5" s="81">
        <v>0.652</v>
      </c>
      <c r="S5" s="86">
        <f t="shared" si="1"/>
        <v>28.036</v>
      </c>
      <c r="T5" s="78" t="s">
        <v>12</v>
      </c>
    </row>
    <row r="6" customHeight="1" spans="1:20">
      <c r="A6" s="78"/>
      <c r="B6" s="79">
        <v>1.4</v>
      </c>
      <c r="C6" s="79">
        <v>6</v>
      </c>
      <c r="D6" s="80">
        <v>112</v>
      </c>
      <c r="E6" s="79">
        <v>0</v>
      </c>
      <c r="F6" s="79">
        <v>180</v>
      </c>
      <c r="G6" s="79">
        <v>4.51</v>
      </c>
      <c r="H6" s="81">
        <v>0.812</v>
      </c>
      <c r="I6" s="86">
        <f t="shared" si="0"/>
        <v>90.9216</v>
      </c>
      <c r="J6" s="78" t="s">
        <v>12</v>
      </c>
      <c r="K6" s="78"/>
      <c r="L6" s="79">
        <v>1.8</v>
      </c>
      <c r="M6" s="79">
        <v>6</v>
      </c>
      <c r="N6" s="80">
        <v>7</v>
      </c>
      <c r="O6" s="79">
        <v>0</v>
      </c>
      <c r="P6" s="79">
        <v>40</v>
      </c>
      <c r="Q6" s="79">
        <v>18.41</v>
      </c>
      <c r="R6" s="81">
        <v>0.736</v>
      </c>
      <c r="S6" s="86">
        <f t="shared" si="1"/>
        <v>5.1548</v>
      </c>
      <c r="T6" s="78" t="s">
        <v>12</v>
      </c>
    </row>
    <row r="7" customHeight="1" spans="1:20">
      <c r="A7" s="78"/>
      <c r="B7" s="79">
        <v>1.5</v>
      </c>
      <c r="C7" s="79">
        <v>6</v>
      </c>
      <c r="D7" s="80">
        <v>44</v>
      </c>
      <c r="E7" s="79">
        <v>180</v>
      </c>
      <c r="F7" s="79">
        <v>180</v>
      </c>
      <c r="G7" s="79">
        <v>4.83</v>
      </c>
      <c r="H7" s="81">
        <v>0.869</v>
      </c>
      <c r="I7" s="86">
        <f t="shared" si="0"/>
        <v>39.123</v>
      </c>
      <c r="J7" s="78" t="s">
        <v>12</v>
      </c>
      <c r="K7" s="78" t="s">
        <v>14</v>
      </c>
      <c r="L7" s="79">
        <v>1.7</v>
      </c>
      <c r="M7" s="79">
        <v>6</v>
      </c>
      <c r="N7" s="80">
        <v>25</v>
      </c>
      <c r="O7" s="79">
        <v>0</v>
      </c>
      <c r="P7" s="79">
        <v>84</v>
      </c>
      <c r="Q7" s="79">
        <v>10.66</v>
      </c>
      <c r="R7" s="81">
        <v>0.896</v>
      </c>
      <c r="S7" s="86">
        <f t="shared" si="1"/>
        <v>22.386</v>
      </c>
      <c r="T7" s="78" t="s">
        <v>12</v>
      </c>
    </row>
    <row r="8" customHeight="1" spans="1:20">
      <c r="A8" s="78"/>
      <c r="B8" s="79">
        <v>1.7</v>
      </c>
      <c r="C8" s="79">
        <v>6</v>
      </c>
      <c r="D8" s="80">
        <v>92</v>
      </c>
      <c r="E8" s="79">
        <v>0</v>
      </c>
      <c r="F8" s="79">
        <v>180</v>
      </c>
      <c r="G8" s="79">
        <v>5.46</v>
      </c>
      <c r="H8" s="81">
        <v>0.982</v>
      </c>
      <c r="I8" s="86">
        <f t="shared" si="0"/>
        <v>90.4176</v>
      </c>
      <c r="J8" s="78" t="s">
        <v>12</v>
      </c>
      <c r="K8" s="78" t="s">
        <v>15</v>
      </c>
      <c r="L8" s="79">
        <v>0.8</v>
      </c>
      <c r="M8" s="79">
        <v>6</v>
      </c>
      <c r="N8" s="80">
        <v>55</v>
      </c>
      <c r="O8" s="79">
        <v>0</v>
      </c>
      <c r="P8" s="79">
        <v>42</v>
      </c>
      <c r="Q8" s="79">
        <v>6.41</v>
      </c>
      <c r="R8" s="81">
        <v>0.269</v>
      </c>
      <c r="S8" s="86">
        <f t="shared" si="1"/>
        <v>14.8071</v>
      </c>
      <c r="T8" s="78" t="s">
        <v>12</v>
      </c>
    </row>
    <row r="9" customHeight="1" spans="1:20">
      <c r="A9" s="78"/>
      <c r="B9" s="79">
        <v>1.8</v>
      </c>
      <c r="C9" s="79">
        <v>6</v>
      </c>
      <c r="D9" s="80">
        <v>72</v>
      </c>
      <c r="E9" s="79">
        <v>0</v>
      </c>
      <c r="F9" s="79">
        <v>180</v>
      </c>
      <c r="G9" s="79">
        <v>5.77</v>
      </c>
      <c r="H9" s="81">
        <v>1.038</v>
      </c>
      <c r="I9" s="86">
        <f t="shared" si="0"/>
        <v>74.7792</v>
      </c>
      <c r="J9" s="78" t="s">
        <v>12</v>
      </c>
      <c r="K9" s="78"/>
      <c r="L9" s="79">
        <v>0.9</v>
      </c>
      <c r="M9" s="79">
        <v>6</v>
      </c>
      <c r="N9" s="80">
        <v>25</v>
      </c>
      <c r="O9" s="79">
        <v>0</v>
      </c>
      <c r="P9" s="79">
        <v>42</v>
      </c>
      <c r="Q9" s="79">
        <v>7.32</v>
      </c>
      <c r="R9" s="81">
        <v>0.307</v>
      </c>
      <c r="S9" s="86">
        <f t="shared" si="1"/>
        <v>7.686</v>
      </c>
      <c r="T9" s="78" t="s">
        <v>12</v>
      </c>
    </row>
    <row r="10" customHeight="1" spans="1:20">
      <c r="A10" s="78" t="s">
        <v>16</v>
      </c>
      <c r="B10" s="79">
        <v>1.3</v>
      </c>
      <c r="C10" s="79">
        <v>6</v>
      </c>
      <c r="D10" s="80">
        <v>22</v>
      </c>
      <c r="E10" s="79">
        <v>0</v>
      </c>
      <c r="F10" s="79">
        <v>120</v>
      </c>
      <c r="G10" s="79">
        <v>5.3</v>
      </c>
      <c r="H10" s="81">
        <v>0.636</v>
      </c>
      <c r="I10" s="86">
        <f t="shared" si="0"/>
        <v>13.992</v>
      </c>
      <c r="J10" s="78" t="s">
        <v>12</v>
      </c>
      <c r="K10" s="78"/>
      <c r="L10" s="79">
        <v>1.3</v>
      </c>
      <c r="M10" s="79">
        <v>6</v>
      </c>
      <c r="N10" s="80">
        <v>15</v>
      </c>
      <c r="O10" s="79">
        <v>0</v>
      </c>
      <c r="P10" s="79">
        <v>42</v>
      </c>
      <c r="Q10" s="79">
        <v>10.88</v>
      </c>
      <c r="R10" s="81">
        <v>0.457</v>
      </c>
      <c r="S10" s="86">
        <f t="shared" si="1"/>
        <v>6.8544</v>
      </c>
      <c r="T10" s="78" t="s">
        <v>12</v>
      </c>
    </row>
    <row r="11" customHeight="1" spans="1:20">
      <c r="A11" s="78" t="s">
        <v>17</v>
      </c>
      <c r="B11" s="79">
        <v>1.3</v>
      </c>
      <c r="C11" s="79">
        <v>6</v>
      </c>
      <c r="D11" s="80">
        <v>119</v>
      </c>
      <c r="E11" s="79">
        <v>0</v>
      </c>
      <c r="F11" s="79">
        <v>120</v>
      </c>
      <c r="G11" s="79">
        <v>5.3</v>
      </c>
      <c r="H11" s="81">
        <v>0.636</v>
      </c>
      <c r="I11" s="86">
        <f t="shared" si="0"/>
        <v>75.684</v>
      </c>
      <c r="J11" s="78" t="s">
        <v>12</v>
      </c>
      <c r="K11" s="78"/>
      <c r="L11" s="79">
        <v>1.4</v>
      </c>
      <c r="M11" s="79">
        <v>6</v>
      </c>
      <c r="N11" s="80">
        <v>6</v>
      </c>
      <c r="O11" s="79">
        <v>0</v>
      </c>
      <c r="P11" s="79">
        <v>42</v>
      </c>
      <c r="Q11" s="79">
        <v>11.76</v>
      </c>
      <c r="R11" s="81">
        <v>0.494</v>
      </c>
      <c r="S11" s="86">
        <f t="shared" si="1"/>
        <v>2.96352</v>
      </c>
      <c r="T11" s="78" t="s">
        <v>12</v>
      </c>
    </row>
    <row r="12" customHeight="1" spans="1:20">
      <c r="A12" s="78"/>
      <c r="B12" s="79">
        <v>1.4</v>
      </c>
      <c r="C12" s="79">
        <v>6</v>
      </c>
      <c r="D12" s="80">
        <v>93</v>
      </c>
      <c r="E12" s="79">
        <v>0</v>
      </c>
      <c r="F12" s="79">
        <v>120</v>
      </c>
      <c r="G12" s="79">
        <v>5.72</v>
      </c>
      <c r="H12" s="81">
        <v>0.686</v>
      </c>
      <c r="I12" s="86">
        <f t="shared" si="0"/>
        <v>63.8352</v>
      </c>
      <c r="J12" s="78" t="s">
        <v>12</v>
      </c>
      <c r="K12" s="78"/>
      <c r="L12" s="79"/>
      <c r="M12" s="79">
        <v>6</v>
      </c>
      <c r="N12" s="80">
        <v>2</v>
      </c>
      <c r="O12" s="79">
        <v>0</v>
      </c>
      <c r="P12" s="79">
        <v>64</v>
      </c>
      <c r="Q12" s="79">
        <v>11.76</v>
      </c>
      <c r="R12" s="81">
        <v>0.753</v>
      </c>
      <c r="S12" s="86">
        <f t="shared" si="1"/>
        <v>1.50528</v>
      </c>
      <c r="T12" s="78" t="s">
        <v>12</v>
      </c>
    </row>
    <row r="13" customHeight="1" spans="1:20">
      <c r="A13" s="78"/>
      <c r="B13" s="79">
        <v>1.5</v>
      </c>
      <c r="C13" s="79">
        <v>6</v>
      </c>
      <c r="D13" s="80">
        <v>0</v>
      </c>
      <c r="E13" s="79">
        <v>0</v>
      </c>
      <c r="F13" s="79">
        <v>144</v>
      </c>
      <c r="G13" s="79">
        <v>6.13</v>
      </c>
      <c r="H13" s="81">
        <v>0.883</v>
      </c>
      <c r="I13" s="86">
        <f t="shared" si="0"/>
        <v>0</v>
      </c>
      <c r="J13" s="78" t="s">
        <v>12</v>
      </c>
      <c r="K13" s="78"/>
      <c r="L13" s="79">
        <v>1.5</v>
      </c>
      <c r="M13" s="79">
        <v>6</v>
      </c>
      <c r="N13" s="80">
        <v>67</v>
      </c>
      <c r="O13" s="79">
        <v>0</v>
      </c>
      <c r="P13" s="79">
        <v>42</v>
      </c>
      <c r="Q13" s="79">
        <v>12.64</v>
      </c>
      <c r="R13" s="81">
        <v>0.531</v>
      </c>
      <c r="S13" s="86">
        <f t="shared" si="1"/>
        <v>35.56896</v>
      </c>
      <c r="T13" s="78" t="s">
        <v>12</v>
      </c>
    </row>
    <row r="14" customHeight="1" spans="1:20">
      <c r="A14" s="78"/>
      <c r="B14" s="79"/>
      <c r="C14" s="79">
        <v>6</v>
      </c>
      <c r="D14" s="80">
        <v>85</v>
      </c>
      <c r="E14" s="79">
        <v>0</v>
      </c>
      <c r="F14" s="79">
        <v>120</v>
      </c>
      <c r="G14" s="79">
        <v>6.13</v>
      </c>
      <c r="H14" s="81">
        <v>0.736</v>
      </c>
      <c r="I14" s="86">
        <f t="shared" si="0"/>
        <v>62.526</v>
      </c>
      <c r="J14" s="78" t="s">
        <v>12</v>
      </c>
      <c r="K14" s="78"/>
      <c r="L14" s="79">
        <v>1.6</v>
      </c>
      <c r="M14" s="79">
        <v>6</v>
      </c>
      <c r="N14" s="80">
        <v>59</v>
      </c>
      <c r="O14" s="79">
        <v>0</v>
      </c>
      <c r="P14" s="79">
        <v>42</v>
      </c>
      <c r="Q14" s="79">
        <v>13.51</v>
      </c>
      <c r="R14" s="81">
        <v>0.568</v>
      </c>
      <c r="S14" s="86">
        <f t="shared" si="1"/>
        <v>33.47778</v>
      </c>
      <c r="T14" s="78" t="s">
        <v>12</v>
      </c>
    </row>
    <row r="15" customHeight="1" spans="1:20">
      <c r="A15" s="78"/>
      <c r="B15" s="79">
        <v>1.6</v>
      </c>
      <c r="C15" s="79">
        <v>6</v>
      </c>
      <c r="D15" s="80">
        <v>161</v>
      </c>
      <c r="E15" s="79">
        <v>0</v>
      </c>
      <c r="F15" s="79">
        <v>120</v>
      </c>
      <c r="G15" s="79">
        <v>6.54</v>
      </c>
      <c r="H15" s="81">
        <v>0.785</v>
      </c>
      <c r="I15" s="86">
        <f t="shared" si="0"/>
        <v>126.3528</v>
      </c>
      <c r="J15" s="78" t="s">
        <v>12</v>
      </c>
      <c r="K15" s="78"/>
      <c r="L15" s="79">
        <v>1.7</v>
      </c>
      <c r="M15" s="79">
        <v>6</v>
      </c>
      <c r="N15" s="80">
        <v>48</v>
      </c>
      <c r="O15" s="79">
        <v>0</v>
      </c>
      <c r="P15" s="79">
        <v>42</v>
      </c>
      <c r="Q15" s="79">
        <v>14.38</v>
      </c>
      <c r="R15" s="81">
        <v>0.604</v>
      </c>
      <c r="S15" s="86">
        <f t="shared" si="1"/>
        <v>28.99008</v>
      </c>
      <c r="T15" s="78" t="s">
        <v>12</v>
      </c>
    </row>
    <row r="16" customHeight="1" spans="1:20">
      <c r="A16" s="78"/>
      <c r="B16" s="79">
        <v>1.7</v>
      </c>
      <c r="C16" s="79">
        <v>6</v>
      </c>
      <c r="D16" s="80">
        <v>102</v>
      </c>
      <c r="E16" s="79">
        <v>0</v>
      </c>
      <c r="F16" s="79">
        <v>120</v>
      </c>
      <c r="G16" s="79">
        <v>6.95</v>
      </c>
      <c r="H16" s="81">
        <v>0.833</v>
      </c>
      <c r="I16" s="86">
        <f t="shared" si="0"/>
        <v>85.068</v>
      </c>
      <c r="J16" s="78" t="s">
        <v>12</v>
      </c>
      <c r="K16" s="78"/>
      <c r="L16" s="79">
        <v>1.8</v>
      </c>
      <c r="M16" s="79">
        <v>6</v>
      </c>
      <c r="N16" s="80">
        <v>27</v>
      </c>
      <c r="O16" s="79">
        <v>42</v>
      </c>
      <c r="P16" s="79">
        <v>42</v>
      </c>
      <c r="Q16" s="79">
        <v>15.25</v>
      </c>
      <c r="R16" s="81">
        <v>0.641</v>
      </c>
      <c r="S16" s="86">
        <f t="shared" si="1"/>
        <v>17.934</v>
      </c>
      <c r="T16" s="78" t="s">
        <v>12</v>
      </c>
    </row>
    <row r="17" customHeight="1" spans="1:20">
      <c r="A17" s="78"/>
      <c r="B17" s="79">
        <v>1.8</v>
      </c>
      <c r="C17" s="79">
        <v>6</v>
      </c>
      <c r="D17" s="80">
        <v>131</v>
      </c>
      <c r="E17" s="79">
        <v>0</v>
      </c>
      <c r="F17" s="79">
        <v>120</v>
      </c>
      <c r="G17" s="79">
        <v>7.35</v>
      </c>
      <c r="H17" s="81">
        <v>0.882</v>
      </c>
      <c r="I17" s="86">
        <f t="shared" si="0"/>
        <v>115.542</v>
      </c>
      <c r="J17" s="78" t="s">
        <v>12</v>
      </c>
      <c r="K17" s="78"/>
      <c r="L17" s="79">
        <v>1.9</v>
      </c>
      <c r="M17" s="79">
        <v>6</v>
      </c>
      <c r="N17" s="80">
        <v>49</v>
      </c>
      <c r="O17" s="79">
        <v>0</v>
      </c>
      <c r="P17" s="79">
        <v>42</v>
      </c>
      <c r="Q17" s="79">
        <v>16.11</v>
      </c>
      <c r="R17" s="81">
        <v>0.677</v>
      </c>
      <c r="S17" s="86">
        <f t="shared" si="1"/>
        <v>33.15438</v>
      </c>
      <c r="T17" s="78" t="s">
        <v>12</v>
      </c>
    </row>
    <row r="18" customHeight="1" spans="1:20">
      <c r="A18" s="78"/>
      <c r="B18" s="79">
        <v>1.9</v>
      </c>
      <c r="C18" s="79">
        <v>6</v>
      </c>
      <c r="D18" s="80">
        <v>17</v>
      </c>
      <c r="E18" s="79">
        <v>0</v>
      </c>
      <c r="F18" s="79">
        <v>120</v>
      </c>
      <c r="G18" s="79">
        <v>7.74</v>
      </c>
      <c r="H18" s="81">
        <v>0.929</v>
      </c>
      <c r="I18" s="86">
        <f t="shared" si="0"/>
        <v>15.7896</v>
      </c>
      <c r="J18" s="78" t="s">
        <v>12</v>
      </c>
      <c r="K18" s="78" t="s">
        <v>18</v>
      </c>
      <c r="L18" s="79">
        <v>1</v>
      </c>
      <c r="M18" s="79">
        <v>6</v>
      </c>
      <c r="N18" s="80">
        <v>0</v>
      </c>
      <c r="O18" s="79">
        <v>6</v>
      </c>
      <c r="P18" s="79">
        <v>32</v>
      </c>
      <c r="Q18" s="79">
        <v>12.4</v>
      </c>
      <c r="R18" s="81">
        <v>0.397</v>
      </c>
      <c r="S18" s="86">
        <f t="shared" si="1"/>
        <v>0.0744</v>
      </c>
      <c r="T18" s="78" t="s">
        <v>12</v>
      </c>
    </row>
    <row r="19" customHeight="1" spans="1:20">
      <c r="A19" s="78" t="s">
        <v>19</v>
      </c>
      <c r="B19" s="79">
        <v>1.6</v>
      </c>
      <c r="C19" s="79">
        <v>6</v>
      </c>
      <c r="D19" s="80">
        <v>0</v>
      </c>
      <c r="E19" s="79">
        <v>0</v>
      </c>
      <c r="F19" s="79">
        <v>84</v>
      </c>
      <c r="G19" s="79">
        <v>10.03</v>
      </c>
      <c r="H19" s="81">
        <v>0.842</v>
      </c>
      <c r="I19" s="86">
        <f t="shared" si="0"/>
        <v>0</v>
      </c>
      <c r="J19" s="78" t="s">
        <v>12</v>
      </c>
      <c r="K19" s="78"/>
      <c r="L19" s="79">
        <v>1.1</v>
      </c>
      <c r="M19" s="79">
        <v>6</v>
      </c>
      <c r="N19" s="80">
        <v>185</v>
      </c>
      <c r="O19" s="79">
        <v>0</v>
      </c>
      <c r="P19" s="79">
        <v>32</v>
      </c>
      <c r="Q19" s="79">
        <v>13.75</v>
      </c>
      <c r="R19" s="81">
        <v>0.44</v>
      </c>
      <c r="S19" s="86">
        <f t="shared" si="1"/>
        <v>81.4</v>
      </c>
      <c r="T19" s="78" t="s">
        <v>12</v>
      </c>
    </row>
    <row r="20" customHeight="1" spans="1:20">
      <c r="A20" s="78"/>
      <c r="B20" s="79"/>
      <c r="C20" s="79">
        <v>6</v>
      </c>
      <c r="D20" s="80">
        <v>0</v>
      </c>
      <c r="E20" s="79">
        <v>0</v>
      </c>
      <c r="F20" s="79">
        <v>150</v>
      </c>
      <c r="G20" s="79">
        <v>10.03</v>
      </c>
      <c r="H20" s="81">
        <v>1.504</v>
      </c>
      <c r="I20" s="86">
        <f t="shared" si="0"/>
        <v>0</v>
      </c>
      <c r="J20" s="78" t="s">
        <v>12</v>
      </c>
      <c r="K20" s="78"/>
      <c r="L20" s="79">
        <v>1.3</v>
      </c>
      <c r="M20" s="79">
        <v>6</v>
      </c>
      <c r="N20" s="80">
        <v>34</v>
      </c>
      <c r="O20" s="79">
        <v>0</v>
      </c>
      <c r="P20" s="79">
        <v>32</v>
      </c>
      <c r="Q20" s="79">
        <v>16.46</v>
      </c>
      <c r="R20" s="81">
        <v>0.527</v>
      </c>
      <c r="S20" s="86">
        <f t="shared" si="1"/>
        <v>17.90848</v>
      </c>
      <c r="T20" s="78" t="s">
        <v>12</v>
      </c>
    </row>
    <row r="21" customHeight="1" spans="1:20">
      <c r="A21" s="78" t="s">
        <v>20</v>
      </c>
      <c r="B21" s="79">
        <v>1.3</v>
      </c>
      <c r="C21" s="79">
        <v>6</v>
      </c>
      <c r="D21" s="80">
        <v>22</v>
      </c>
      <c r="E21" s="79">
        <v>0</v>
      </c>
      <c r="F21" s="79">
        <v>120</v>
      </c>
      <c r="G21" s="79">
        <v>6.42</v>
      </c>
      <c r="H21" s="81">
        <v>0.77</v>
      </c>
      <c r="I21" s="86">
        <f t="shared" si="0"/>
        <v>16.9488</v>
      </c>
      <c r="J21" s="78" t="s">
        <v>12</v>
      </c>
      <c r="K21" s="78"/>
      <c r="L21" s="79">
        <v>1.4</v>
      </c>
      <c r="M21" s="79">
        <v>6</v>
      </c>
      <c r="N21" s="80">
        <v>23</v>
      </c>
      <c r="O21" s="79">
        <v>0</v>
      </c>
      <c r="P21" s="79">
        <v>32</v>
      </c>
      <c r="Q21" s="79">
        <v>17.81</v>
      </c>
      <c r="R21" s="81">
        <v>0.57</v>
      </c>
      <c r="S21" s="86">
        <f t="shared" si="1"/>
        <v>13.10816</v>
      </c>
      <c r="T21" s="78" t="s">
        <v>12</v>
      </c>
    </row>
    <row r="22" customHeight="1" spans="1:20">
      <c r="A22" s="78"/>
      <c r="B22" s="79">
        <v>1.6</v>
      </c>
      <c r="C22" s="79">
        <v>6</v>
      </c>
      <c r="D22" s="80">
        <v>10</v>
      </c>
      <c r="E22" s="79">
        <v>0</v>
      </c>
      <c r="F22" s="79">
        <v>120</v>
      </c>
      <c r="G22" s="79">
        <v>7.94</v>
      </c>
      <c r="H22" s="81">
        <v>0.952</v>
      </c>
      <c r="I22" s="86">
        <f t="shared" si="0"/>
        <v>9.528</v>
      </c>
      <c r="J22" s="78" t="s">
        <v>12</v>
      </c>
      <c r="K22" s="78"/>
      <c r="L22" s="79">
        <v>1.5</v>
      </c>
      <c r="M22" s="79">
        <v>6</v>
      </c>
      <c r="N22" s="80">
        <v>0</v>
      </c>
      <c r="O22" s="79">
        <v>4</v>
      </c>
      <c r="P22" s="79">
        <v>32</v>
      </c>
      <c r="Q22" s="79">
        <v>19.15</v>
      </c>
      <c r="R22" s="81">
        <v>0.613</v>
      </c>
      <c r="S22" s="86">
        <f t="shared" si="1"/>
        <v>0.0766</v>
      </c>
      <c r="T22" s="78" t="s">
        <v>12</v>
      </c>
    </row>
    <row r="23" customHeight="1" spans="1:20">
      <c r="A23" s="78"/>
      <c r="B23" s="79">
        <v>1.7</v>
      </c>
      <c r="C23" s="79">
        <v>6</v>
      </c>
      <c r="D23" s="80">
        <v>15</v>
      </c>
      <c r="E23" s="79">
        <v>0</v>
      </c>
      <c r="F23" s="79">
        <v>120</v>
      </c>
      <c r="G23" s="79">
        <v>8.43</v>
      </c>
      <c r="H23" s="81">
        <v>1.012</v>
      </c>
      <c r="I23" s="86">
        <f t="shared" si="0"/>
        <v>15.174</v>
      </c>
      <c r="J23" s="78" t="s">
        <v>12</v>
      </c>
      <c r="K23" s="78"/>
      <c r="L23" s="79">
        <v>1.6</v>
      </c>
      <c r="M23" s="79">
        <v>6</v>
      </c>
      <c r="N23" s="80">
        <v>119</v>
      </c>
      <c r="O23" s="79">
        <v>0</v>
      </c>
      <c r="P23" s="79">
        <v>32</v>
      </c>
      <c r="Q23" s="79">
        <v>20.49</v>
      </c>
      <c r="R23" s="81">
        <v>0.656</v>
      </c>
      <c r="S23" s="86">
        <f t="shared" si="1"/>
        <v>78.02592</v>
      </c>
      <c r="T23" s="78" t="s">
        <v>12</v>
      </c>
    </row>
    <row r="24" customHeight="1" spans="1:20">
      <c r="A24" s="78"/>
      <c r="B24" s="79">
        <v>1.8</v>
      </c>
      <c r="C24" s="79">
        <v>6</v>
      </c>
      <c r="D24" s="80">
        <v>12</v>
      </c>
      <c r="E24" s="79">
        <v>0</v>
      </c>
      <c r="F24" s="79">
        <v>120</v>
      </c>
      <c r="G24" s="79">
        <v>8.93</v>
      </c>
      <c r="H24" s="81">
        <v>1.071</v>
      </c>
      <c r="I24" s="86">
        <f t="shared" si="0"/>
        <v>12.8592</v>
      </c>
      <c r="J24" s="78" t="s">
        <v>12</v>
      </c>
      <c r="K24" s="78" t="s">
        <v>21</v>
      </c>
      <c r="L24" s="79">
        <v>0.8</v>
      </c>
      <c r="M24" s="79">
        <v>6</v>
      </c>
      <c r="N24" s="80">
        <v>0</v>
      </c>
      <c r="O24" s="79">
        <v>0</v>
      </c>
      <c r="P24" s="79">
        <v>0</v>
      </c>
      <c r="Q24" s="79">
        <v>6.41</v>
      </c>
      <c r="R24" s="81">
        <v>0</v>
      </c>
      <c r="S24" s="86">
        <f t="shared" si="1"/>
        <v>0</v>
      </c>
      <c r="T24" s="78" t="s">
        <v>12</v>
      </c>
    </row>
    <row r="25" customHeight="1" spans="1:20">
      <c r="A25" s="78" t="s">
        <v>22</v>
      </c>
      <c r="B25" s="79">
        <v>0.8</v>
      </c>
      <c r="C25" s="79">
        <v>6</v>
      </c>
      <c r="D25" s="80">
        <v>42</v>
      </c>
      <c r="E25" s="79">
        <v>0</v>
      </c>
      <c r="F25" s="79">
        <v>70</v>
      </c>
      <c r="G25" s="79">
        <v>5.11</v>
      </c>
      <c r="H25" s="81">
        <v>0.358</v>
      </c>
      <c r="I25" s="86">
        <f t="shared" si="0"/>
        <v>15.0234</v>
      </c>
      <c r="J25" s="78" t="s">
        <v>12</v>
      </c>
      <c r="K25" s="78"/>
      <c r="L25" s="79"/>
      <c r="M25" s="79">
        <v>6</v>
      </c>
      <c r="N25" s="80">
        <v>130</v>
      </c>
      <c r="O25" s="79">
        <v>0</v>
      </c>
      <c r="P25" s="79">
        <v>48</v>
      </c>
      <c r="Q25" s="79">
        <v>6.41</v>
      </c>
      <c r="R25" s="81">
        <v>0.308</v>
      </c>
      <c r="S25" s="86">
        <f t="shared" si="1"/>
        <v>39.9984</v>
      </c>
      <c r="T25" s="78" t="s">
        <v>12</v>
      </c>
    </row>
    <row r="26" customHeight="1" spans="1:20">
      <c r="A26" s="78"/>
      <c r="B26" s="79">
        <v>0.9</v>
      </c>
      <c r="C26" s="79">
        <v>6</v>
      </c>
      <c r="D26" s="80">
        <v>42</v>
      </c>
      <c r="E26" s="79">
        <v>0</v>
      </c>
      <c r="F26" s="79">
        <v>70</v>
      </c>
      <c r="G26" s="79">
        <v>5.83</v>
      </c>
      <c r="H26" s="81">
        <v>0.408</v>
      </c>
      <c r="I26" s="86">
        <f t="shared" si="0"/>
        <v>17.1402</v>
      </c>
      <c r="J26" s="78" t="s">
        <v>12</v>
      </c>
      <c r="K26" s="78" t="s">
        <v>23</v>
      </c>
      <c r="L26" s="79">
        <v>0.9</v>
      </c>
      <c r="M26" s="79">
        <v>6</v>
      </c>
      <c r="N26" s="80">
        <v>8</v>
      </c>
      <c r="O26" s="79">
        <v>0</v>
      </c>
      <c r="P26" s="79">
        <v>36</v>
      </c>
      <c r="Q26" s="79">
        <v>8.8</v>
      </c>
      <c r="R26" s="81">
        <v>0.317</v>
      </c>
      <c r="S26" s="86">
        <f t="shared" si="1"/>
        <v>2.5344</v>
      </c>
      <c r="T26" s="78" t="s">
        <v>12</v>
      </c>
    </row>
    <row r="27" customHeight="1" spans="1:20">
      <c r="A27" s="78"/>
      <c r="B27" s="79">
        <v>1.4</v>
      </c>
      <c r="C27" s="79">
        <v>6</v>
      </c>
      <c r="D27" s="80">
        <v>1</v>
      </c>
      <c r="E27" s="79">
        <v>0</v>
      </c>
      <c r="F27" s="79">
        <v>70</v>
      </c>
      <c r="G27" s="79">
        <v>9.34</v>
      </c>
      <c r="H27" s="81">
        <v>0.654</v>
      </c>
      <c r="I27" s="86">
        <f t="shared" si="0"/>
        <v>0.6538</v>
      </c>
      <c r="J27" s="78" t="s">
        <v>12</v>
      </c>
      <c r="K27" s="78"/>
      <c r="L27" s="79">
        <v>1.3</v>
      </c>
      <c r="M27" s="79">
        <v>6</v>
      </c>
      <c r="N27" s="80">
        <v>34</v>
      </c>
      <c r="O27" s="79">
        <v>0</v>
      </c>
      <c r="P27" s="79">
        <v>36</v>
      </c>
      <c r="Q27" s="79">
        <v>13.11</v>
      </c>
      <c r="R27" s="81">
        <v>0.472</v>
      </c>
      <c r="S27" s="86">
        <f t="shared" si="1"/>
        <v>16.04664</v>
      </c>
      <c r="T27" s="78" t="s">
        <v>12</v>
      </c>
    </row>
    <row r="28" customHeight="1" spans="1:20">
      <c r="A28" s="78"/>
      <c r="B28" s="79">
        <v>1.5</v>
      </c>
      <c r="C28" s="79">
        <v>6</v>
      </c>
      <c r="D28" s="80">
        <v>5</v>
      </c>
      <c r="E28" s="79">
        <v>0</v>
      </c>
      <c r="F28" s="79">
        <v>70</v>
      </c>
      <c r="G28" s="79">
        <v>10.04</v>
      </c>
      <c r="H28" s="81">
        <v>0.703</v>
      </c>
      <c r="I28" s="86">
        <f t="shared" si="0"/>
        <v>3.514</v>
      </c>
      <c r="J28" s="78" t="s">
        <v>12</v>
      </c>
      <c r="K28" s="78" t="s">
        <v>24</v>
      </c>
      <c r="L28" s="79">
        <v>1</v>
      </c>
      <c r="M28" s="79">
        <v>6</v>
      </c>
      <c r="N28" s="80">
        <v>7</v>
      </c>
      <c r="O28" s="79">
        <v>0</v>
      </c>
      <c r="P28" s="79">
        <v>25</v>
      </c>
      <c r="Q28" s="79">
        <v>13.23</v>
      </c>
      <c r="R28" s="81">
        <v>0.331</v>
      </c>
      <c r="S28" s="86">
        <f t="shared" si="1"/>
        <v>2.31525</v>
      </c>
      <c r="T28" s="78" t="s">
        <v>12</v>
      </c>
    </row>
    <row r="29" customHeight="1" spans="1:20">
      <c r="A29" s="78"/>
      <c r="B29" s="79">
        <v>1.6</v>
      </c>
      <c r="C29" s="79">
        <v>6</v>
      </c>
      <c r="D29" s="80">
        <v>18</v>
      </c>
      <c r="E29" s="79">
        <v>0</v>
      </c>
      <c r="F29" s="79">
        <v>70</v>
      </c>
      <c r="G29" s="79">
        <v>10.72</v>
      </c>
      <c r="H29" s="81">
        <v>0.751</v>
      </c>
      <c r="I29" s="86">
        <f t="shared" si="0"/>
        <v>13.5072</v>
      </c>
      <c r="J29" s="78" t="s">
        <v>12</v>
      </c>
      <c r="K29" s="78"/>
      <c r="L29" s="79">
        <v>1.2</v>
      </c>
      <c r="M29" s="79">
        <v>6</v>
      </c>
      <c r="N29" s="80">
        <v>1</v>
      </c>
      <c r="O29" s="79">
        <v>0</v>
      </c>
      <c r="P29" s="79">
        <v>25</v>
      </c>
      <c r="Q29" s="79">
        <v>16.13</v>
      </c>
      <c r="R29" s="81">
        <v>0.403</v>
      </c>
      <c r="S29" s="86">
        <f t="shared" si="1"/>
        <v>0.40325</v>
      </c>
      <c r="T29" s="78" t="s">
        <v>12</v>
      </c>
    </row>
    <row r="30" customHeight="1" spans="1:20">
      <c r="A30" s="78" t="s">
        <v>25</v>
      </c>
      <c r="B30" s="79">
        <v>0.8</v>
      </c>
      <c r="C30" s="79">
        <v>6</v>
      </c>
      <c r="D30" s="80">
        <v>4</v>
      </c>
      <c r="E30" s="79">
        <v>0</v>
      </c>
      <c r="F30" s="79">
        <v>72</v>
      </c>
      <c r="G30" s="79">
        <v>5.11</v>
      </c>
      <c r="H30" s="81">
        <v>0.368</v>
      </c>
      <c r="I30" s="86">
        <f t="shared" si="0"/>
        <v>1.47168</v>
      </c>
      <c r="J30" s="78" t="s">
        <v>12</v>
      </c>
      <c r="K30" s="78"/>
      <c r="L30" s="79">
        <v>1.3</v>
      </c>
      <c r="M30" s="79">
        <v>6</v>
      </c>
      <c r="N30" s="80">
        <v>78</v>
      </c>
      <c r="O30" s="79">
        <v>0</v>
      </c>
      <c r="P30" s="79">
        <v>25</v>
      </c>
      <c r="Q30" s="79">
        <v>17.57</v>
      </c>
      <c r="R30" s="81">
        <v>0.439</v>
      </c>
      <c r="S30" s="86">
        <f t="shared" si="1"/>
        <v>34.2615</v>
      </c>
      <c r="T30" s="78" t="s">
        <v>12</v>
      </c>
    </row>
    <row r="31" customHeight="1" spans="1:20">
      <c r="A31" s="78"/>
      <c r="B31" s="79">
        <v>1</v>
      </c>
      <c r="C31" s="79">
        <v>6</v>
      </c>
      <c r="D31" s="80">
        <v>0</v>
      </c>
      <c r="E31" s="79">
        <v>72</v>
      </c>
      <c r="F31" s="79">
        <v>72</v>
      </c>
      <c r="G31" s="79">
        <v>6.54</v>
      </c>
      <c r="H31" s="81">
        <v>0.471</v>
      </c>
      <c r="I31" s="86">
        <f t="shared" si="0"/>
        <v>0.47088</v>
      </c>
      <c r="J31" s="78" t="s">
        <v>12</v>
      </c>
      <c r="K31" s="78"/>
      <c r="L31" s="79">
        <v>1.4</v>
      </c>
      <c r="M31" s="79">
        <v>6</v>
      </c>
      <c r="N31" s="80">
        <v>38</v>
      </c>
      <c r="O31" s="79">
        <v>0</v>
      </c>
      <c r="P31" s="79">
        <v>25</v>
      </c>
      <c r="Q31" s="79">
        <v>19.01</v>
      </c>
      <c r="R31" s="81">
        <v>0.475</v>
      </c>
      <c r="S31" s="86">
        <f t="shared" si="1"/>
        <v>18.0595</v>
      </c>
      <c r="T31" s="78" t="s">
        <v>12</v>
      </c>
    </row>
    <row r="32" customHeight="1" spans="1:20">
      <c r="A32" s="78"/>
      <c r="B32" s="79">
        <v>1.1</v>
      </c>
      <c r="C32" s="79">
        <v>6</v>
      </c>
      <c r="D32" s="80">
        <v>6</v>
      </c>
      <c r="E32" s="79">
        <v>0</v>
      </c>
      <c r="F32" s="79">
        <v>72</v>
      </c>
      <c r="G32" s="79">
        <v>7.25</v>
      </c>
      <c r="H32" s="81">
        <v>0.522</v>
      </c>
      <c r="I32" s="86">
        <f t="shared" si="0"/>
        <v>3.132</v>
      </c>
      <c r="J32" s="78" t="s">
        <v>12</v>
      </c>
      <c r="K32" s="78"/>
      <c r="L32" s="79">
        <v>1.5</v>
      </c>
      <c r="M32" s="79">
        <v>6</v>
      </c>
      <c r="N32" s="80">
        <v>0</v>
      </c>
      <c r="O32" s="79">
        <v>0</v>
      </c>
      <c r="P32" s="79">
        <v>25</v>
      </c>
      <c r="Q32" s="79">
        <v>20.45</v>
      </c>
      <c r="R32" s="81">
        <v>0.511</v>
      </c>
      <c r="S32" s="86">
        <f t="shared" si="1"/>
        <v>0</v>
      </c>
      <c r="T32" s="78" t="s">
        <v>12</v>
      </c>
    </row>
    <row r="33" customHeight="1" spans="1:20">
      <c r="A33" s="78"/>
      <c r="B33" s="79">
        <v>1.3</v>
      </c>
      <c r="C33" s="79">
        <v>6</v>
      </c>
      <c r="D33" s="80">
        <v>62</v>
      </c>
      <c r="E33" s="79">
        <v>0</v>
      </c>
      <c r="F33" s="79">
        <v>72</v>
      </c>
      <c r="G33" s="79">
        <v>8.65</v>
      </c>
      <c r="H33" s="81">
        <v>0.623</v>
      </c>
      <c r="I33" s="86">
        <f t="shared" si="0"/>
        <v>38.6136</v>
      </c>
      <c r="J33" s="78" t="s">
        <v>12</v>
      </c>
      <c r="K33" s="78"/>
      <c r="L33" s="79"/>
      <c r="M33" s="79">
        <v>6</v>
      </c>
      <c r="N33" s="80">
        <v>0</v>
      </c>
      <c r="O33" s="79">
        <v>0</v>
      </c>
      <c r="P33" s="79">
        <v>36</v>
      </c>
      <c r="Q33" s="79">
        <v>20.45</v>
      </c>
      <c r="R33" s="81">
        <v>0.736</v>
      </c>
      <c r="S33" s="86">
        <f t="shared" si="1"/>
        <v>0</v>
      </c>
      <c r="T33" s="78" t="s">
        <v>12</v>
      </c>
    </row>
    <row r="34" customHeight="1" spans="1:20">
      <c r="A34" s="78"/>
      <c r="B34" s="79">
        <v>1.6</v>
      </c>
      <c r="C34" s="79">
        <v>6</v>
      </c>
      <c r="D34" s="80">
        <v>2</v>
      </c>
      <c r="E34" s="79">
        <v>0</v>
      </c>
      <c r="F34" s="79">
        <v>72</v>
      </c>
      <c r="G34" s="79">
        <v>10.72</v>
      </c>
      <c r="H34" s="81">
        <v>0.772</v>
      </c>
      <c r="I34" s="86">
        <f t="shared" si="0"/>
        <v>1.54368</v>
      </c>
      <c r="J34" s="78" t="s">
        <v>12</v>
      </c>
      <c r="K34" s="78"/>
      <c r="L34" s="79">
        <v>1.6</v>
      </c>
      <c r="M34" s="79">
        <v>6</v>
      </c>
      <c r="N34" s="80">
        <v>98</v>
      </c>
      <c r="O34" s="79">
        <v>0</v>
      </c>
      <c r="P34" s="79">
        <v>25</v>
      </c>
      <c r="Q34" s="79">
        <v>21.88</v>
      </c>
      <c r="R34" s="81">
        <v>0.547</v>
      </c>
      <c r="S34" s="86">
        <f t="shared" si="1"/>
        <v>53.606</v>
      </c>
      <c r="T34" s="78" t="s">
        <v>12</v>
      </c>
    </row>
    <row r="35" customHeight="1" spans="1:20">
      <c r="A35" s="78" t="s">
        <v>26</v>
      </c>
      <c r="B35" s="79">
        <v>0.9</v>
      </c>
      <c r="C35" s="79">
        <v>6</v>
      </c>
      <c r="D35" s="80">
        <v>9</v>
      </c>
      <c r="E35" s="79">
        <v>0</v>
      </c>
      <c r="F35" s="79">
        <v>48</v>
      </c>
      <c r="G35" s="79">
        <v>7.32</v>
      </c>
      <c r="H35" s="81">
        <v>0.351</v>
      </c>
      <c r="I35" s="86">
        <f t="shared" si="0"/>
        <v>3.16224</v>
      </c>
      <c r="J35" s="78" t="s">
        <v>12</v>
      </c>
      <c r="K35" s="78"/>
      <c r="L35" s="79">
        <v>1.8</v>
      </c>
      <c r="M35" s="79">
        <v>6</v>
      </c>
      <c r="N35" s="80">
        <v>31</v>
      </c>
      <c r="O35" s="79">
        <v>0</v>
      </c>
      <c r="P35" s="79">
        <v>25</v>
      </c>
      <c r="Q35" s="79">
        <v>24.73</v>
      </c>
      <c r="R35" s="81">
        <v>0.618</v>
      </c>
      <c r="S35" s="86">
        <f t="shared" si="1"/>
        <v>19.16575</v>
      </c>
      <c r="T35" s="78" t="s">
        <v>12</v>
      </c>
    </row>
    <row r="36" customHeight="1" spans="1:20">
      <c r="A36" s="78"/>
      <c r="B36" s="79">
        <v>1.5</v>
      </c>
      <c r="C36" s="79">
        <v>6</v>
      </c>
      <c r="D36" s="80">
        <v>0</v>
      </c>
      <c r="E36" s="79">
        <v>48</v>
      </c>
      <c r="F36" s="79">
        <v>48</v>
      </c>
      <c r="G36" s="79">
        <v>12.64</v>
      </c>
      <c r="H36" s="81">
        <v>0.607</v>
      </c>
      <c r="I36" s="86">
        <f t="shared" si="0"/>
        <v>0.60672</v>
      </c>
      <c r="J36" s="78" t="s">
        <v>12</v>
      </c>
      <c r="K36" s="78" t="s">
        <v>27</v>
      </c>
      <c r="L36" s="79">
        <v>1.1</v>
      </c>
      <c r="M36" s="79">
        <v>6</v>
      </c>
      <c r="N36" s="80">
        <v>71</v>
      </c>
      <c r="O36" s="79">
        <v>0</v>
      </c>
      <c r="P36" s="79">
        <v>25</v>
      </c>
      <c r="Q36" s="79">
        <v>18.4</v>
      </c>
      <c r="R36" s="81">
        <v>0.46</v>
      </c>
      <c r="S36" s="86">
        <f t="shared" si="1"/>
        <v>32.66</v>
      </c>
      <c r="T36" s="78" t="s">
        <v>12</v>
      </c>
    </row>
    <row r="37" customHeight="1" spans="1:20">
      <c r="A37" s="78"/>
      <c r="B37" s="79">
        <v>1.6</v>
      </c>
      <c r="C37" s="79">
        <v>6</v>
      </c>
      <c r="D37" s="80">
        <v>0</v>
      </c>
      <c r="E37" s="79">
        <v>0</v>
      </c>
      <c r="F37" s="79">
        <v>48</v>
      </c>
      <c r="G37" s="79">
        <v>13.51</v>
      </c>
      <c r="H37" s="81">
        <v>0.649</v>
      </c>
      <c r="I37" s="86">
        <f t="shared" si="0"/>
        <v>0</v>
      </c>
      <c r="J37" s="78" t="s">
        <v>12</v>
      </c>
      <c r="K37" s="78"/>
      <c r="L37" s="79"/>
      <c r="M37" s="79">
        <v>6</v>
      </c>
      <c r="N37" s="80">
        <v>0</v>
      </c>
      <c r="O37" s="79">
        <v>0</v>
      </c>
      <c r="P37" s="79">
        <v>20</v>
      </c>
      <c r="Q37" s="79">
        <v>18.4</v>
      </c>
      <c r="R37" s="81">
        <v>0.368</v>
      </c>
      <c r="S37" s="86">
        <f t="shared" si="1"/>
        <v>0</v>
      </c>
      <c r="T37" s="78" t="s">
        <v>12</v>
      </c>
    </row>
    <row r="38" customHeight="1" spans="1:20">
      <c r="A38" s="78"/>
      <c r="B38" s="79">
        <v>1.7</v>
      </c>
      <c r="C38" s="79">
        <v>6</v>
      </c>
      <c r="D38" s="80">
        <v>0</v>
      </c>
      <c r="E38" s="79">
        <v>48</v>
      </c>
      <c r="F38" s="79">
        <v>48</v>
      </c>
      <c r="G38" s="79">
        <v>14.38</v>
      </c>
      <c r="H38" s="81">
        <v>0.69</v>
      </c>
      <c r="I38" s="86">
        <f t="shared" si="0"/>
        <v>0.69024</v>
      </c>
      <c r="J38" s="78" t="s">
        <v>12</v>
      </c>
      <c r="K38" s="78"/>
      <c r="L38" s="79">
        <v>1.2</v>
      </c>
      <c r="M38" s="79">
        <v>6</v>
      </c>
      <c r="N38" s="80">
        <v>44</v>
      </c>
      <c r="O38" s="79">
        <v>0</v>
      </c>
      <c r="P38" s="79">
        <v>20</v>
      </c>
      <c r="Q38" s="79">
        <v>20.22</v>
      </c>
      <c r="R38" s="81">
        <v>0.404</v>
      </c>
      <c r="S38" s="86">
        <f t="shared" si="1"/>
        <v>17.7936</v>
      </c>
      <c r="T38" s="78" t="s">
        <v>12</v>
      </c>
    </row>
    <row r="39" customHeight="1" spans="1:20">
      <c r="A39" s="78"/>
      <c r="B39" s="79">
        <v>1.8</v>
      </c>
      <c r="C39" s="79">
        <v>6</v>
      </c>
      <c r="D39" s="80">
        <v>130</v>
      </c>
      <c r="E39" s="79">
        <v>0</v>
      </c>
      <c r="F39" s="79">
        <v>48</v>
      </c>
      <c r="G39" s="79">
        <v>15.25</v>
      </c>
      <c r="H39" s="81">
        <v>0.732</v>
      </c>
      <c r="I39" s="86">
        <f t="shared" si="0"/>
        <v>95.16</v>
      </c>
      <c r="J39" s="78" t="s">
        <v>12</v>
      </c>
      <c r="K39" s="78"/>
      <c r="L39" s="79">
        <v>1.3</v>
      </c>
      <c r="M39" s="79">
        <v>6</v>
      </c>
      <c r="N39" s="80">
        <v>161</v>
      </c>
      <c r="O39" s="79">
        <v>0</v>
      </c>
      <c r="P39" s="79">
        <v>20</v>
      </c>
      <c r="Q39" s="79">
        <v>22.04</v>
      </c>
      <c r="R39" s="81">
        <v>0.441</v>
      </c>
      <c r="S39" s="86">
        <f t="shared" si="1"/>
        <v>70.9688</v>
      </c>
      <c r="T39" s="78" t="s">
        <v>12</v>
      </c>
    </row>
    <row r="40" customHeight="1" spans="1:20">
      <c r="A40" s="82"/>
      <c r="B40" s="82"/>
      <c r="C40" s="82"/>
      <c r="D40" s="83"/>
      <c r="E40" s="82"/>
      <c r="F40" s="82"/>
      <c r="G40" s="82"/>
      <c r="H40" s="82"/>
      <c r="I40" s="83"/>
      <c r="J40" s="82"/>
      <c r="K40" s="78"/>
      <c r="L40" s="79">
        <v>1.4</v>
      </c>
      <c r="M40" s="79">
        <v>6</v>
      </c>
      <c r="N40" s="80">
        <v>56</v>
      </c>
      <c r="O40" s="79">
        <v>34</v>
      </c>
      <c r="P40" s="79">
        <v>20</v>
      </c>
      <c r="Q40" s="79">
        <v>23.85</v>
      </c>
      <c r="R40" s="81">
        <v>0.477</v>
      </c>
      <c r="S40" s="86">
        <f t="shared" si="1"/>
        <v>27.5229</v>
      </c>
      <c r="T40" s="78" t="s">
        <v>12</v>
      </c>
    </row>
    <row r="41" customHeight="1" spans="1:20">
      <c r="A41" s="82"/>
      <c r="B41" s="82"/>
      <c r="C41" s="82"/>
      <c r="D41" s="83"/>
      <c r="E41" s="82"/>
      <c r="F41" s="82"/>
      <c r="G41" s="82"/>
      <c r="H41" s="82"/>
      <c r="I41" s="83"/>
      <c r="J41" s="82"/>
      <c r="K41" s="78"/>
      <c r="L41" s="79">
        <v>1.5</v>
      </c>
      <c r="M41" s="79">
        <v>6</v>
      </c>
      <c r="N41" s="80">
        <v>9</v>
      </c>
      <c r="O41" s="79">
        <v>0</v>
      </c>
      <c r="P41" s="79">
        <v>20</v>
      </c>
      <c r="Q41" s="79">
        <v>25.66</v>
      </c>
      <c r="R41" s="81">
        <v>0.513</v>
      </c>
      <c r="S41" s="86">
        <f t="shared" si="1"/>
        <v>4.6188</v>
      </c>
      <c r="T41" s="78" t="s">
        <v>12</v>
      </c>
    </row>
    <row r="42" customHeight="1" spans="1:20">
      <c r="A42" s="82"/>
      <c r="B42" s="82"/>
      <c r="C42" s="82"/>
      <c r="D42" s="83"/>
      <c r="E42" s="82"/>
      <c r="F42" s="82"/>
      <c r="G42" s="82"/>
      <c r="H42" s="82"/>
      <c r="I42" s="83"/>
      <c r="J42" s="82"/>
      <c r="K42" s="78"/>
      <c r="L42" s="79">
        <v>1.6</v>
      </c>
      <c r="M42" s="79">
        <v>6</v>
      </c>
      <c r="N42" s="80">
        <v>206</v>
      </c>
      <c r="O42" s="79">
        <v>0</v>
      </c>
      <c r="P42" s="79">
        <v>20</v>
      </c>
      <c r="Q42" s="79">
        <v>27.46</v>
      </c>
      <c r="R42" s="81">
        <v>0.549</v>
      </c>
      <c r="S42" s="86">
        <f t="shared" si="1"/>
        <v>113.1352</v>
      </c>
      <c r="T42" s="78" t="s">
        <v>12</v>
      </c>
    </row>
    <row r="43" customHeight="1" spans="1:20">
      <c r="A43" s="82"/>
      <c r="B43" s="82"/>
      <c r="C43" s="82"/>
      <c r="D43" s="83"/>
      <c r="E43" s="82"/>
      <c r="F43" s="82"/>
      <c r="G43" s="82"/>
      <c r="H43" s="82"/>
      <c r="I43" s="83"/>
      <c r="J43" s="82"/>
      <c r="K43" s="78"/>
      <c r="L43" s="79">
        <v>1.7</v>
      </c>
      <c r="M43" s="79">
        <v>6</v>
      </c>
      <c r="N43" s="80">
        <v>47</v>
      </c>
      <c r="O43" s="79">
        <v>0</v>
      </c>
      <c r="P43" s="79">
        <v>20</v>
      </c>
      <c r="Q43" s="79">
        <v>29.26</v>
      </c>
      <c r="R43" s="81">
        <v>0.585</v>
      </c>
      <c r="S43" s="86">
        <f t="shared" si="1"/>
        <v>27.5044</v>
      </c>
      <c r="T43" s="78" t="s">
        <v>12</v>
      </c>
    </row>
    <row r="44" customHeight="1" spans="1:20">
      <c r="A44" s="82"/>
      <c r="B44" s="82"/>
      <c r="C44" s="82"/>
      <c r="D44" s="83"/>
      <c r="E44" s="82"/>
      <c r="F44" s="82"/>
      <c r="G44" s="82"/>
      <c r="H44" s="82"/>
      <c r="I44" s="83"/>
      <c r="J44" s="82"/>
      <c r="K44" s="78"/>
      <c r="L44" s="79">
        <v>1.8</v>
      </c>
      <c r="M44" s="79">
        <v>6</v>
      </c>
      <c r="N44" s="80">
        <v>119</v>
      </c>
      <c r="O44" s="79">
        <v>0</v>
      </c>
      <c r="P44" s="79">
        <v>20</v>
      </c>
      <c r="Q44" s="79">
        <v>31.06</v>
      </c>
      <c r="R44" s="81">
        <v>0.621</v>
      </c>
      <c r="S44" s="86">
        <f t="shared" si="1"/>
        <v>73.9228</v>
      </c>
      <c r="T44" s="78" t="s">
        <v>12</v>
      </c>
    </row>
    <row r="45" customHeight="1" spans="1:20">
      <c r="A45" s="82"/>
      <c r="B45" s="82"/>
      <c r="C45" s="82"/>
      <c r="D45" s="83"/>
      <c r="E45" s="82"/>
      <c r="F45" s="82"/>
      <c r="G45" s="82"/>
      <c r="H45" s="82"/>
      <c r="I45" s="83"/>
      <c r="J45" s="82"/>
      <c r="K45" s="78"/>
      <c r="L45" s="79">
        <v>1.9</v>
      </c>
      <c r="M45" s="79">
        <v>6</v>
      </c>
      <c r="N45" s="80">
        <v>22</v>
      </c>
      <c r="O45" s="79">
        <v>0</v>
      </c>
      <c r="P45" s="79">
        <v>20</v>
      </c>
      <c r="Q45" s="79">
        <v>32.85</v>
      </c>
      <c r="R45" s="81">
        <v>0.657</v>
      </c>
      <c r="S45" s="86">
        <f t="shared" si="1"/>
        <v>14.454</v>
      </c>
      <c r="T45" s="78" t="s">
        <v>12</v>
      </c>
    </row>
    <row r="46" customHeight="1" spans="1:20">
      <c r="A46" s="84" t="s">
        <v>28</v>
      </c>
      <c r="B46" s="79"/>
      <c r="C46" s="79"/>
      <c r="D46" s="85">
        <f>SUM(D3:D45)</f>
        <v>1552</v>
      </c>
      <c r="E46" s="79"/>
      <c r="F46" s="79"/>
      <c r="G46" s="79"/>
      <c r="H46" s="79"/>
      <c r="I46" s="85">
        <f>SUM(I3:I45)</f>
        <v>1191.48284</v>
      </c>
      <c r="J46" s="82"/>
      <c r="K46" s="84" t="s">
        <v>28</v>
      </c>
      <c r="L46" s="79"/>
      <c r="M46" s="79"/>
      <c r="N46" s="85">
        <f>SUM(N3:N45)</f>
        <v>1951</v>
      </c>
      <c r="O46" s="79"/>
      <c r="P46" s="79"/>
      <c r="Q46" s="79"/>
      <c r="R46" s="79"/>
      <c r="S46" s="85">
        <f>SUM(S3:S45)</f>
        <v>998.91745</v>
      </c>
      <c r="T46" s="82"/>
    </row>
    <row r="47" customHeight="1" spans="1:20">
      <c r="A47" s="78" t="s">
        <v>11</v>
      </c>
      <c r="B47" s="79">
        <v>1.1</v>
      </c>
      <c r="C47" s="79">
        <v>6</v>
      </c>
      <c r="D47" s="80">
        <v>18</v>
      </c>
      <c r="E47" s="79">
        <v>0</v>
      </c>
      <c r="F47" s="79">
        <v>180</v>
      </c>
      <c r="G47" s="79">
        <v>3.53</v>
      </c>
      <c r="H47" s="81">
        <v>0.635</v>
      </c>
      <c r="I47" s="86">
        <f t="shared" ref="I47:I97" si="2">(D47*F47+E47)*G47/1000</f>
        <v>11.4372</v>
      </c>
      <c r="J47" s="78" t="s">
        <v>29</v>
      </c>
      <c r="K47" s="78" t="s">
        <v>26</v>
      </c>
      <c r="L47" s="79">
        <v>1</v>
      </c>
      <c r="M47" s="79">
        <v>6</v>
      </c>
      <c r="N47" s="80">
        <v>30</v>
      </c>
      <c r="O47" s="79">
        <v>0</v>
      </c>
      <c r="P47" s="79">
        <v>48</v>
      </c>
      <c r="Q47" s="79">
        <v>8.21</v>
      </c>
      <c r="R47" s="81">
        <v>0.394</v>
      </c>
      <c r="S47" s="86">
        <f t="shared" ref="S47:S90" si="3">(N47*P47+O47)*Q47/1000</f>
        <v>11.8224</v>
      </c>
      <c r="T47" s="78" t="s">
        <v>29</v>
      </c>
    </row>
    <row r="48" customHeight="1" spans="1:20">
      <c r="A48" s="78"/>
      <c r="B48" s="79">
        <v>1.2</v>
      </c>
      <c r="C48" s="79">
        <v>6</v>
      </c>
      <c r="D48" s="80">
        <v>16</v>
      </c>
      <c r="E48" s="79">
        <v>0</v>
      </c>
      <c r="F48" s="79">
        <v>180</v>
      </c>
      <c r="G48" s="79">
        <v>3.86</v>
      </c>
      <c r="H48" s="81">
        <v>0.694</v>
      </c>
      <c r="I48" s="86">
        <f t="shared" si="2"/>
        <v>11.1168</v>
      </c>
      <c r="J48" s="78" t="s">
        <v>29</v>
      </c>
      <c r="K48" s="78"/>
      <c r="L48" s="79">
        <v>1.1</v>
      </c>
      <c r="M48" s="79">
        <v>6</v>
      </c>
      <c r="N48" s="80">
        <v>30</v>
      </c>
      <c r="O48" s="79">
        <v>0</v>
      </c>
      <c r="P48" s="79">
        <v>48</v>
      </c>
      <c r="Q48" s="79">
        <v>9.11</v>
      </c>
      <c r="R48" s="81">
        <v>0.437</v>
      </c>
      <c r="S48" s="86">
        <f t="shared" si="3"/>
        <v>13.1184</v>
      </c>
      <c r="T48" s="78" t="s">
        <v>29</v>
      </c>
    </row>
    <row r="49" customHeight="1" spans="1:20">
      <c r="A49" s="78"/>
      <c r="B49" s="79">
        <v>1.3</v>
      </c>
      <c r="C49" s="79">
        <v>6</v>
      </c>
      <c r="D49" s="80">
        <v>8</v>
      </c>
      <c r="E49" s="79">
        <v>0</v>
      </c>
      <c r="F49" s="79">
        <v>180</v>
      </c>
      <c r="G49" s="79">
        <v>4.19</v>
      </c>
      <c r="H49" s="81">
        <v>0.753</v>
      </c>
      <c r="I49" s="86">
        <f t="shared" si="2"/>
        <v>6.0336</v>
      </c>
      <c r="J49" s="78" t="s">
        <v>29</v>
      </c>
      <c r="K49" s="78"/>
      <c r="L49" s="79">
        <v>1.2</v>
      </c>
      <c r="M49" s="79">
        <v>6</v>
      </c>
      <c r="N49" s="80">
        <v>75</v>
      </c>
      <c r="O49" s="79">
        <v>0</v>
      </c>
      <c r="P49" s="79">
        <v>48</v>
      </c>
      <c r="Q49" s="79">
        <v>9.99</v>
      </c>
      <c r="R49" s="81">
        <v>0.48</v>
      </c>
      <c r="S49" s="86">
        <f t="shared" si="3"/>
        <v>35.964</v>
      </c>
      <c r="T49" s="78" t="s">
        <v>29</v>
      </c>
    </row>
    <row r="50" customHeight="1" spans="1:20">
      <c r="A50" s="78"/>
      <c r="B50" s="79">
        <v>1.4</v>
      </c>
      <c r="C50" s="79">
        <v>6</v>
      </c>
      <c r="D50" s="80">
        <v>9</v>
      </c>
      <c r="E50" s="79">
        <v>0</v>
      </c>
      <c r="F50" s="79">
        <v>180</v>
      </c>
      <c r="G50" s="79">
        <v>4.51</v>
      </c>
      <c r="H50" s="81">
        <v>0.812</v>
      </c>
      <c r="I50" s="86">
        <f t="shared" si="2"/>
        <v>7.3062</v>
      </c>
      <c r="J50" s="78" t="s">
        <v>29</v>
      </c>
      <c r="K50" s="78"/>
      <c r="L50" s="79">
        <v>1.3</v>
      </c>
      <c r="M50" s="79">
        <v>6</v>
      </c>
      <c r="N50" s="80">
        <v>154</v>
      </c>
      <c r="O50" s="79">
        <v>0</v>
      </c>
      <c r="P50" s="79">
        <v>48</v>
      </c>
      <c r="Q50" s="79">
        <v>10.88</v>
      </c>
      <c r="R50" s="81">
        <v>0.522</v>
      </c>
      <c r="S50" s="86">
        <f t="shared" si="3"/>
        <v>80.42496</v>
      </c>
      <c r="T50" s="78" t="s">
        <v>29</v>
      </c>
    </row>
    <row r="51" customHeight="1" spans="1:20">
      <c r="A51" s="78"/>
      <c r="B51" s="79">
        <v>1.5</v>
      </c>
      <c r="C51" s="79">
        <v>6</v>
      </c>
      <c r="D51" s="80">
        <v>14</v>
      </c>
      <c r="E51" s="79">
        <v>0</v>
      </c>
      <c r="F51" s="79">
        <v>180</v>
      </c>
      <c r="G51" s="79">
        <v>4.83</v>
      </c>
      <c r="H51" s="81">
        <v>0.869</v>
      </c>
      <c r="I51" s="86">
        <f t="shared" si="2"/>
        <v>12.1716</v>
      </c>
      <c r="J51" s="78" t="s">
        <v>29</v>
      </c>
      <c r="K51" s="78"/>
      <c r="L51" s="79">
        <v>1.4</v>
      </c>
      <c r="M51" s="79">
        <v>6</v>
      </c>
      <c r="N51" s="80">
        <v>38</v>
      </c>
      <c r="O51" s="79">
        <v>0</v>
      </c>
      <c r="P51" s="79">
        <v>48</v>
      </c>
      <c r="Q51" s="79">
        <v>11.76</v>
      </c>
      <c r="R51" s="81">
        <v>0.565</v>
      </c>
      <c r="S51" s="86">
        <f t="shared" si="3"/>
        <v>21.45024</v>
      </c>
      <c r="T51" s="78" t="s">
        <v>29</v>
      </c>
    </row>
    <row r="52" customHeight="1" spans="1:20">
      <c r="A52" s="78"/>
      <c r="B52" s="79">
        <v>1.7</v>
      </c>
      <c r="C52" s="79">
        <v>6</v>
      </c>
      <c r="D52" s="80">
        <v>19</v>
      </c>
      <c r="E52" s="79">
        <v>0</v>
      </c>
      <c r="F52" s="79">
        <v>180</v>
      </c>
      <c r="G52" s="79">
        <v>5.46</v>
      </c>
      <c r="H52" s="81">
        <v>0.982</v>
      </c>
      <c r="I52" s="86">
        <f t="shared" si="2"/>
        <v>18.6732</v>
      </c>
      <c r="J52" s="78" t="s">
        <v>29</v>
      </c>
      <c r="K52" s="78"/>
      <c r="L52" s="79">
        <v>1.5</v>
      </c>
      <c r="M52" s="79">
        <v>6</v>
      </c>
      <c r="N52" s="80">
        <v>15</v>
      </c>
      <c r="O52" s="79">
        <v>0</v>
      </c>
      <c r="P52" s="79">
        <v>48</v>
      </c>
      <c r="Q52" s="79">
        <v>12.64</v>
      </c>
      <c r="R52" s="81">
        <v>0.607</v>
      </c>
      <c r="S52" s="86">
        <f t="shared" si="3"/>
        <v>9.1008</v>
      </c>
      <c r="T52" s="78" t="s">
        <v>29</v>
      </c>
    </row>
    <row r="53" customHeight="1" spans="1:20">
      <c r="A53" s="78"/>
      <c r="B53" s="79">
        <v>1.8</v>
      </c>
      <c r="C53" s="79">
        <v>6</v>
      </c>
      <c r="D53" s="80">
        <v>17</v>
      </c>
      <c r="E53" s="79">
        <v>0</v>
      </c>
      <c r="F53" s="79">
        <v>180</v>
      </c>
      <c r="G53" s="79">
        <v>5.77</v>
      </c>
      <c r="H53" s="81">
        <v>1.038</v>
      </c>
      <c r="I53" s="86">
        <f t="shared" si="2"/>
        <v>17.6562</v>
      </c>
      <c r="J53" s="78" t="s">
        <v>29</v>
      </c>
      <c r="K53" s="78"/>
      <c r="L53" s="79">
        <v>1.6</v>
      </c>
      <c r="M53" s="79">
        <v>6</v>
      </c>
      <c r="N53" s="80">
        <v>16</v>
      </c>
      <c r="O53" s="79">
        <v>0</v>
      </c>
      <c r="P53" s="79">
        <v>48</v>
      </c>
      <c r="Q53" s="79">
        <v>13.51</v>
      </c>
      <c r="R53" s="81">
        <v>0.649</v>
      </c>
      <c r="S53" s="86">
        <f t="shared" si="3"/>
        <v>10.37568</v>
      </c>
      <c r="T53" s="78" t="s">
        <v>29</v>
      </c>
    </row>
    <row r="54" customHeight="1" spans="1:20">
      <c r="A54" s="78"/>
      <c r="B54" s="79">
        <v>1.9</v>
      </c>
      <c r="C54" s="79">
        <v>6</v>
      </c>
      <c r="D54" s="80">
        <v>9</v>
      </c>
      <c r="E54" s="79">
        <v>0</v>
      </c>
      <c r="F54" s="79">
        <v>180</v>
      </c>
      <c r="G54" s="79">
        <v>6.07</v>
      </c>
      <c r="H54" s="81">
        <v>1.093</v>
      </c>
      <c r="I54" s="86">
        <f t="shared" si="2"/>
        <v>9.8334</v>
      </c>
      <c r="J54" s="78" t="s">
        <v>29</v>
      </c>
      <c r="K54" s="78"/>
      <c r="L54" s="79">
        <v>1.7</v>
      </c>
      <c r="M54" s="79">
        <v>6</v>
      </c>
      <c r="N54" s="80">
        <v>114</v>
      </c>
      <c r="O54" s="79">
        <v>0</v>
      </c>
      <c r="P54" s="79">
        <v>48</v>
      </c>
      <c r="Q54" s="79">
        <v>14.38</v>
      </c>
      <c r="R54" s="81">
        <v>0.69</v>
      </c>
      <c r="S54" s="86">
        <f t="shared" si="3"/>
        <v>78.68736</v>
      </c>
      <c r="T54" s="78" t="s">
        <v>29</v>
      </c>
    </row>
    <row r="55" customHeight="1" spans="1:20">
      <c r="A55" s="78"/>
      <c r="B55" s="79">
        <v>2</v>
      </c>
      <c r="C55" s="79">
        <v>6</v>
      </c>
      <c r="D55" s="80">
        <v>7</v>
      </c>
      <c r="E55" s="79">
        <v>0</v>
      </c>
      <c r="F55" s="79">
        <v>180</v>
      </c>
      <c r="G55" s="79">
        <v>6.37</v>
      </c>
      <c r="H55" s="81">
        <v>1.147</v>
      </c>
      <c r="I55" s="86">
        <f t="shared" si="2"/>
        <v>8.0262</v>
      </c>
      <c r="J55" s="78" t="s">
        <v>29</v>
      </c>
      <c r="K55" s="78"/>
      <c r="L55" s="79">
        <v>1.8</v>
      </c>
      <c r="M55" s="79">
        <v>6</v>
      </c>
      <c r="N55" s="80">
        <v>52</v>
      </c>
      <c r="O55" s="79">
        <v>0</v>
      </c>
      <c r="P55" s="79">
        <v>48</v>
      </c>
      <c r="Q55" s="79">
        <v>15.25</v>
      </c>
      <c r="R55" s="81">
        <v>0.732</v>
      </c>
      <c r="S55" s="86">
        <f t="shared" si="3"/>
        <v>38.064</v>
      </c>
      <c r="T55" s="78" t="s">
        <v>29</v>
      </c>
    </row>
    <row r="56" customHeight="1" spans="1:20">
      <c r="A56" s="78" t="s">
        <v>16</v>
      </c>
      <c r="B56" s="79">
        <v>1</v>
      </c>
      <c r="C56" s="79">
        <v>6</v>
      </c>
      <c r="D56" s="80">
        <v>5</v>
      </c>
      <c r="E56" s="79">
        <v>0</v>
      </c>
      <c r="F56" s="79">
        <v>120</v>
      </c>
      <c r="G56" s="79">
        <v>4.03</v>
      </c>
      <c r="H56" s="81">
        <v>0.483</v>
      </c>
      <c r="I56" s="86">
        <f t="shared" si="2"/>
        <v>2.418</v>
      </c>
      <c r="J56" s="78" t="s">
        <v>29</v>
      </c>
      <c r="K56" s="78"/>
      <c r="L56" s="79">
        <v>1.9</v>
      </c>
      <c r="M56" s="79">
        <v>6</v>
      </c>
      <c r="N56" s="80">
        <v>139</v>
      </c>
      <c r="O56" s="79">
        <v>0</v>
      </c>
      <c r="P56" s="79">
        <v>48</v>
      </c>
      <c r="Q56" s="79">
        <v>16.11</v>
      </c>
      <c r="R56" s="81">
        <v>0.773</v>
      </c>
      <c r="S56" s="86">
        <f t="shared" si="3"/>
        <v>107.48592</v>
      </c>
      <c r="T56" s="78" t="s">
        <v>29</v>
      </c>
    </row>
    <row r="57" customHeight="1" spans="1:20">
      <c r="A57" s="78"/>
      <c r="B57" s="79">
        <v>1.3</v>
      </c>
      <c r="C57" s="79">
        <v>6</v>
      </c>
      <c r="D57" s="80">
        <v>28</v>
      </c>
      <c r="E57" s="79">
        <v>0</v>
      </c>
      <c r="F57" s="79">
        <v>120</v>
      </c>
      <c r="G57" s="79">
        <v>5.3</v>
      </c>
      <c r="H57" s="81">
        <v>0.636</v>
      </c>
      <c r="I57" s="86">
        <f t="shared" si="2"/>
        <v>17.808</v>
      </c>
      <c r="J57" s="78" t="s">
        <v>29</v>
      </c>
      <c r="K57" s="78"/>
      <c r="L57" s="79">
        <v>2</v>
      </c>
      <c r="M57" s="79">
        <v>6</v>
      </c>
      <c r="N57" s="80">
        <v>81</v>
      </c>
      <c r="O57" s="79">
        <v>0</v>
      </c>
      <c r="P57" s="79">
        <v>48</v>
      </c>
      <c r="Q57" s="79">
        <v>16.97</v>
      </c>
      <c r="R57" s="81">
        <v>0.815</v>
      </c>
      <c r="S57" s="86">
        <f t="shared" si="3"/>
        <v>65.97936</v>
      </c>
      <c r="T57" s="78" t="s">
        <v>29</v>
      </c>
    </row>
    <row r="58" customHeight="1" spans="1:20">
      <c r="A58" s="78"/>
      <c r="B58" s="79">
        <v>1.5</v>
      </c>
      <c r="C58" s="79">
        <v>6</v>
      </c>
      <c r="D58" s="80">
        <v>3</v>
      </c>
      <c r="E58" s="79">
        <v>0</v>
      </c>
      <c r="F58" s="79">
        <v>120</v>
      </c>
      <c r="G58" s="79">
        <v>6.13</v>
      </c>
      <c r="H58" s="81">
        <v>0.736</v>
      </c>
      <c r="I58" s="86">
        <f t="shared" si="2"/>
        <v>2.2068</v>
      </c>
      <c r="J58" s="78" t="s">
        <v>29</v>
      </c>
      <c r="K58" s="78" t="s">
        <v>13</v>
      </c>
      <c r="L58" s="79">
        <v>0.9</v>
      </c>
      <c r="M58" s="79">
        <v>6</v>
      </c>
      <c r="N58" s="80">
        <v>17</v>
      </c>
      <c r="O58" s="79">
        <v>0</v>
      </c>
      <c r="P58" s="79">
        <v>40</v>
      </c>
      <c r="Q58" s="79">
        <v>8.8</v>
      </c>
      <c r="R58" s="81">
        <v>0.352</v>
      </c>
      <c r="S58" s="86">
        <f t="shared" si="3"/>
        <v>5.984</v>
      </c>
      <c r="T58" s="78" t="s">
        <v>29</v>
      </c>
    </row>
    <row r="59" customHeight="1" spans="1:20">
      <c r="A59" s="78"/>
      <c r="B59" s="79">
        <v>1.7</v>
      </c>
      <c r="C59" s="79">
        <v>6</v>
      </c>
      <c r="D59" s="80">
        <v>31</v>
      </c>
      <c r="E59" s="79">
        <v>0</v>
      </c>
      <c r="F59" s="79">
        <v>120</v>
      </c>
      <c r="G59" s="79">
        <v>6.95</v>
      </c>
      <c r="H59" s="81">
        <v>0.833</v>
      </c>
      <c r="I59" s="86">
        <f t="shared" si="2"/>
        <v>25.854</v>
      </c>
      <c r="J59" s="78" t="s">
        <v>29</v>
      </c>
      <c r="K59" s="78"/>
      <c r="L59" s="79">
        <v>1</v>
      </c>
      <c r="M59" s="79">
        <v>6</v>
      </c>
      <c r="N59" s="80">
        <v>45</v>
      </c>
      <c r="O59" s="79">
        <v>0</v>
      </c>
      <c r="P59" s="79">
        <v>40</v>
      </c>
      <c r="Q59" s="79">
        <v>9.89</v>
      </c>
      <c r="R59" s="81">
        <v>0.395</v>
      </c>
      <c r="S59" s="86">
        <f t="shared" si="3"/>
        <v>17.802</v>
      </c>
      <c r="T59" s="78" t="s">
        <v>29</v>
      </c>
    </row>
    <row r="60" customHeight="1" spans="1:20">
      <c r="A60" s="78"/>
      <c r="B60" s="79">
        <v>1.8</v>
      </c>
      <c r="C60" s="79">
        <v>6</v>
      </c>
      <c r="D60" s="80">
        <v>38</v>
      </c>
      <c r="E60" s="79">
        <v>0</v>
      </c>
      <c r="F60" s="79">
        <v>120</v>
      </c>
      <c r="G60" s="79">
        <v>7.35</v>
      </c>
      <c r="H60" s="81">
        <v>0.882</v>
      </c>
      <c r="I60" s="86">
        <f t="shared" si="2"/>
        <v>33.516</v>
      </c>
      <c r="J60" s="78" t="s">
        <v>29</v>
      </c>
      <c r="K60" s="78"/>
      <c r="L60" s="79">
        <v>1.1</v>
      </c>
      <c r="M60" s="79">
        <v>6</v>
      </c>
      <c r="N60" s="80">
        <v>69</v>
      </c>
      <c r="O60" s="79">
        <v>0</v>
      </c>
      <c r="P60" s="79">
        <v>40</v>
      </c>
      <c r="Q60" s="79">
        <v>10.97</v>
      </c>
      <c r="R60" s="81">
        <v>0.439</v>
      </c>
      <c r="S60" s="86">
        <f t="shared" si="3"/>
        <v>30.2772</v>
      </c>
      <c r="T60" s="78" t="s">
        <v>29</v>
      </c>
    </row>
    <row r="61" customHeight="1" spans="1:20">
      <c r="A61" s="78"/>
      <c r="B61" s="79">
        <v>1.9</v>
      </c>
      <c r="C61" s="79">
        <v>6</v>
      </c>
      <c r="D61" s="80">
        <v>11</v>
      </c>
      <c r="E61" s="79">
        <v>0</v>
      </c>
      <c r="F61" s="79">
        <v>120</v>
      </c>
      <c r="G61" s="79">
        <v>7.74</v>
      </c>
      <c r="H61" s="81">
        <v>0.929</v>
      </c>
      <c r="I61" s="86">
        <f t="shared" si="2"/>
        <v>10.2168</v>
      </c>
      <c r="J61" s="78" t="s">
        <v>29</v>
      </c>
      <c r="K61" s="78"/>
      <c r="L61" s="79">
        <v>1.4</v>
      </c>
      <c r="M61" s="79">
        <v>6</v>
      </c>
      <c r="N61" s="80">
        <v>1</v>
      </c>
      <c r="O61" s="79">
        <v>0</v>
      </c>
      <c r="P61" s="79">
        <v>40</v>
      </c>
      <c r="Q61" s="79">
        <v>14.18</v>
      </c>
      <c r="R61" s="81">
        <v>0.567</v>
      </c>
      <c r="S61" s="86">
        <f t="shared" si="3"/>
        <v>0.5672</v>
      </c>
      <c r="T61" s="78" t="s">
        <v>29</v>
      </c>
    </row>
    <row r="62" customHeight="1" spans="1:20">
      <c r="A62" s="78"/>
      <c r="B62" s="79">
        <v>2</v>
      </c>
      <c r="C62" s="79">
        <v>6</v>
      </c>
      <c r="D62" s="80">
        <v>12</v>
      </c>
      <c r="E62" s="79">
        <v>0</v>
      </c>
      <c r="F62" s="79">
        <v>120</v>
      </c>
      <c r="G62" s="79">
        <v>8.14</v>
      </c>
      <c r="H62" s="81">
        <v>0.977</v>
      </c>
      <c r="I62" s="86">
        <f t="shared" si="2"/>
        <v>11.7216</v>
      </c>
      <c r="J62" s="78" t="s">
        <v>29</v>
      </c>
      <c r="K62" s="78"/>
      <c r="L62" s="79">
        <v>1.7</v>
      </c>
      <c r="M62" s="79">
        <v>6</v>
      </c>
      <c r="N62" s="80">
        <v>1</v>
      </c>
      <c r="O62" s="79">
        <v>0</v>
      </c>
      <c r="P62" s="79">
        <v>40</v>
      </c>
      <c r="Q62" s="79">
        <v>17.36</v>
      </c>
      <c r="R62" s="81">
        <v>0.694</v>
      </c>
      <c r="S62" s="86">
        <f t="shared" si="3"/>
        <v>0.6944</v>
      </c>
      <c r="T62" s="78" t="s">
        <v>29</v>
      </c>
    </row>
    <row r="63" customHeight="1" spans="1:20">
      <c r="A63" s="78" t="s">
        <v>30</v>
      </c>
      <c r="B63" s="79">
        <v>1</v>
      </c>
      <c r="C63" s="79">
        <v>6</v>
      </c>
      <c r="D63" s="80">
        <v>1</v>
      </c>
      <c r="E63" s="79">
        <v>0</v>
      </c>
      <c r="F63" s="79">
        <v>135</v>
      </c>
      <c r="G63" s="79">
        <v>4.86</v>
      </c>
      <c r="H63" s="81">
        <v>0.657</v>
      </c>
      <c r="I63" s="86">
        <f t="shared" si="2"/>
        <v>0.6561</v>
      </c>
      <c r="J63" s="78" t="s">
        <v>29</v>
      </c>
      <c r="K63" s="78"/>
      <c r="L63" s="79">
        <v>1.8</v>
      </c>
      <c r="M63" s="79">
        <v>6</v>
      </c>
      <c r="N63" s="80">
        <v>13</v>
      </c>
      <c r="O63" s="79">
        <v>0</v>
      </c>
      <c r="P63" s="79">
        <v>40</v>
      </c>
      <c r="Q63" s="79">
        <v>18.41</v>
      </c>
      <c r="R63" s="81">
        <v>0.736</v>
      </c>
      <c r="S63" s="86">
        <f t="shared" si="3"/>
        <v>9.5732</v>
      </c>
      <c r="T63" s="78" t="s">
        <v>29</v>
      </c>
    </row>
    <row r="64" customHeight="1" spans="1:20">
      <c r="A64" s="78"/>
      <c r="B64" s="79">
        <v>1.3</v>
      </c>
      <c r="C64" s="79">
        <v>6</v>
      </c>
      <c r="D64" s="80">
        <v>39</v>
      </c>
      <c r="E64" s="79">
        <v>0</v>
      </c>
      <c r="F64" s="79">
        <v>135</v>
      </c>
      <c r="G64" s="79">
        <v>6.42</v>
      </c>
      <c r="H64" s="81">
        <v>0.866</v>
      </c>
      <c r="I64" s="86">
        <f t="shared" si="2"/>
        <v>33.8013</v>
      </c>
      <c r="J64" s="78" t="s">
        <v>29</v>
      </c>
      <c r="K64" s="78" t="s">
        <v>15</v>
      </c>
      <c r="L64" s="79">
        <v>1.1</v>
      </c>
      <c r="M64" s="79">
        <v>6</v>
      </c>
      <c r="N64" s="80">
        <v>20</v>
      </c>
      <c r="O64" s="79">
        <v>0</v>
      </c>
      <c r="P64" s="79">
        <v>42</v>
      </c>
      <c r="Q64" s="79">
        <v>9.11</v>
      </c>
      <c r="R64" s="81">
        <v>0.382</v>
      </c>
      <c r="S64" s="86">
        <f t="shared" si="3"/>
        <v>7.6524</v>
      </c>
      <c r="T64" s="78" t="s">
        <v>29</v>
      </c>
    </row>
    <row r="65" customHeight="1" spans="1:20">
      <c r="A65" s="78"/>
      <c r="B65" s="79">
        <v>1.8</v>
      </c>
      <c r="C65" s="79">
        <v>6</v>
      </c>
      <c r="D65" s="80">
        <v>3</v>
      </c>
      <c r="E65" s="79">
        <v>0</v>
      </c>
      <c r="F65" s="79">
        <v>135</v>
      </c>
      <c r="G65" s="79">
        <v>8.93</v>
      </c>
      <c r="H65" s="81">
        <v>1.205</v>
      </c>
      <c r="I65" s="86">
        <f t="shared" si="2"/>
        <v>3.61665</v>
      </c>
      <c r="J65" s="78" t="s">
        <v>29</v>
      </c>
      <c r="K65" s="78"/>
      <c r="L65" s="79">
        <v>1.3</v>
      </c>
      <c r="M65" s="79">
        <v>6</v>
      </c>
      <c r="N65" s="80">
        <v>67</v>
      </c>
      <c r="O65" s="79">
        <v>42</v>
      </c>
      <c r="P65" s="79">
        <v>42</v>
      </c>
      <c r="Q65" s="79">
        <v>10.88</v>
      </c>
      <c r="R65" s="81">
        <v>0.457</v>
      </c>
      <c r="S65" s="86">
        <f t="shared" si="3"/>
        <v>31.07328</v>
      </c>
      <c r="T65" s="78" t="s">
        <v>29</v>
      </c>
    </row>
    <row r="66" customHeight="1" spans="1:20">
      <c r="A66" s="78" t="s">
        <v>17</v>
      </c>
      <c r="B66" s="79">
        <v>1.1</v>
      </c>
      <c r="C66" s="79">
        <v>6</v>
      </c>
      <c r="D66" s="80">
        <v>2</v>
      </c>
      <c r="E66" s="79">
        <v>0</v>
      </c>
      <c r="F66" s="79">
        <v>120</v>
      </c>
      <c r="G66" s="79">
        <v>4.46</v>
      </c>
      <c r="H66" s="81">
        <v>0.535</v>
      </c>
      <c r="I66" s="86">
        <f t="shared" si="2"/>
        <v>1.0704</v>
      </c>
      <c r="J66" s="78" t="s">
        <v>29</v>
      </c>
      <c r="K66" s="78"/>
      <c r="L66" s="79">
        <v>1.6</v>
      </c>
      <c r="M66" s="79">
        <v>6</v>
      </c>
      <c r="N66" s="80">
        <v>30</v>
      </c>
      <c r="O66" s="79">
        <v>0</v>
      </c>
      <c r="P66" s="79">
        <v>42</v>
      </c>
      <c r="Q66" s="79">
        <v>13.51</v>
      </c>
      <c r="R66" s="81">
        <v>0.568</v>
      </c>
      <c r="S66" s="86">
        <f t="shared" si="3"/>
        <v>17.0226</v>
      </c>
      <c r="T66" s="78" t="s">
        <v>29</v>
      </c>
    </row>
    <row r="67" customHeight="1" spans="1:20">
      <c r="A67" s="78"/>
      <c r="B67" s="79">
        <v>1.2</v>
      </c>
      <c r="C67" s="79">
        <v>6</v>
      </c>
      <c r="D67" s="80">
        <v>2</v>
      </c>
      <c r="E67" s="79">
        <v>0</v>
      </c>
      <c r="F67" s="79">
        <v>120</v>
      </c>
      <c r="G67" s="79">
        <v>4.88</v>
      </c>
      <c r="H67" s="81">
        <v>0.586</v>
      </c>
      <c r="I67" s="86">
        <f t="shared" si="2"/>
        <v>1.1712</v>
      </c>
      <c r="J67" s="78" t="s">
        <v>29</v>
      </c>
      <c r="K67" s="78"/>
      <c r="L67" s="79">
        <v>1.7</v>
      </c>
      <c r="M67" s="79">
        <v>6</v>
      </c>
      <c r="N67" s="80">
        <v>11</v>
      </c>
      <c r="O67" s="79">
        <v>0</v>
      </c>
      <c r="P67" s="79">
        <v>42</v>
      </c>
      <c r="Q67" s="79">
        <v>14.38</v>
      </c>
      <c r="R67" s="81">
        <v>0.604</v>
      </c>
      <c r="S67" s="86">
        <f t="shared" si="3"/>
        <v>6.64356</v>
      </c>
      <c r="T67" s="78" t="s">
        <v>29</v>
      </c>
    </row>
    <row r="68" customHeight="1" spans="1:20">
      <c r="A68" s="78"/>
      <c r="B68" s="79">
        <v>1.3</v>
      </c>
      <c r="C68" s="79">
        <v>6</v>
      </c>
      <c r="D68" s="80">
        <v>34</v>
      </c>
      <c r="E68" s="79">
        <v>0</v>
      </c>
      <c r="F68" s="79">
        <v>120</v>
      </c>
      <c r="G68" s="79">
        <v>5.3</v>
      </c>
      <c r="H68" s="81">
        <v>0.636</v>
      </c>
      <c r="I68" s="86">
        <f t="shared" si="2"/>
        <v>21.624</v>
      </c>
      <c r="J68" s="78" t="s">
        <v>29</v>
      </c>
      <c r="K68" s="78"/>
      <c r="L68" s="79">
        <v>1.8</v>
      </c>
      <c r="M68" s="79">
        <v>6</v>
      </c>
      <c r="N68" s="80">
        <v>5</v>
      </c>
      <c r="O68" s="79">
        <v>0</v>
      </c>
      <c r="P68" s="79">
        <v>42</v>
      </c>
      <c r="Q68" s="79">
        <v>15.25</v>
      </c>
      <c r="R68" s="81">
        <v>0.641</v>
      </c>
      <c r="S68" s="86">
        <f t="shared" si="3"/>
        <v>3.2025</v>
      </c>
      <c r="T68" s="78" t="s">
        <v>29</v>
      </c>
    </row>
    <row r="69" customHeight="1" spans="1:20">
      <c r="A69" s="78"/>
      <c r="B69" s="79">
        <v>1.4</v>
      </c>
      <c r="C69" s="79">
        <v>6</v>
      </c>
      <c r="D69" s="80">
        <v>28</v>
      </c>
      <c r="E69" s="79">
        <v>0</v>
      </c>
      <c r="F69" s="79">
        <v>120</v>
      </c>
      <c r="G69" s="79">
        <v>5.72</v>
      </c>
      <c r="H69" s="81">
        <v>0.686</v>
      </c>
      <c r="I69" s="86">
        <f t="shared" si="2"/>
        <v>19.2192</v>
      </c>
      <c r="J69" s="78" t="s">
        <v>29</v>
      </c>
      <c r="K69" s="78"/>
      <c r="L69" s="79">
        <v>2</v>
      </c>
      <c r="M69" s="79">
        <v>6</v>
      </c>
      <c r="N69" s="80">
        <v>1</v>
      </c>
      <c r="O69" s="79">
        <v>0</v>
      </c>
      <c r="P69" s="79">
        <v>42</v>
      </c>
      <c r="Q69" s="79">
        <v>16.97</v>
      </c>
      <c r="R69" s="81">
        <v>0.713</v>
      </c>
      <c r="S69" s="86">
        <f t="shared" si="3"/>
        <v>0.71274</v>
      </c>
      <c r="T69" s="78" t="s">
        <v>29</v>
      </c>
    </row>
    <row r="70" customHeight="1" spans="1:20">
      <c r="A70" s="78"/>
      <c r="B70" s="79">
        <v>1.5</v>
      </c>
      <c r="C70" s="79">
        <v>6</v>
      </c>
      <c r="D70" s="80">
        <v>2</v>
      </c>
      <c r="E70" s="79">
        <v>0</v>
      </c>
      <c r="F70" s="79">
        <v>120</v>
      </c>
      <c r="G70" s="79">
        <v>6.13</v>
      </c>
      <c r="H70" s="81">
        <v>0.736</v>
      </c>
      <c r="I70" s="86">
        <f t="shared" si="2"/>
        <v>1.4712</v>
      </c>
      <c r="J70" s="78" t="s">
        <v>29</v>
      </c>
      <c r="K70" s="78" t="s">
        <v>18</v>
      </c>
      <c r="L70" s="79">
        <v>0.9</v>
      </c>
      <c r="M70" s="79">
        <v>6</v>
      </c>
      <c r="N70" s="80">
        <v>27</v>
      </c>
      <c r="O70" s="79">
        <v>0</v>
      </c>
      <c r="P70" s="79">
        <v>32</v>
      </c>
      <c r="Q70" s="79">
        <v>11.03</v>
      </c>
      <c r="R70" s="81">
        <v>0.353</v>
      </c>
      <c r="S70" s="86">
        <f t="shared" si="3"/>
        <v>9.52992</v>
      </c>
      <c r="T70" s="78" t="s">
        <v>29</v>
      </c>
    </row>
    <row r="71" customHeight="1" spans="1:20">
      <c r="A71" s="78"/>
      <c r="B71" s="79">
        <v>1.6</v>
      </c>
      <c r="C71" s="79">
        <v>6</v>
      </c>
      <c r="D71" s="80">
        <v>56</v>
      </c>
      <c r="E71" s="79">
        <v>0</v>
      </c>
      <c r="F71" s="79">
        <v>120</v>
      </c>
      <c r="G71" s="79">
        <v>6.54</v>
      </c>
      <c r="H71" s="81">
        <v>0.785</v>
      </c>
      <c r="I71" s="86">
        <f t="shared" si="2"/>
        <v>43.9488</v>
      </c>
      <c r="J71" s="78" t="s">
        <v>29</v>
      </c>
      <c r="K71" s="78"/>
      <c r="L71" s="79">
        <v>1</v>
      </c>
      <c r="M71" s="79">
        <v>6</v>
      </c>
      <c r="N71" s="80">
        <v>34</v>
      </c>
      <c r="O71" s="79">
        <v>0</v>
      </c>
      <c r="P71" s="79">
        <v>32</v>
      </c>
      <c r="Q71" s="79">
        <v>12.4</v>
      </c>
      <c r="R71" s="81">
        <v>0.397</v>
      </c>
      <c r="S71" s="86">
        <f t="shared" si="3"/>
        <v>13.4912</v>
      </c>
      <c r="T71" s="78" t="s">
        <v>29</v>
      </c>
    </row>
    <row r="72" customHeight="1" spans="1:20">
      <c r="A72" s="78"/>
      <c r="B72" s="79">
        <v>1.7</v>
      </c>
      <c r="C72" s="79">
        <v>6</v>
      </c>
      <c r="D72" s="80">
        <v>53</v>
      </c>
      <c r="E72" s="79">
        <v>0</v>
      </c>
      <c r="F72" s="79">
        <v>120</v>
      </c>
      <c r="G72" s="79">
        <v>6.95</v>
      </c>
      <c r="H72" s="81">
        <v>0.833</v>
      </c>
      <c r="I72" s="86">
        <f t="shared" si="2"/>
        <v>44.202</v>
      </c>
      <c r="J72" s="78" t="s">
        <v>29</v>
      </c>
      <c r="K72" s="78"/>
      <c r="L72" s="79">
        <v>1.1</v>
      </c>
      <c r="M72" s="79">
        <v>6</v>
      </c>
      <c r="N72" s="80">
        <v>62</v>
      </c>
      <c r="O72" s="79">
        <v>0</v>
      </c>
      <c r="P72" s="79">
        <v>32</v>
      </c>
      <c r="Q72" s="79">
        <v>13.75</v>
      </c>
      <c r="R72" s="81">
        <v>0.44</v>
      </c>
      <c r="S72" s="86">
        <f t="shared" si="3"/>
        <v>27.28</v>
      </c>
      <c r="T72" s="78" t="s">
        <v>29</v>
      </c>
    </row>
    <row r="73" customHeight="1" spans="1:20">
      <c r="A73" s="78"/>
      <c r="B73" s="79">
        <v>1.8</v>
      </c>
      <c r="C73" s="79">
        <v>6</v>
      </c>
      <c r="D73" s="80">
        <v>84</v>
      </c>
      <c r="E73" s="79">
        <v>0</v>
      </c>
      <c r="F73" s="79">
        <v>120</v>
      </c>
      <c r="G73" s="79">
        <v>7.35</v>
      </c>
      <c r="H73" s="81">
        <v>0.882</v>
      </c>
      <c r="I73" s="86">
        <f t="shared" si="2"/>
        <v>74.088</v>
      </c>
      <c r="J73" s="78" t="s">
        <v>29</v>
      </c>
      <c r="K73" s="78"/>
      <c r="L73" s="79">
        <v>1.2</v>
      </c>
      <c r="M73" s="79">
        <v>6</v>
      </c>
      <c r="N73" s="80">
        <v>30</v>
      </c>
      <c r="O73" s="79">
        <v>0</v>
      </c>
      <c r="P73" s="79">
        <v>32</v>
      </c>
      <c r="Q73" s="79">
        <v>15.11</v>
      </c>
      <c r="R73" s="81">
        <v>0.483</v>
      </c>
      <c r="S73" s="86">
        <f t="shared" si="3"/>
        <v>14.5056</v>
      </c>
      <c r="T73" s="78" t="s">
        <v>29</v>
      </c>
    </row>
    <row r="74" customHeight="1" spans="1:20">
      <c r="A74" s="78"/>
      <c r="B74" s="79">
        <v>1.9</v>
      </c>
      <c r="C74" s="79">
        <v>6</v>
      </c>
      <c r="D74" s="80">
        <v>77</v>
      </c>
      <c r="E74" s="79">
        <v>0</v>
      </c>
      <c r="F74" s="79">
        <v>120</v>
      </c>
      <c r="G74" s="79">
        <v>7.74</v>
      </c>
      <c r="H74" s="81">
        <v>0.929</v>
      </c>
      <c r="I74" s="86">
        <f t="shared" si="2"/>
        <v>71.5176</v>
      </c>
      <c r="J74" s="78" t="s">
        <v>29</v>
      </c>
      <c r="K74" s="78"/>
      <c r="L74" s="79">
        <v>1.3</v>
      </c>
      <c r="M74" s="79">
        <v>6</v>
      </c>
      <c r="N74" s="80">
        <v>119</v>
      </c>
      <c r="O74" s="79">
        <v>0</v>
      </c>
      <c r="P74" s="79">
        <v>32</v>
      </c>
      <c r="Q74" s="79">
        <v>16.46</v>
      </c>
      <c r="R74" s="81">
        <v>0.527</v>
      </c>
      <c r="S74" s="86">
        <f t="shared" si="3"/>
        <v>62.67968</v>
      </c>
      <c r="T74" s="78" t="s">
        <v>29</v>
      </c>
    </row>
    <row r="75" customHeight="1" spans="1:20">
      <c r="A75" s="78"/>
      <c r="B75" s="79">
        <v>2</v>
      </c>
      <c r="C75" s="79">
        <v>6</v>
      </c>
      <c r="D75" s="80">
        <v>30</v>
      </c>
      <c r="E75" s="79">
        <v>0</v>
      </c>
      <c r="F75" s="79">
        <v>120</v>
      </c>
      <c r="G75" s="79">
        <v>8.14</v>
      </c>
      <c r="H75" s="81">
        <v>0.977</v>
      </c>
      <c r="I75" s="86">
        <f t="shared" si="2"/>
        <v>29.304</v>
      </c>
      <c r="J75" s="78" t="s">
        <v>29</v>
      </c>
      <c r="K75" s="78"/>
      <c r="L75" s="79">
        <v>1.4</v>
      </c>
      <c r="M75" s="79">
        <v>6</v>
      </c>
      <c r="N75" s="80">
        <v>34</v>
      </c>
      <c r="O75" s="79">
        <v>0</v>
      </c>
      <c r="P75" s="79">
        <v>32</v>
      </c>
      <c r="Q75" s="79">
        <v>17.81</v>
      </c>
      <c r="R75" s="81">
        <v>0.57</v>
      </c>
      <c r="S75" s="86">
        <f t="shared" si="3"/>
        <v>19.37728</v>
      </c>
      <c r="T75" s="78" t="s">
        <v>29</v>
      </c>
    </row>
    <row r="76" customHeight="1" spans="1:20">
      <c r="A76" s="78" t="s">
        <v>19</v>
      </c>
      <c r="B76" s="79">
        <v>0.9</v>
      </c>
      <c r="C76" s="79">
        <v>6</v>
      </c>
      <c r="D76" s="80">
        <v>33</v>
      </c>
      <c r="E76" s="79">
        <v>0</v>
      </c>
      <c r="F76" s="79">
        <v>84</v>
      </c>
      <c r="G76" s="79">
        <v>5.46</v>
      </c>
      <c r="H76" s="81">
        <v>0.458</v>
      </c>
      <c r="I76" s="86">
        <f t="shared" si="2"/>
        <v>15.13512</v>
      </c>
      <c r="J76" s="78" t="s">
        <v>29</v>
      </c>
      <c r="K76" s="78"/>
      <c r="L76" s="79">
        <v>1.5</v>
      </c>
      <c r="M76" s="79">
        <v>6</v>
      </c>
      <c r="N76" s="80">
        <v>0</v>
      </c>
      <c r="O76" s="79">
        <v>32</v>
      </c>
      <c r="P76" s="79">
        <v>32</v>
      </c>
      <c r="Q76" s="79">
        <v>19.15</v>
      </c>
      <c r="R76" s="81">
        <v>0.613</v>
      </c>
      <c r="S76" s="86">
        <f t="shared" si="3"/>
        <v>0.6128</v>
      </c>
      <c r="T76" s="78" t="s">
        <v>29</v>
      </c>
    </row>
    <row r="77" customHeight="1" spans="1:20">
      <c r="A77" s="78"/>
      <c r="B77" s="79">
        <v>1</v>
      </c>
      <c r="C77" s="79">
        <v>6</v>
      </c>
      <c r="D77" s="80">
        <v>7</v>
      </c>
      <c r="E77" s="79">
        <v>0</v>
      </c>
      <c r="F77" s="79">
        <v>84</v>
      </c>
      <c r="G77" s="79">
        <v>6.12</v>
      </c>
      <c r="H77" s="81">
        <v>0.514</v>
      </c>
      <c r="I77" s="86">
        <f t="shared" si="2"/>
        <v>3.59856</v>
      </c>
      <c r="J77" s="78" t="s">
        <v>29</v>
      </c>
      <c r="K77" s="78"/>
      <c r="L77" s="79">
        <v>1.6</v>
      </c>
      <c r="M77" s="79">
        <v>6</v>
      </c>
      <c r="N77" s="80">
        <v>129</v>
      </c>
      <c r="O77" s="79">
        <v>0</v>
      </c>
      <c r="P77" s="79">
        <v>32</v>
      </c>
      <c r="Q77" s="79">
        <v>20.49</v>
      </c>
      <c r="R77" s="81">
        <v>0.656</v>
      </c>
      <c r="S77" s="86">
        <f t="shared" si="3"/>
        <v>84.58272</v>
      </c>
      <c r="T77" s="78" t="s">
        <v>29</v>
      </c>
    </row>
    <row r="78" customHeight="1" spans="1:20">
      <c r="A78" s="78"/>
      <c r="B78" s="79">
        <v>1.1</v>
      </c>
      <c r="C78" s="79">
        <v>6</v>
      </c>
      <c r="D78" s="80">
        <v>104</v>
      </c>
      <c r="E78" s="79">
        <v>0</v>
      </c>
      <c r="F78" s="79">
        <v>84</v>
      </c>
      <c r="G78" s="79">
        <v>6.78</v>
      </c>
      <c r="H78" s="81">
        <v>0.57</v>
      </c>
      <c r="I78" s="86">
        <f t="shared" si="2"/>
        <v>59.23008</v>
      </c>
      <c r="J78" s="78" t="s">
        <v>29</v>
      </c>
      <c r="K78" s="78"/>
      <c r="L78" s="79">
        <v>1.7</v>
      </c>
      <c r="M78" s="79">
        <v>6</v>
      </c>
      <c r="N78" s="80">
        <v>54</v>
      </c>
      <c r="O78" s="79">
        <v>0</v>
      </c>
      <c r="P78" s="79">
        <v>32</v>
      </c>
      <c r="Q78" s="79">
        <v>21.82</v>
      </c>
      <c r="R78" s="81">
        <v>0.698</v>
      </c>
      <c r="S78" s="86">
        <f t="shared" si="3"/>
        <v>37.70496</v>
      </c>
      <c r="T78" s="78" t="s">
        <v>29</v>
      </c>
    </row>
    <row r="79" customHeight="1" spans="1:20">
      <c r="A79" s="78"/>
      <c r="B79" s="79">
        <v>1.2</v>
      </c>
      <c r="C79" s="79">
        <v>6</v>
      </c>
      <c r="D79" s="80">
        <v>1</v>
      </c>
      <c r="E79" s="79">
        <v>0</v>
      </c>
      <c r="F79" s="79">
        <v>84</v>
      </c>
      <c r="G79" s="79">
        <v>7.44</v>
      </c>
      <c r="H79" s="81">
        <v>0.625</v>
      </c>
      <c r="I79" s="86">
        <f t="shared" si="2"/>
        <v>0.62496</v>
      </c>
      <c r="J79" s="78" t="s">
        <v>29</v>
      </c>
      <c r="K79" s="78"/>
      <c r="L79" s="79">
        <v>1.8</v>
      </c>
      <c r="M79" s="79">
        <v>6</v>
      </c>
      <c r="N79" s="80">
        <v>24</v>
      </c>
      <c r="O79" s="79">
        <v>0</v>
      </c>
      <c r="P79" s="79">
        <v>32</v>
      </c>
      <c r="Q79" s="79">
        <v>23.15</v>
      </c>
      <c r="R79" s="81">
        <v>0.741</v>
      </c>
      <c r="S79" s="86">
        <f t="shared" si="3"/>
        <v>17.7792</v>
      </c>
      <c r="T79" s="78" t="s">
        <v>29</v>
      </c>
    </row>
    <row r="80" customHeight="1" spans="1:20">
      <c r="A80" s="78"/>
      <c r="B80" s="79">
        <v>1.3</v>
      </c>
      <c r="C80" s="79">
        <v>6</v>
      </c>
      <c r="D80" s="80">
        <v>27</v>
      </c>
      <c r="E80" s="79">
        <v>0</v>
      </c>
      <c r="F80" s="79">
        <v>84</v>
      </c>
      <c r="G80" s="79">
        <v>8.09</v>
      </c>
      <c r="H80" s="81">
        <v>0.68</v>
      </c>
      <c r="I80" s="86">
        <f t="shared" si="2"/>
        <v>18.34812</v>
      </c>
      <c r="J80" s="78" t="s">
        <v>29</v>
      </c>
      <c r="K80" s="78"/>
      <c r="L80" s="79">
        <v>1.9</v>
      </c>
      <c r="M80" s="79">
        <v>6</v>
      </c>
      <c r="N80" s="80">
        <v>7</v>
      </c>
      <c r="O80" s="79">
        <v>0</v>
      </c>
      <c r="P80" s="79">
        <v>32</v>
      </c>
      <c r="Q80" s="79">
        <v>24.48</v>
      </c>
      <c r="R80" s="81">
        <v>0.783</v>
      </c>
      <c r="S80" s="86">
        <f t="shared" si="3"/>
        <v>5.48352</v>
      </c>
      <c r="T80" s="78" t="s">
        <v>29</v>
      </c>
    </row>
    <row r="81" customHeight="1" spans="1:20">
      <c r="A81" s="78"/>
      <c r="B81" s="79">
        <v>1.4</v>
      </c>
      <c r="C81" s="79">
        <v>6</v>
      </c>
      <c r="D81" s="80">
        <v>20</v>
      </c>
      <c r="E81" s="79">
        <v>0</v>
      </c>
      <c r="F81" s="79">
        <v>84</v>
      </c>
      <c r="G81" s="79">
        <v>8.74</v>
      </c>
      <c r="H81" s="81">
        <v>0.734</v>
      </c>
      <c r="I81" s="86">
        <f t="shared" si="2"/>
        <v>14.6832</v>
      </c>
      <c r="J81" s="78" t="s">
        <v>29</v>
      </c>
      <c r="K81" s="78"/>
      <c r="L81" s="79">
        <v>2</v>
      </c>
      <c r="M81" s="79">
        <v>6</v>
      </c>
      <c r="N81" s="80">
        <v>21</v>
      </c>
      <c r="O81" s="79">
        <v>0</v>
      </c>
      <c r="P81" s="79">
        <v>32</v>
      </c>
      <c r="Q81" s="79">
        <v>25.8</v>
      </c>
      <c r="R81" s="81">
        <v>0.826</v>
      </c>
      <c r="S81" s="86">
        <f t="shared" si="3"/>
        <v>17.3376</v>
      </c>
      <c r="T81" s="78" t="s">
        <v>29</v>
      </c>
    </row>
    <row r="82" customHeight="1" spans="1:20">
      <c r="A82" s="78"/>
      <c r="B82" s="79">
        <v>1.6</v>
      </c>
      <c r="C82" s="79">
        <v>6</v>
      </c>
      <c r="D82" s="80">
        <v>34</v>
      </c>
      <c r="E82" s="79">
        <v>0</v>
      </c>
      <c r="F82" s="79">
        <v>84</v>
      </c>
      <c r="G82" s="79">
        <v>10.03</v>
      </c>
      <c r="H82" s="81">
        <v>0.842</v>
      </c>
      <c r="I82" s="86">
        <f t="shared" si="2"/>
        <v>28.64568</v>
      </c>
      <c r="J82" s="78" t="s">
        <v>29</v>
      </c>
      <c r="K82" s="78" t="s">
        <v>23</v>
      </c>
      <c r="L82" s="79">
        <v>1.8</v>
      </c>
      <c r="M82" s="79">
        <v>6</v>
      </c>
      <c r="N82" s="80">
        <v>9</v>
      </c>
      <c r="O82" s="79">
        <v>0</v>
      </c>
      <c r="P82" s="79">
        <v>36</v>
      </c>
      <c r="Q82" s="79">
        <v>18.41</v>
      </c>
      <c r="R82" s="81">
        <v>0.663</v>
      </c>
      <c r="S82" s="86">
        <f t="shared" si="3"/>
        <v>5.96484</v>
      </c>
      <c r="T82" s="78" t="s">
        <v>29</v>
      </c>
    </row>
    <row r="83" customHeight="1" spans="1:20">
      <c r="A83" s="78"/>
      <c r="B83" s="79">
        <v>1.7</v>
      </c>
      <c r="C83" s="79">
        <v>6</v>
      </c>
      <c r="D83" s="80">
        <v>25</v>
      </c>
      <c r="E83" s="79">
        <v>0</v>
      </c>
      <c r="F83" s="79">
        <v>84</v>
      </c>
      <c r="G83" s="79">
        <v>10.66</v>
      </c>
      <c r="H83" s="81">
        <v>0.896</v>
      </c>
      <c r="I83" s="86">
        <f t="shared" si="2"/>
        <v>22.386</v>
      </c>
      <c r="J83" s="78" t="s">
        <v>29</v>
      </c>
      <c r="K83" s="78" t="s">
        <v>27</v>
      </c>
      <c r="L83" s="79">
        <v>1.1</v>
      </c>
      <c r="M83" s="79">
        <v>6</v>
      </c>
      <c r="N83" s="80">
        <v>51</v>
      </c>
      <c r="O83" s="79">
        <v>0</v>
      </c>
      <c r="P83" s="79">
        <v>20</v>
      </c>
      <c r="Q83" s="79">
        <v>18.4</v>
      </c>
      <c r="R83" s="81">
        <v>0.368</v>
      </c>
      <c r="S83" s="86">
        <f t="shared" si="3"/>
        <v>18.768</v>
      </c>
      <c r="T83" s="78" t="s">
        <v>29</v>
      </c>
    </row>
    <row r="84" customHeight="1" spans="1:20">
      <c r="A84" s="78"/>
      <c r="B84" s="79">
        <v>1.8</v>
      </c>
      <c r="C84" s="79">
        <v>6</v>
      </c>
      <c r="D84" s="80">
        <v>1</v>
      </c>
      <c r="E84" s="79">
        <v>0</v>
      </c>
      <c r="F84" s="79">
        <v>84</v>
      </c>
      <c r="G84" s="79">
        <v>11.3</v>
      </c>
      <c r="H84" s="81">
        <v>0.949</v>
      </c>
      <c r="I84" s="86">
        <f t="shared" si="2"/>
        <v>0.9492</v>
      </c>
      <c r="J84" s="78" t="s">
        <v>29</v>
      </c>
      <c r="K84" s="78"/>
      <c r="L84" s="79">
        <v>1.2</v>
      </c>
      <c r="M84" s="79">
        <v>6</v>
      </c>
      <c r="N84" s="80">
        <v>96</v>
      </c>
      <c r="O84" s="79">
        <v>0</v>
      </c>
      <c r="P84" s="79">
        <v>20</v>
      </c>
      <c r="Q84" s="79">
        <v>20.22</v>
      </c>
      <c r="R84" s="81">
        <v>0.404</v>
      </c>
      <c r="S84" s="86">
        <f t="shared" si="3"/>
        <v>38.8224</v>
      </c>
      <c r="T84" s="78" t="s">
        <v>29</v>
      </c>
    </row>
    <row r="85" customHeight="1" spans="1:20">
      <c r="A85" s="78"/>
      <c r="B85" s="79">
        <v>1.9</v>
      </c>
      <c r="C85" s="79">
        <v>6</v>
      </c>
      <c r="D85" s="80">
        <v>2</v>
      </c>
      <c r="E85" s="79">
        <v>0</v>
      </c>
      <c r="F85" s="79">
        <v>84</v>
      </c>
      <c r="G85" s="79">
        <v>11.93</v>
      </c>
      <c r="H85" s="81">
        <v>1.002</v>
      </c>
      <c r="I85" s="86">
        <f t="shared" si="2"/>
        <v>2.00424</v>
      </c>
      <c r="J85" s="78" t="s">
        <v>29</v>
      </c>
      <c r="K85" s="78"/>
      <c r="L85" s="79">
        <v>1.3</v>
      </c>
      <c r="M85" s="79">
        <v>6</v>
      </c>
      <c r="N85" s="80">
        <v>138</v>
      </c>
      <c r="O85" s="79">
        <v>0</v>
      </c>
      <c r="P85" s="79">
        <v>20</v>
      </c>
      <c r="Q85" s="79">
        <v>22.04</v>
      </c>
      <c r="R85" s="81">
        <v>0.441</v>
      </c>
      <c r="S85" s="86">
        <f t="shared" si="3"/>
        <v>60.8304</v>
      </c>
      <c r="T85" s="78" t="s">
        <v>29</v>
      </c>
    </row>
    <row r="86" customHeight="1" spans="1:20">
      <c r="A86" s="78"/>
      <c r="B86" s="79">
        <v>2</v>
      </c>
      <c r="C86" s="79">
        <v>6</v>
      </c>
      <c r="D86" s="80">
        <v>1</v>
      </c>
      <c r="E86" s="79">
        <v>0</v>
      </c>
      <c r="F86" s="79">
        <v>84</v>
      </c>
      <c r="G86" s="79">
        <v>12.55</v>
      </c>
      <c r="H86" s="81">
        <v>1.055</v>
      </c>
      <c r="I86" s="86">
        <f t="shared" si="2"/>
        <v>1.0542</v>
      </c>
      <c r="J86" s="78" t="s">
        <v>29</v>
      </c>
      <c r="K86" s="78"/>
      <c r="L86" s="79">
        <v>1.4</v>
      </c>
      <c r="M86" s="79">
        <v>6</v>
      </c>
      <c r="N86" s="80">
        <v>42</v>
      </c>
      <c r="O86" s="79">
        <v>0</v>
      </c>
      <c r="P86" s="79">
        <v>20</v>
      </c>
      <c r="Q86" s="79">
        <v>23.85</v>
      </c>
      <c r="R86" s="81">
        <v>0.477</v>
      </c>
      <c r="S86" s="86">
        <f t="shared" si="3"/>
        <v>20.034</v>
      </c>
      <c r="T86" s="78" t="s">
        <v>29</v>
      </c>
    </row>
    <row r="87" customHeight="1" spans="1:20">
      <c r="A87" s="78" t="s">
        <v>20</v>
      </c>
      <c r="B87" s="79">
        <v>1.8</v>
      </c>
      <c r="C87" s="79">
        <v>6</v>
      </c>
      <c r="D87" s="80">
        <v>34</v>
      </c>
      <c r="E87" s="79">
        <v>0</v>
      </c>
      <c r="F87" s="79">
        <v>120</v>
      </c>
      <c r="G87" s="79">
        <v>8.93</v>
      </c>
      <c r="H87" s="81">
        <v>1.071</v>
      </c>
      <c r="I87" s="86">
        <f t="shared" si="2"/>
        <v>36.4344</v>
      </c>
      <c r="J87" s="78" t="s">
        <v>29</v>
      </c>
      <c r="K87" s="78"/>
      <c r="L87" s="79">
        <v>1.6</v>
      </c>
      <c r="M87" s="79">
        <v>6</v>
      </c>
      <c r="N87" s="80">
        <v>30</v>
      </c>
      <c r="O87" s="79">
        <v>0</v>
      </c>
      <c r="P87" s="79">
        <v>20</v>
      </c>
      <c r="Q87" s="79">
        <v>27.46</v>
      </c>
      <c r="R87" s="81">
        <v>0.549</v>
      </c>
      <c r="S87" s="86">
        <f t="shared" si="3"/>
        <v>16.476</v>
      </c>
      <c r="T87" s="78" t="s">
        <v>29</v>
      </c>
    </row>
    <row r="88" customHeight="1" spans="1:20">
      <c r="A88" s="78" t="s">
        <v>22</v>
      </c>
      <c r="B88" s="79">
        <v>1.6</v>
      </c>
      <c r="C88" s="79">
        <v>6</v>
      </c>
      <c r="D88" s="80">
        <v>61</v>
      </c>
      <c r="E88" s="79">
        <v>0</v>
      </c>
      <c r="F88" s="79">
        <v>70</v>
      </c>
      <c r="G88" s="79">
        <v>10.72</v>
      </c>
      <c r="H88" s="81">
        <v>0.751</v>
      </c>
      <c r="I88" s="86">
        <f t="shared" si="2"/>
        <v>45.7744</v>
      </c>
      <c r="J88" s="78" t="s">
        <v>29</v>
      </c>
      <c r="K88" s="78"/>
      <c r="L88" s="79">
        <v>1.7</v>
      </c>
      <c r="M88" s="79">
        <v>6</v>
      </c>
      <c r="N88" s="80">
        <v>57</v>
      </c>
      <c r="O88" s="79">
        <v>0</v>
      </c>
      <c r="P88" s="79">
        <v>20</v>
      </c>
      <c r="Q88" s="79">
        <v>29.26</v>
      </c>
      <c r="R88" s="81">
        <v>0.585</v>
      </c>
      <c r="S88" s="86">
        <f t="shared" si="3"/>
        <v>33.3564</v>
      </c>
      <c r="T88" s="78" t="s">
        <v>29</v>
      </c>
    </row>
    <row r="89" customHeight="1" spans="1:20">
      <c r="A89" s="78"/>
      <c r="B89" s="79">
        <v>1.7</v>
      </c>
      <c r="C89" s="79">
        <v>6</v>
      </c>
      <c r="D89" s="80">
        <v>57</v>
      </c>
      <c r="E89" s="79">
        <v>0</v>
      </c>
      <c r="F89" s="79">
        <v>70</v>
      </c>
      <c r="G89" s="79">
        <v>11.41</v>
      </c>
      <c r="H89" s="81">
        <v>0.799</v>
      </c>
      <c r="I89" s="86">
        <f t="shared" si="2"/>
        <v>45.5259</v>
      </c>
      <c r="J89" s="78" t="s">
        <v>29</v>
      </c>
      <c r="K89" s="78"/>
      <c r="L89" s="79">
        <v>1.8</v>
      </c>
      <c r="M89" s="79">
        <v>6</v>
      </c>
      <c r="N89" s="80">
        <v>14</v>
      </c>
      <c r="O89" s="79">
        <v>0</v>
      </c>
      <c r="P89" s="79">
        <v>20</v>
      </c>
      <c r="Q89" s="79">
        <v>31.06</v>
      </c>
      <c r="R89" s="81">
        <v>0.621</v>
      </c>
      <c r="S89" s="86">
        <f t="shared" si="3"/>
        <v>8.6968</v>
      </c>
      <c r="T89" s="78" t="s">
        <v>29</v>
      </c>
    </row>
    <row r="90" customHeight="1" spans="1:20">
      <c r="A90" s="78"/>
      <c r="B90" s="79">
        <v>1.8</v>
      </c>
      <c r="C90" s="79">
        <v>6</v>
      </c>
      <c r="D90" s="80">
        <v>9</v>
      </c>
      <c r="E90" s="79">
        <v>0</v>
      </c>
      <c r="F90" s="79">
        <v>70</v>
      </c>
      <c r="G90" s="79">
        <v>12.09</v>
      </c>
      <c r="H90" s="81">
        <v>0.846</v>
      </c>
      <c r="I90" s="86">
        <f t="shared" si="2"/>
        <v>7.6167</v>
      </c>
      <c r="J90" s="78" t="s">
        <v>29</v>
      </c>
      <c r="K90" s="78"/>
      <c r="L90" s="79">
        <v>1.9</v>
      </c>
      <c r="M90" s="79">
        <v>6</v>
      </c>
      <c r="N90" s="80">
        <v>2</v>
      </c>
      <c r="O90" s="79">
        <v>0</v>
      </c>
      <c r="P90" s="79">
        <v>20</v>
      </c>
      <c r="Q90" s="79">
        <v>32.85</v>
      </c>
      <c r="R90" s="81">
        <v>0.657</v>
      </c>
      <c r="S90" s="86">
        <f t="shared" si="3"/>
        <v>1.314</v>
      </c>
      <c r="T90" s="78" t="s">
        <v>29</v>
      </c>
    </row>
    <row r="91" customHeight="1" spans="1:20">
      <c r="A91" s="78" t="s">
        <v>25</v>
      </c>
      <c r="B91" s="79">
        <v>0.9</v>
      </c>
      <c r="C91" s="79">
        <v>6</v>
      </c>
      <c r="D91" s="80">
        <v>30</v>
      </c>
      <c r="E91" s="79">
        <v>0</v>
      </c>
      <c r="F91" s="79">
        <v>72</v>
      </c>
      <c r="G91" s="79">
        <v>5.83</v>
      </c>
      <c r="H91" s="81">
        <v>0.42</v>
      </c>
      <c r="I91" s="86">
        <f t="shared" si="2"/>
        <v>12.5928</v>
      </c>
      <c r="J91" s="78" t="s">
        <v>29</v>
      </c>
      <c r="K91" s="82"/>
      <c r="L91" s="82"/>
      <c r="M91" s="82"/>
      <c r="N91" s="83"/>
      <c r="O91" s="82"/>
      <c r="P91" s="82"/>
      <c r="Q91" s="82"/>
      <c r="R91" s="82"/>
      <c r="S91" s="83"/>
      <c r="T91" s="82"/>
    </row>
    <row r="92" customHeight="1" spans="1:20">
      <c r="A92" s="78"/>
      <c r="B92" s="79">
        <v>1</v>
      </c>
      <c r="C92" s="79">
        <v>6</v>
      </c>
      <c r="D92" s="80">
        <v>27</v>
      </c>
      <c r="E92" s="79">
        <v>0</v>
      </c>
      <c r="F92" s="79">
        <v>72</v>
      </c>
      <c r="G92" s="79">
        <v>6.54</v>
      </c>
      <c r="H92" s="81">
        <v>0.471</v>
      </c>
      <c r="I92" s="86">
        <f t="shared" si="2"/>
        <v>12.71376</v>
      </c>
      <c r="J92" s="78" t="s">
        <v>29</v>
      </c>
      <c r="K92" s="82"/>
      <c r="L92" s="82"/>
      <c r="M92" s="82"/>
      <c r="N92" s="83"/>
      <c r="O92" s="82"/>
      <c r="P92" s="82"/>
      <c r="Q92" s="82"/>
      <c r="R92" s="82"/>
      <c r="S92" s="83"/>
      <c r="T92" s="82"/>
    </row>
    <row r="93" customHeight="1" spans="1:20">
      <c r="A93" s="78"/>
      <c r="B93" s="79">
        <v>1.1</v>
      </c>
      <c r="C93" s="79">
        <v>6</v>
      </c>
      <c r="D93" s="80">
        <v>224</v>
      </c>
      <c r="E93" s="79">
        <v>0</v>
      </c>
      <c r="F93" s="79">
        <v>72</v>
      </c>
      <c r="G93" s="79">
        <v>7.25</v>
      </c>
      <c r="H93" s="81">
        <v>0.522</v>
      </c>
      <c r="I93" s="86">
        <f t="shared" si="2"/>
        <v>116.928</v>
      </c>
      <c r="J93" s="78" t="s">
        <v>29</v>
      </c>
      <c r="K93" s="82"/>
      <c r="L93" s="82"/>
      <c r="M93" s="82"/>
      <c r="N93" s="83"/>
      <c r="O93" s="82"/>
      <c r="P93" s="82"/>
      <c r="Q93" s="82"/>
      <c r="R93" s="82"/>
      <c r="S93" s="83"/>
      <c r="T93" s="82"/>
    </row>
    <row r="94" customHeight="1" spans="1:20">
      <c r="A94" s="78"/>
      <c r="B94" s="79">
        <v>1.3</v>
      </c>
      <c r="C94" s="79">
        <v>6</v>
      </c>
      <c r="D94" s="80">
        <v>128</v>
      </c>
      <c r="E94" s="79">
        <v>0</v>
      </c>
      <c r="F94" s="79">
        <v>72</v>
      </c>
      <c r="G94" s="79">
        <v>8.65</v>
      </c>
      <c r="H94" s="81">
        <v>0.623</v>
      </c>
      <c r="I94" s="86">
        <f t="shared" si="2"/>
        <v>79.7184</v>
      </c>
      <c r="J94" s="78" t="s">
        <v>29</v>
      </c>
      <c r="K94" s="82"/>
      <c r="L94" s="82"/>
      <c r="M94" s="82"/>
      <c r="N94" s="83"/>
      <c r="O94" s="82"/>
      <c r="P94" s="82"/>
      <c r="Q94" s="82"/>
      <c r="R94" s="82"/>
      <c r="S94" s="83"/>
      <c r="T94" s="82"/>
    </row>
    <row r="95" customHeight="1" spans="1:20">
      <c r="A95" s="78"/>
      <c r="B95" s="79">
        <v>1.8</v>
      </c>
      <c r="C95" s="79">
        <v>6</v>
      </c>
      <c r="D95" s="80">
        <v>143</v>
      </c>
      <c r="E95" s="79">
        <v>0</v>
      </c>
      <c r="F95" s="79">
        <v>72</v>
      </c>
      <c r="G95" s="79">
        <v>12.09</v>
      </c>
      <c r="H95" s="81">
        <v>0.87</v>
      </c>
      <c r="I95" s="86">
        <f t="shared" si="2"/>
        <v>124.47864</v>
      </c>
      <c r="J95" s="78" t="s">
        <v>29</v>
      </c>
      <c r="K95" s="82"/>
      <c r="L95" s="82"/>
      <c r="M95" s="82"/>
      <c r="N95" s="83"/>
      <c r="O95" s="82"/>
      <c r="P95" s="82"/>
      <c r="Q95" s="82"/>
      <c r="R95" s="82"/>
      <c r="S95" s="83"/>
      <c r="T95" s="82"/>
    </row>
    <row r="96" customHeight="1" spans="1:20">
      <c r="A96" s="78"/>
      <c r="B96" s="79">
        <v>1.9</v>
      </c>
      <c r="C96" s="79">
        <v>6</v>
      </c>
      <c r="D96" s="80">
        <v>1</v>
      </c>
      <c r="E96" s="79">
        <v>0</v>
      </c>
      <c r="F96" s="79">
        <v>72</v>
      </c>
      <c r="G96" s="79">
        <v>12.77</v>
      </c>
      <c r="H96" s="81">
        <v>0.919</v>
      </c>
      <c r="I96" s="86">
        <f t="shared" si="2"/>
        <v>0.91944</v>
      </c>
      <c r="J96" s="78" t="s">
        <v>29</v>
      </c>
      <c r="K96" s="82"/>
      <c r="L96" s="82"/>
      <c r="M96" s="82"/>
      <c r="N96" s="83"/>
      <c r="O96" s="82"/>
      <c r="P96" s="82"/>
      <c r="Q96" s="82"/>
      <c r="R96" s="82"/>
      <c r="S96" s="83"/>
      <c r="T96" s="82"/>
    </row>
    <row r="97" customHeight="1" spans="1:20">
      <c r="A97" s="78"/>
      <c r="B97" s="79">
        <v>2.1</v>
      </c>
      <c r="C97" s="79">
        <v>6</v>
      </c>
      <c r="D97" s="80">
        <v>5</v>
      </c>
      <c r="E97" s="79">
        <v>0</v>
      </c>
      <c r="F97" s="79">
        <v>72</v>
      </c>
      <c r="G97" s="79">
        <v>14.11</v>
      </c>
      <c r="H97" s="81">
        <v>1.016</v>
      </c>
      <c r="I97" s="86">
        <f t="shared" si="2"/>
        <v>5.0796</v>
      </c>
      <c r="J97" s="78" t="s">
        <v>29</v>
      </c>
      <c r="K97" s="82"/>
      <c r="L97" s="82"/>
      <c r="M97" s="82"/>
      <c r="N97" s="83"/>
      <c r="O97" s="82"/>
      <c r="P97" s="82"/>
      <c r="Q97" s="82"/>
      <c r="R97" s="82"/>
      <c r="S97" s="83"/>
      <c r="T97" s="82"/>
    </row>
    <row r="98" customHeight="1" spans="1:20">
      <c r="A98" s="84" t="s">
        <v>28</v>
      </c>
      <c r="B98" s="79"/>
      <c r="C98" s="79"/>
      <c r="D98" s="85">
        <f>SUM(D47:D97)</f>
        <v>1630</v>
      </c>
      <c r="E98" s="82"/>
      <c r="F98" s="79"/>
      <c r="G98" s="79"/>
      <c r="H98" s="79"/>
      <c r="I98" s="85">
        <f>SUM(I47:I97)</f>
        <v>1206.12745</v>
      </c>
      <c r="J98" s="82"/>
      <c r="K98" s="84" t="s">
        <v>28</v>
      </c>
      <c r="L98" s="79"/>
      <c r="M98" s="79"/>
      <c r="N98" s="85">
        <f>SUM(N47:N97)</f>
        <v>2004</v>
      </c>
      <c r="O98" s="82"/>
      <c r="P98" s="79"/>
      <c r="Q98" s="79"/>
      <c r="R98" s="79"/>
      <c r="S98" s="85">
        <f>SUM(S47:S97)</f>
        <v>1118.30552</v>
      </c>
      <c r="T98" s="82"/>
    </row>
    <row r="99" customHeight="1" spans="1:20">
      <c r="A99" s="78" t="s">
        <v>25</v>
      </c>
      <c r="B99" s="79">
        <v>1.8</v>
      </c>
      <c r="C99" s="79">
        <v>6</v>
      </c>
      <c r="D99" s="80">
        <v>19</v>
      </c>
      <c r="E99" s="79">
        <v>0</v>
      </c>
      <c r="F99" s="79">
        <v>100</v>
      </c>
      <c r="G99" s="79">
        <v>12.6</v>
      </c>
      <c r="H99" s="81">
        <v>1.26</v>
      </c>
      <c r="I99" s="86">
        <f t="shared" ref="I99:I109" si="4">(D99*F99+E99)*G99/1000</f>
        <v>23.94</v>
      </c>
      <c r="J99" s="78" t="s">
        <v>12</v>
      </c>
      <c r="K99" s="82"/>
      <c r="L99" s="82"/>
      <c r="M99" s="82"/>
      <c r="N99" s="83"/>
      <c r="O99" s="82"/>
      <c r="P99" s="82"/>
      <c r="Q99" s="82"/>
      <c r="R99" s="82"/>
      <c r="S99" s="83"/>
      <c r="T99" s="82"/>
    </row>
    <row r="100" customHeight="1" spans="1:20">
      <c r="A100" s="78"/>
      <c r="B100" s="79">
        <v>2</v>
      </c>
      <c r="C100" s="79">
        <v>6</v>
      </c>
      <c r="D100" s="80">
        <v>14</v>
      </c>
      <c r="E100" s="79">
        <v>0</v>
      </c>
      <c r="F100" s="79">
        <v>100</v>
      </c>
      <c r="G100" s="79">
        <v>13.96</v>
      </c>
      <c r="H100" s="81">
        <v>1.396</v>
      </c>
      <c r="I100" s="86">
        <f t="shared" si="4"/>
        <v>19.544</v>
      </c>
      <c r="J100" s="78" t="s">
        <v>12</v>
      </c>
      <c r="K100" s="82"/>
      <c r="L100" s="82"/>
      <c r="M100" s="82"/>
      <c r="N100" s="83"/>
      <c r="O100" s="82"/>
      <c r="P100" s="82"/>
      <c r="Q100" s="82"/>
      <c r="R100" s="82"/>
      <c r="S100" s="83"/>
      <c r="T100" s="82"/>
    </row>
    <row r="101" customHeight="1" spans="1:20">
      <c r="A101" s="78" t="s">
        <v>26</v>
      </c>
      <c r="B101" s="79">
        <v>2</v>
      </c>
      <c r="C101" s="79">
        <v>6</v>
      </c>
      <c r="D101" s="80">
        <v>14</v>
      </c>
      <c r="E101" s="79">
        <v>0</v>
      </c>
      <c r="F101" s="79">
        <v>70</v>
      </c>
      <c r="G101" s="79">
        <v>17.64</v>
      </c>
      <c r="H101" s="81">
        <v>1.234</v>
      </c>
      <c r="I101" s="86">
        <f t="shared" si="4"/>
        <v>17.2872</v>
      </c>
      <c r="J101" s="78" t="s">
        <v>12</v>
      </c>
      <c r="K101" s="82"/>
      <c r="L101" s="82"/>
      <c r="M101" s="82"/>
      <c r="N101" s="83"/>
      <c r="O101" s="82"/>
      <c r="P101" s="82"/>
      <c r="Q101" s="82"/>
      <c r="R101" s="82"/>
      <c r="S101" s="83"/>
      <c r="T101" s="82"/>
    </row>
    <row r="102" customHeight="1" spans="1:20">
      <c r="A102" s="78" t="s">
        <v>13</v>
      </c>
      <c r="B102" s="79">
        <v>1.8</v>
      </c>
      <c r="C102" s="79">
        <v>6</v>
      </c>
      <c r="D102" s="80">
        <v>20</v>
      </c>
      <c r="E102" s="79">
        <v>0</v>
      </c>
      <c r="F102" s="79">
        <v>50</v>
      </c>
      <c r="G102" s="79">
        <v>19.19</v>
      </c>
      <c r="H102" s="81">
        <v>0.96</v>
      </c>
      <c r="I102" s="86">
        <f t="shared" si="4"/>
        <v>19.19</v>
      </c>
      <c r="J102" s="78" t="s">
        <v>12</v>
      </c>
      <c r="K102" s="82"/>
      <c r="L102" s="82"/>
      <c r="M102" s="82"/>
      <c r="N102" s="83"/>
      <c r="O102" s="82"/>
      <c r="P102" s="82"/>
      <c r="Q102" s="82"/>
      <c r="R102" s="82"/>
      <c r="S102" s="83"/>
      <c r="T102" s="82"/>
    </row>
    <row r="103" customHeight="1" spans="1:20">
      <c r="A103" s="78"/>
      <c r="B103" s="79">
        <v>2</v>
      </c>
      <c r="C103" s="79">
        <v>6</v>
      </c>
      <c r="D103" s="80">
        <v>20</v>
      </c>
      <c r="E103" s="79">
        <v>0</v>
      </c>
      <c r="F103" s="79">
        <v>50</v>
      </c>
      <c r="G103" s="79">
        <v>21.31</v>
      </c>
      <c r="H103" s="81">
        <v>1.066</v>
      </c>
      <c r="I103" s="86">
        <f t="shared" si="4"/>
        <v>21.31</v>
      </c>
      <c r="J103" s="78" t="s">
        <v>12</v>
      </c>
      <c r="K103" s="82"/>
      <c r="L103" s="82"/>
      <c r="M103" s="82"/>
      <c r="N103" s="83"/>
      <c r="O103" s="82"/>
      <c r="P103" s="82"/>
      <c r="Q103" s="82"/>
      <c r="R103" s="82"/>
      <c r="S103" s="83"/>
      <c r="T103" s="82"/>
    </row>
    <row r="104" customHeight="1" spans="1:20">
      <c r="A104" s="78" t="s">
        <v>18</v>
      </c>
      <c r="B104" s="79">
        <v>1.8</v>
      </c>
      <c r="C104" s="79">
        <v>6</v>
      </c>
      <c r="D104" s="80">
        <v>11</v>
      </c>
      <c r="E104" s="79">
        <v>0</v>
      </c>
      <c r="F104" s="79">
        <v>32</v>
      </c>
      <c r="G104" s="79">
        <v>24.14</v>
      </c>
      <c r="H104" s="81">
        <v>0.773</v>
      </c>
      <c r="I104" s="86">
        <f t="shared" si="4"/>
        <v>8.49728</v>
      </c>
      <c r="J104" s="78" t="s">
        <v>12</v>
      </c>
      <c r="K104" s="82"/>
      <c r="L104" s="82"/>
      <c r="M104" s="82"/>
      <c r="N104" s="83"/>
      <c r="O104" s="82"/>
      <c r="P104" s="82"/>
      <c r="Q104" s="82"/>
      <c r="R104" s="82"/>
      <c r="S104" s="83"/>
      <c r="T104" s="82"/>
    </row>
    <row r="105" customHeight="1" spans="1:20">
      <c r="A105" s="78"/>
      <c r="B105" s="79">
        <v>2</v>
      </c>
      <c r="C105" s="79">
        <v>6</v>
      </c>
      <c r="D105" s="80">
        <v>32</v>
      </c>
      <c r="E105" s="79">
        <v>0</v>
      </c>
      <c r="F105" s="79">
        <v>32</v>
      </c>
      <c r="G105" s="79">
        <v>26.82</v>
      </c>
      <c r="H105" s="81">
        <v>0.858</v>
      </c>
      <c r="I105" s="86">
        <f t="shared" si="4"/>
        <v>27.46368</v>
      </c>
      <c r="J105" s="78" t="s">
        <v>12</v>
      </c>
      <c r="K105" s="82"/>
      <c r="L105" s="82"/>
      <c r="M105" s="82"/>
      <c r="N105" s="83"/>
      <c r="O105" s="82"/>
      <c r="P105" s="82"/>
      <c r="Q105" s="82"/>
      <c r="R105" s="82"/>
      <c r="S105" s="83"/>
      <c r="T105" s="82"/>
    </row>
    <row r="106" customHeight="1" spans="1:20">
      <c r="A106" s="78" t="s">
        <v>24</v>
      </c>
      <c r="B106" s="79">
        <v>1.8</v>
      </c>
      <c r="C106" s="79">
        <v>6</v>
      </c>
      <c r="D106" s="80">
        <v>10</v>
      </c>
      <c r="E106" s="79">
        <v>0</v>
      </c>
      <c r="F106" s="79">
        <v>30</v>
      </c>
      <c r="G106" s="79">
        <v>25.79</v>
      </c>
      <c r="H106" s="81">
        <v>0.774</v>
      </c>
      <c r="I106" s="86">
        <f t="shared" si="4"/>
        <v>7.737</v>
      </c>
      <c r="J106" s="78" t="s">
        <v>12</v>
      </c>
      <c r="K106" s="82"/>
      <c r="L106" s="82"/>
      <c r="M106" s="82"/>
      <c r="N106" s="83"/>
      <c r="O106" s="82"/>
      <c r="P106" s="82"/>
      <c r="Q106" s="82"/>
      <c r="R106" s="82"/>
      <c r="S106" s="83"/>
      <c r="T106" s="82"/>
    </row>
    <row r="107" customHeight="1" spans="1:20">
      <c r="A107" s="78"/>
      <c r="B107" s="79">
        <v>2</v>
      </c>
      <c r="C107" s="79">
        <v>6</v>
      </c>
      <c r="D107" s="80">
        <v>10</v>
      </c>
      <c r="E107" s="79">
        <v>0</v>
      </c>
      <c r="F107" s="79">
        <v>30</v>
      </c>
      <c r="G107" s="79">
        <v>28.66</v>
      </c>
      <c r="H107" s="81">
        <v>0.86</v>
      </c>
      <c r="I107" s="86">
        <f t="shared" si="4"/>
        <v>8.598</v>
      </c>
      <c r="J107" s="78" t="s">
        <v>12</v>
      </c>
      <c r="K107" s="82"/>
      <c r="L107" s="82"/>
      <c r="M107" s="82"/>
      <c r="N107" s="83"/>
      <c r="O107" s="82"/>
      <c r="P107" s="82"/>
      <c r="Q107" s="82"/>
      <c r="R107" s="82"/>
      <c r="S107" s="83"/>
      <c r="T107" s="82"/>
    </row>
    <row r="108" customHeight="1" spans="1:20">
      <c r="A108" s="78" t="s">
        <v>27</v>
      </c>
      <c r="B108" s="79">
        <v>1.8</v>
      </c>
      <c r="C108" s="79">
        <v>6</v>
      </c>
      <c r="D108" s="80">
        <v>28</v>
      </c>
      <c r="E108" s="79">
        <v>0</v>
      </c>
      <c r="F108" s="79">
        <v>25</v>
      </c>
      <c r="G108" s="79">
        <v>32.39</v>
      </c>
      <c r="H108" s="81">
        <v>0.81</v>
      </c>
      <c r="I108" s="86">
        <f t="shared" si="4"/>
        <v>22.673</v>
      </c>
      <c r="J108" s="78" t="s">
        <v>12</v>
      </c>
      <c r="K108" s="82"/>
      <c r="L108" s="82"/>
      <c r="M108" s="82"/>
      <c r="N108" s="83"/>
      <c r="O108" s="82"/>
      <c r="P108" s="82"/>
      <c r="Q108" s="82"/>
      <c r="R108" s="82"/>
      <c r="S108" s="83"/>
      <c r="T108" s="82"/>
    </row>
    <row r="109" customHeight="1" spans="1:20">
      <c r="A109" s="78"/>
      <c r="B109" s="79">
        <v>2</v>
      </c>
      <c r="C109" s="79">
        <v>6</v>
      </c>
      <c r="D109" s="80">
        <v>13</v>
      </c>
      <c r="E109" s="79">
        <v>0</v>
      </c>
      <c r="F109" s="79">
        <v>25</v>
      </c>
      <c r="G109" s="79">
        <v>36.01</v>
      </c>
      <c r="H109" s="81">
        <v>0.9</v>
      </c>
      <c r="I109" s="86">
        <f t="shared" si="4"/>
        <v>11.70325</v>
      </c>
      <c r="J109" s="78" t="s">
        <v>12</v>
      </c>
      <c r="K109" s="82"/>
      <c r="L109" s="82"/>
      <c r="M109" s="82"/>
      <c r="N109" s="83"/>
      <c r="O109" s="82"/>
      <c r="P109" s="82"/>
      <c r="Q109" s="82"/>
      <c r="R109" s="82"/>
      <c r="S109" s="83"/>
      <c r="T109" s="82"/>
    </row>
    <row r="110" customHeight="1" spans="1:20">
      <c r="A110" s="84" t="s">
        <v>28</v>
      </c>
      <c r="B110" s="79"/>
      <c r="C110" s="79"/>
      <c r="D110" s="85">
        <f>SUM(D99:D109)</f>
        <v>191</v>
      </c>
      <c r="E110" s="79"/>
      <c r="F110" s="79"/>
      <c r="G110" s="79"/>
      <c r="H110" s="79"/>
      <c r="I110" s="85">
        <f>SUM(I99:I109)</f>
        <v>187.94341</v>
      </c>
      <c r="J110" s="82"/>
      <c r="K110" s="82"/>
      <c r="L110" s="82"/>
      <c r="M110" s="82"/>
      <c r="N110" s="83"/>
      <c r="O110" s="82"/>
      <c r="P110" s="82"/>
      <c r="Q110" s="82"/>
      <c r="R110" s="82"/>
      <c r="S110" s="83"/>
      <c r="T110" s="82"/>
    </row>
  </sheetData>
  <mergeCells count="38">
    <mergeCell ref="A1:T1"/>
    <mergeCell ref="A3:A9"/>
    <mergeCell ref="A11:A18"/>
    <mergeCell ref="A19:A20"/>
    <mergeCell ref="A21:A24"/>
    <mergeCell ref="A25:A29"/>
    <mergeCell ref="A30:A34"/>
    <mergeCell ref="A35:A39"/>
    <mergeCell ref="A47:A55"/>
    <mergeCell ref="A56:A62"/>
    <mergeCell ref="A63:A65"/>
    <mergeCell ref="A66:A75"/>
    <mergeCell ref="A76:A86"/>
    <mergeCell ref="A88:A90"/>
    <mergeCell ref="A91:A97"/>
    <mergeCell ref="A99:A100"/>
    <mergeCell ref="A102:A103"/>
    <mergeCell ref="A104:A105"/>
    <mergeCell ref="A106:A107"/>
    <mergeCell ref="A108:A109"/>
    <mergeCell ref="B13:B14"/>
    <mergeCell ref="B19:B20"/>
    <mergeCell ref="K3:K6"/>
    <mergeCell ref="K8:K17"/>
    <mergeCell ref="K18:K23"/>
    <mergeCell ref="K24:K25"/>
    <mergeCell ref="K26:K27"/>
    <mergeCell ref="K28:K35"/>
    <mergeCell ref="K36:K45"/>
    <mergeCell ref="K47:K57"/>
    <mergeCell ref="K58:K63"/>
    <mergeCell ref="K64:K69"/>
    <mergeCell ref="K70:K81"/>
    <mergeCell ref="K83:K90"/>
    <mergeCell ref="L11:L12"/>
    <mergeCell ref="L24:L25"/>
    <mergeCell ref="L32:L33"/>
    <mergeCell ref="L36:L3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66"/>
  <sheetViews>
    <sheetView workbookViewId="0">
      <pane ySplit="2" topLeftCell="A3" activePane="bottomLeft" state="frozen"/>
      <selection/>
      <selection pane="bottomLeft" activeCell="H198" sqref="H198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65" customWidth="1"/>
    <col min="5" max="5" width="10.625" style="5" customWidth="1"/>
    <col min="6" max="6" width="12.375" style="5" customWidth="1"/>
    <col min="7" max="7" width="10.625" style="66" customWidth="1"/>
    <col min="8" max="8" width="14.875" customWidth="1"/>
    <col min="9" max="9" width="12.5" customWidth="1"/>
    <col min="10" max="10" width="10.625" style="67" customWidth="1"/>
    <col min="11" max="11" width="10.625" style="65" customWidth="1"/>
    <col min="12" max="12" width="11.125" style="65" customWidth="1"/>
    <col min="13" max="14" width="10.625" style="5" customWidth="1"/>
    <col min="15" max="15" width="10.625" style="66" customWidth="1"/>
    <col min="16" max="16" width="14.875" customWidth="1"/>
  </cols>
  <sheetData>
    <row r="1" s="1" customFormat="1" ht="18" customHeight="1" spans="1:16">
      <c r="A1" s="43" t="s">
        <v>31</v>
      </c>
      <c r="B1" s="43"/>
      <c r="C1" s="42"/>
      <c r="D1" s="68"/>
      <c r="E1" s="44"/>
      <c r="F1" s="44"/>
      <c r="G1" s="50"/>
      <c r="H1" s="42"/>
      <c r="I1" s="42"/>
      <c r="J1" s="74"/>
      <c r="K1" s="68"/>
      <c r="L1" s="68"/>
      <c r="M1" s="44"/>
      <c r="N1" s="44"/>
      <c r="O1" s="50"/>
      <c r="P1" s="42"/>
    </row>
    <row r="2" s="32" customFormat="1" customHeight="1" spans="1:16">
      <c r="A2" s="11" t="s">
        <v>32</v>
      </c>
      <c r="B2" s="13" t="s">
        <v>33</v>
      </c>
      <c r="C2" s="14" t="s">
        <v>34</v>
      </c>
      <c r="D2" s="15" t="s">
        <v>6</v>
      </c>
      <c r="E2" s="16" t="s">
        <v>35</v>
      </c>
      <c r="F2" s="16" t="s">
        <v>8</v>
      </c>
      <c r="G2" s="21" t="s">
        <v>36</v>
      </c>
      <c r="H2" s="15" t="s">
        <v>10</v>
      </c>
      <c r="I2" s="11" t="s">
        <v>32</v>
      </c>
      <c r="J2" s="13" t="s">
        <v>33</v>
      </c>
      <c r="K2" s="14" t="s">
        <v>34</v>
      </c>
      <c r="L2" s="15" t="s">
        <v>6</v>
      </c>
      <c r="M2" s="16" t="s">
        <v>35</v>
      </c>
      <c r="N2" s="16" t="s">
        <v>8</v>
      </c>
      <c r="O2" s="21" t="s">
        <v>36</v>
      </c>
      <c r="P2" s="15" t="s">
        <v>10</v>
      </c>
    </row>
    <row r="3" ht="16.5" spans="1:16">
      <c r="A3" s="69" t="s">
        <v>37</v>
      </c>
      <c r="B3" s="70">
        <v>82</v>
      </c>
      <c r="C3" s="69">
        <v>0</v>
      </c>
      <c r="D3" s="71">
        <v>32</v>
      </c>
      <c r="E3" s="72">
        <v>0.0241411</v>
      </c>
      <c r="F3" s="72">
        <v>0.773</v>
      </c>
      <c r="G3" s="73">
        <v>63.346</v>
      </c>
      <c r="H3" s="69" t="s">
        <v>12</v>
      </c>
      <c r="I3" s="69" t="s">
        <v>38</v>
      </c>
      <c r="J3" s="70">
        <v>1</v>
      </c>
      <c r="K3" s="69">
        <v>0</v>
      </c>
      <c r="L3" s="71">
        <v>25</v>
      </c>
      <c r="M3" s="72">
        <v>0.02384932</v>
      </c>
      <c r="N3" s="72">
        <v>0.596</v>
      </c>
      <c r="O3" s="73">
        <v>0.596</v>
      </c>
      <c r="P3" s="69" t="s">
        <v>39</v>
      </c>
    </row>
    <row r="4" ht="16.5" spans="1:16">
      <c r="A4" s="69" t="s">
        <v>40</v>
      </c>
      <c r="B4" s="70">
        <v>118</v>
      </c>
      <c r="C4" s="69">
        <v>0</v>
      </c>
      <c r="D4" s="71">
        <v>25</v>
      </c>
      <c r="E4" s="72">
        <v>0.0360126</v>
      </c>
      <c r="F4" s="72">
        <v>0.9</v>
      </c>
      <c r="G4" s="73">
        <v>106.237</v>
      </c>
      <c r="H4" s="69" t="s">
        <v>12</v>
      </c>
      <c r="I4" s="69" t="s">
        <v>41</v>
      </c>
      <c r="J4" s="70">
        <v>3</v>
      </c>
      <c r="K4" s="69">
        <v>0</v>
      </c>
      <c r="L4" s="71">
        <v>225</v>
      </c>
      <c r="M4" s="72">
        <v>0.00250911</v>
      </c>
      <c r="N4" s="72">
        <v>0.565</v>
      </c>
      <c r="O4" s="73">
        <v>1.694</v>
      </c>
      <c r="P4" s="69" t="s">
        <v>39</v>
      </c>
    </row>
    <row r="5" ht="16.5" spans="1:16">
      <c r="A5" s="69" t="s">
        <v>42</v>
      </c>
      <c r="B5" s="70">
        <v>196</v>
      </c>
      <c r="C5" s="69">
        <v>28</v>
      </c>
      <c r="D5" s="71">
        <v>50</v>
      </c>
      <c r="E5" s="72">
        <v>0.02131084</v>
      </c>
      <c r="F5" s="72">
        <v>1.066</v>
      </c>
      <c r="G5" s="73">
        <v>209.443</v>
      </c>
      <c r="H5" s="69" t="s">
        <v>12</v>
      </c>
      <c r="I5" s="69" t="s">
        <v>43</v>
      </c>
      <c r="J5" s="70">
        <v>4</v>
      </c>
      <c r="K5" s="69">
        <v>0</v>
      </c>
      <c r="L5" s="71">
        <v>225</v>
      </c>
      <c r="M5" s="72">
        <v>0.0035267</v>
      </c>
      <c r="N5" s="72">
        <v>0.794</v>
      </c>
      <c r="O5" s="73">
        <v>3.174</v>
      </c>
      <c r="P5" s="69" t="s">
        <v>39</v>
      </c>
    </row>
    <row r="6" ht="16.5" spans="1:16">
      <c r="A6" s="69" t="s">
        <v>44</v>
      </c>
      <c r="B6" s="70">
        <v>117</v>
      </c>
      <c r="C6" s="69">
        <v>0</v>
      </c>
      <c r="D6" s="71">
        <v>36</v>
      </c>
      <c r="E6" s="72">
        <v>0.02866172</v>
      </c>
      <c r="F6" s="72">
        <v>1.032</v>
      </c>
      <c r="G6" s="73">
        <v>120.723</v>
      </c>
      <c r="H6" s="69" t="s">
        <v>12</v>
      </c>
      <c r="I6" s="69" t="s">
        <v>45</v>
      </c>
      <c r="J6" s="70">
        <v>5</v>
      </c>
      <c r="K6" s="69">
        <v>0</v>
      </c>
      <c r="L6" s="71">
        <v>225</v>
      </c>
      <c r="M6" s="72">
        <v>0.0038582</v>
      </c>
      <c r="N6" s="72">
        <v>0.868</v>
      </c>
      <c r="O6" s="73">
        <v>4.34</v>
      </c>
      <c r="P6" s="69" t="s">
        <v>39</v>
      </c>
    </row>
    <row r="7" ht="16.5" spans="1:16">
      <c r="A7" s="69" t="s">
        <v>46</v>
      </c>
      <c r="B7" s="70">
        <v>25</v>
      </c>
      <c r="C7" s="69">
        <v>0</v>
      </c>
      <c r="D7" s="71">
        <v>100</v>
      </c>
      <c r="E7" s="72">
        <v>0.01395996</v>
      </c>
      <c r="F7" s="72">
        <v>1.396</v>
      </c>
      <c r="G7" s="73">
        <v>34.9</v>
      </c>
      <c r="H7" s="69" t="s">
        <v>12</v>
      </c>
      <c r="I7" s="69" t="s">
        <v>47</v>
      </c>
      <c r="J7" s="70">
        <v>42</v>
      </c>
      <c r="K7" s="69">
        <v>0</v>
      </c>
      <c r="L7" s="71">
        <v>225</v>
      </c>
      <c r="M7" s="72">
        <v>0.00418585</v>
      </c>
      <c r="N7" s="72">
        <v>0.942</v>
      </c>
      <c r="O7" s="73">
        <v>39.556</v>
      </c>
      <c r="P7" s="69" t="s">
        <v>39</v>
      </c>
    </row>
    <row r="8" ht="16.5" spans="1:16">
      <c r="A8" s="69" t="s">
        <v>48</v>
      </c>
      <c r="B8" s="70">
        <v>30</v>
      </c>
      <c r="C8" s="69">
        <v>0</v>
      </c>
      <c r="D8" s="71">
        <v>70</v>
      </c>
      <c r="E8" s="72">
        <v>0.0176354</v>
      </c>
      <c r="F8" s="72">
        <v>1.234</v>
      </c>
      <c r="G8" s="73">
        <v>37.034</v>
      </c>
      <c r="H8" s="69" t="s">
        <v>12</v>
      </c>
      <c r="I8" s="69" t="s">
        <v>49</v>
      </c>
      <c r="J8" s="70">
        <v>29</v>
      </c>
      <c r="K8" s="69">
        <v>0</v>
      </c>
      <c r="L8" s="71">
        <v>225</v>
      </c>
      <c r="M8" s="72">
        <v>0.00450965</v>
      </c>
      <c r="N8" s="72">
        <v>1.015</v>
      </c>
      <c r="O8" s="73">
        <v>29.425</v>
      </c>
      <c r="P8" s="69" t="s">
        <v>39</v>
      </c>
    </row>
    <row r="9" ht="16.5" spans="1:16">
      <c r="A9" s="69" t="s">
        <v>50</v>
      </c>
      <c r="B9" s="70">
        <v>39</v>
      </c>
      <c r="C9" s="69">
        <v>50</v>
      </c>
      <c r="D9" s="71">
        <v>50</v>
      </c>
      <c r="E9" s="72">
        <v>0.01919339</v>
      </c>
      <c r="F9" s="72">
        <v>0.96</v>
      </c>
      <c r="G9" s="73">
        <v>38.387</v>
      </c>
      <c r="H9" s="69" t="s">
        <v>12</v>
      </c>
      <c r="I9" s="69" t="s">
        <v>51</v>
      </c>
      <c r="J9" s="70">
        <v>38</v>
      </c>
      <c r="K9" s="69">
        <v>0</v>
      </c>
      <c r="L9" s="71">
        <v>225</v>
      </c>
      <c r="M9" s="72">
        <v>0.0048296</v>
      </c>
      <c r="N9" s="72">
        <v>1.087</v>
      </c>
      <c r="O9" s="73">
        <v>41.293</v>
      </c>
      <c r="P9" s="69" t="s">
        <v>39</v>
      </c>
    </row>
    <row r="10" ht="16.5" spans="1:16">
      <c r="A10" s="69" t="s">
        <v>44</v>
      </c>
      <c r="B10" s="70">
        <v>48</v>
      </c>
      <c r="C10" s="69">
        <v>0</v>
      </c>
      <c r="D10" s="71">
        <v>30</v>
      </c>
      <c r="E10" s="72">
        <v>0.02866172</v>
      </c>
      <c r="F10" s="72">
        <v>0.86</v>
      </c>
      <c r="G10" s="73">
        <v>41.273</v>
      </c>
      <c r="H10" s="69" t="s">
        <v>12</v>
      </c>
      <c r="I10" s="69" t="s">
        <v>52</v>
      </c>
      <c r="J10" s="70">
        <v>1</v>
      </c>
      <c r="K10" s="69">
        <v>0</v>
      </c>
      <c r="L10" s="71">
        <v>225</v>
      </c>
      <c r="M10" s="72">
        <v>0.00545795</v>
      </c>
      <c r="N10" s="72">
        <v>1.228</v>
      </c>
      <c r="O10" s="73">
        <v>1.228</v>
      </c>
      <c r="P10" s="69" t="s">
        <v>39</v>
      </c>
    </row>
    <row r="11" ht="16.5" spans="1:16">
      <c r="A11" s="69" t="s">
        <v>53</v>
      </c>
      <c r="B11" s="70">
        <v>73</v>
      </c>
      <c r="C11" s="69">
        <v>0</v>
      </c>
      <c r="D11" s="71">
        <v>30</v>
      </c>
      <c r="E11" s="72">
        <v>0.02579034</v>
      </c>
      <c r="F11" s="72">
        <v>0.774</v>
      </c>
      <c r="G11" s="73">
        <v>56.481</v>
      </c>
      <c r="H11" s="69" t="s">
        <v>12</v>
      </c>
      <c r="I11" s="69" t="s">
        <v>54</v>
      </c>
      <c r="J11" s="70">
        <v>30</v>
      </c>
      <c r="K11" s="69">
        <v>0</v>
      </c>
      <c r="L11" s="71">
        <v>225</v>
      </c>
      <c r="M11" s="72">
        <v>0.00607091</v>
      </c>
      <c r="N11" s="72">
        <v>1.366</v>
      </c>
      <c r="O11" s="73">
        <v>40.979</v>
      </c>
      <c r="P11" s="69" t="s">
        <v>39</v>
      </c>
    </row>
    <row r="12" ht="16.5" spans="1:16">
      <c r="A12" s="69" t="s">
        <v>55</v>
      </c>
      <c r="B12" s="70">
        <v>96</v>
      </c>
      <c r="C12" s="69">
        <v>0</v>
      </c>
      <c r="D12" s="71">
        <v>100</v>
      </c>
      <c r="E12" s="72">
        <v>0.01259645</v>
      </c>
      <c r="F12" s="72">
        <v>1.26</v>
      </c>
      <c r="G12" s="73">
        <v>120.926</v>
      </c>
      <c r="H12" s="69" t="s">
        <v>12</v>
      </c>
      <c r="I12" s="69" t="s">
        <v>56</v>
      </c>
      <c r="J12" s="70">
        <v>7</v>
      </c>
      <c r="K12" s="69">
        <v>0</v>
      </c>
      <c r="L12" s="71">
        <v>225</v>
      </c>
      <c r="M12" s="72">
        <v>0.00637161</v>
      </c>
      <c r="N12" s="72">
        <v>1.434</v>
      </c>
      <c r="O12" s="73">
        <v>10.035</v>
      </c>
      <c r="P12" s="69" t="s">
        <v>39</v>
      </c>
    </row>
    <row r="13" ht="16.5" spans="1:16">
      <c r="A13" s="69" t="s">
        <v>57</v>
      </c>
      <c r="B13" s="70">
        <v>47</v>
      </c>
      <c r="C13" s="69">
        <v>0</v>
      </c>
      <c r="D13" s="71">
        <v>32</v>
      </c>
      <c r="E13" s="72">
        <v>0.026824</v>
      </c>
      <c r="F13" s="72">
        <v>0.858</v>
      </c>
      <c r="G13" s="73">
        <v>40.343</v>
      </c>
      <c r="H13" s="69" t="s">
        <v>12</v>
      </c>
      <c r="I13" s="69" t="s">
        <v>58</v>
      </c>
      <c r="J13" s="70">
        <v>140</v>
      </c>
      <c r="K13" s="69">
        <v>0</v>
      </c>
      <c r="L13" s="71">
        <v>135</v>
      </c>
      <c r="M13" s="72">
        <v>0.00641735</v>
      </c>
      <c r="N13" s="72">
        <v>0.866</v>
      </c>
      <c r="O13" s="73">
        <v>121.288</v>
      </c>
      <c r="P13" s="69" t="s">
        <v>59</v>
      </c>
    </row>
    <row r="14" ht="16.5" spans="1:16">
      <c r="A14" s="69" t="s">
        <v>60</v>
      </c>
      <c r="B14" s="70">
        <v>47</v>
      </c>
      <c r="C14" s="69">
        <v>0</v>
      </c>
      <c r="D14" s="71">
        <v>25</v>
      </c>
      <c r="E14" s="72">
        <v>0.03238728</v>
      </c>
      <c r="F14" s="72">
        <v>0.81</v>
      </c>
      <c r="G14" s="73">
        <v>38.055</v>
      </c>
      <c r="H14" s="69" t="s">
        <v>12</v>
      </c>
      <c r="I14" s="69" t="s">
        <v>61</v>
      </c>
      <c r="J14" s="70">
        <v>60</v>
      </c>
      <c r="K14" s="69">
        <v>0</v>
      </c>
      <c r="L14" s="71">
        <v>135</v>
      </c>
      <c r="M14" s="72">
        <v>0.00692711</v>
      </c>
      <c r="N14" s="72">
        <v>0.935</v>
      </c>
      <c r="O14" s="73">
        <v>56.11</v>
      </c>
      <c r="P14" s="69" t="s">
        <v>59</v>
      </c>
    </row>
    <row r="15" ht="16.5" spans="1:16">
      <c r="A15" s="69" t="s">
        <v>62</v>
      </c>
      <c r="B15" s="70">
        <v>1</v>
      </c>
      <c r="C15" s="69">
        <v>0</v>
      </c>
      <c r="D15" s="71">
        <v>50</v>
      </c>
      <c r="E15" s="72">
        <v>0.02025407</v>
      </c>
      <c r="F15" s="72">
        <v>1.013</v>
      </c>
      <c r="G15" s="73">
        <v>1.013</v>
      </c>
      <c r="H15" s="69" t="s">
        <v>12</v>
      </c>
      <c r="I15" s="69" t="s">
        <v>63</v>
      </c>
      <c r="J15" s="70">
        <v>14</v>
      </c>
      <c r="K15" s="69">
        <v>0</v>
      </c>
      <c r="L15" s="71">
        <v>135</v>
      </c>
      <c r="M15" s="72">
        <v>0.00843329</v>
      </c>
      <c r="N15" s="72">
        <v>1.138</v>
      </c>
      <c r="O15" s="73">
        <v>15.939</v>
      </c>
      <c r="P15" s="69" t="s">
        <v>59</v>
      </c>
    </row>
    <row r="16" ht="16.5" spans="1:16">
      <c r="A16" s="69" t="s">
        <v>64</v>
      </c>
      <c r="B16" s="70">
        <v>16</v>
      </c>
      <c r="C16" s="69">
        <v>0</v>
      </c>
      <c r="D16" s="71">
        <v>25</v>
      </c>
      <c r="E16" s="72">
        <v>0.03420189</v>
      </c>
      <c r="F16" s="72">
        <v>0.855</v>
      </c>
      <c r="G16" s="73">
        <v>13.681</v>
      </c>
      <c r="H16" s="69" t="s">
        <v>12</v>
      </c>
      <c r="I16" s="69" t="s">
        <v>65</v>
      </c>
      <c r="J16" s="70">
        <v>116</v>
      </c>
      <c r="K16" s="69">
        <v>0</v>
      </c>
      <c r="L16" s="71">
        <v>144</v>
      </c>
      <c r="M16" s="72">
        <v>0.00315996</v>
      </c>
      <c r="N16" s="72">
        <v>0.455</v>
      </c>
      <c r="O16" s="73">
        <v>52.784</v>
      </c>
      <c r="P16" s="69" t="s">
        <v>39</v>
      </c>
    </row>
    <row r="17" ht="16.5" spans="1:16">
      <c r="A17" s="69" t="s">
        <v>66</v>
      </c>
      <c r="B17" s="70">
        <v>13</v>
      </c>
      <c r="C17" s="69">
        <v>7</v>
      </c>
      <c r="D17" s="71">
        <v>70</v>
      </c>
      <c r="E17" s="72">
        <v>0.01589492</v>
      </c>
      <c r="F17" s="72">
        <v>1.113</v>
      </c>
      <c r="G17" s="73">
        <v>14.576</v>
      </c>
      <c r="H17" s="69" t="s">
        <v>12</v>
      </c>
      <c r="I17" s="69" t="s">
        <v>67</v>
      </c>
      <c r="J17" s="70">
        <v>65</v>
      </c>
      <c r="K17" s="69">
        <v>0</v>
      </c>
      <c r="L17" s="71">
        <v>144</v>
      </c>
      <c r="M17" s="72">
        <v>0.00359599</v>
      </c>
      <c r="N17" s="72">
        <v>0.518</v>
      </c>
      <c r="O17" s="73">
        <v>33.658</v>
      </c>
      <c r="P17" s="69" t="s">
        <v>39</v>
      </c>
    </row>
    <row r="18" ht="16.5" spans="1:16">
      <c r="A18" s="69" t="s">
        <v>46</v>
      </c>
      <c r="B18" s="70">
        <v>70</v>
      </c>
      <c r="C18" s="69">
        <v>0</v>
      </c>
      <c r="D18" s="71">
        <v>100</v>
      </c>
      <c r="E18" s="72">
        <v>0.01395996</v>
      </c>
      <c r="F18" s="72">
        <v>1.396</v>
      </c>
      <c r="G18" s="73">
        <v>97.72</v>
      </c>
      <c r="H18" s="69" t="s">
        <v>12</v>
      </c>
      <c r="I18" s="69" t="s">
        <v>68</v>
      </c>
      <c r="J18" s="70">
        <v>12</v>
      </c>
      <c r="K18" s="69">
        <v>0</v>
      </c>
      <c r="L18" s="71">
        <v>144</v>
      </c>
      <c r="M18" s="72">
        <v>0.00402817</v>
      </c>
      <c r="N18" s="72">
        <v>0.58</v>
      </c>
      <c r="O18" s="73">
        <v>6.961</v>
      </c>
      <c r="P18" s="69" t="s">
        <v>39</v>
      </c>
    </row>
    <row r="19" ht="16.5" spans="1:16">
      <c r="A19" s="69" t="s">
        <v>48</v>
      </c>
      <c r="B19" s="70">
        <v>117</v>
      </c>
      <c r="C19" s="69">
        <v>0</v>
      </c>
      <c r="D19" s="71">
        <v>70</v>
      </c>
      <c r="E19" s="72">
        <v>0.0176354</v>
      </c>
      <c r="F19" s="72">
        <v>1.234</v>
      </c>
      <c r="G19" s="73">
        <v>144.434</v>
      </c>
      <c r="H19" s="69" t="s">
        <v>12</v>
      </c>
      <c r="I19" s="69" t="s">
        <v>69</v>
      </c>
      <c r="J19" s="70">
        <v>68</v>
      </c>
      <c r="K19" s="69">
        <v>0</v>
      </c>
      <c r="L19" s="71">
        <v>144</v>
      </c>
      <c r="M19" s="72">
        <v>0.00445649</v>
      </c>
      <c r="N19" s="72">
        <v>0.642</v>
      </c>
      <c r="O19" s="73">
        <v>43.638</v>
      </c>
      <c r="P19" s="69" t="s">
        <v>39</v>
      </c>
    </row>
    <row r="20" ht="16.5" spans="1:16">
      <c r="A20" s="69" t="s">
        <v>68</v>
      </c>
      <c r="B20" s="70">
        <v>24</v>
      </c>
      <c r="C20" s="69">
        <v>0</v>
      </c>
      <c r="D20" s="71">
        <v>144</v>
      </c>
      <c r="E20" s="72">
        <v>0.00402817</v>
      </c>
      <c r="F20" s="72">
        <v>0.58</v>
      </c>
      <c r="G20" s="73">
        <v>13.921</v>
      </c>
      <c r="H20" s="69" t="s">
        <v>70</v>
      </c>
      <c r="I20" s="69" t="s">
        <v>69</v>
      </c>
      <c r="J20" s="70">
        <v>8</v>
      </c>
      <c r="K20" s="69">
        <v>0</v>
      </c>
      <c r="L20" s="71">
        <v>144</v>
      </c>
      <c r="M20" s="72">
        <v>0.00445649</v>
      </c>
      <c r="N20" s="72">
        <v>0.642</v>
      </c>
      <c r="O20" s="73">
        <v>5.134</v>
      </c>
      <c r="P20" s="69" t="s">
        <v>39</v>
      </c>
    </row>
    <row r="21" ht="16.5" spans="1:16">
      <c r="A21" s="69" t="s">
        <v>69</v>
      </c>
      <c r="B21" s="70">
        <v>17</v>
      </c>
      <c r="C21" s="69">
        <v>0</v>
      </c>
      <c r="D21" s="71">
        <v>144</v>
      </c>
      <c r="E21" s="72">
        <v>0.00445649</v>
      </c>
      <c r="F21" s="72">
        <v>0.642</v>
      </c>
      <c r="G21" s="73">
        <v>10.909</v>
      </c>
      <c r="H21" s="69" t="s">
        <v>70</v>
      </c>
      <c r="I21" s="69" t="s">
        <v>71</v>
      </c>
      <c r="J21" s="70">
        <v>102</v>
      </c>
      <c r="K21" s="69">
        <v>0</v>
      </c>
      <c r="L21" s="71">
        <v>144</v>
      </c>
      <c r="M21" s="72">
        <v>0.0053016</v>
      </c>
      <c r="N21" s="72">
        <v>0.763</v>
      </c>
      <c r="O21" s="73">
        <v>77.87</v>
      </c>
      <c r="P21" s="69" t="s">
        <v>39</v>
      </c>
    </row>
    <row r="22" ht="16.5" spans="1:16">
      <c r="A22" s="69" t="s">
        <v>72</v>
      </c>
      <c r="B22" s="70">
        <v>11</v>
      </c>
      <c r="C22" s="69">
        <v>0</v>
      </c>
      <c r="D22" s="71">
        <v>144</v>
      </c>
      <c r="E22" s="72">
        <v>0.00488097</v>
      </c>
      <c r="F22" s="72">
        <v>0.703</v>
      </c>
      <c r="G22" s="73">
        <v>7.731</v>
      </c>
      <c r="H22" s="69" t="s">
        <v>70</v>
      </c>
      <c r="I22" s="69" t="s">
        <v>73</v>
      </c>
      <c r="J22" s="70">
        <v>28</v>
      </c>
      <c r="K22" s="69">
        <v>0</v>
      </c>
      <c r="L22" s="71">
        <v>144</v>
      </c>
      <c r="M22" s="72">
        <v>0.00571838</v>
      </c>
      <c r="N22" s="72">
        <v>0.823</v>
      </c>
      <c r="O22" s="73">
        <v>23.057</v>
      </c>
      <c r="P22" s="69" t="s">
        <v>39</v>
      </c>
    </row>
    <row r="23" ht="16.5" spans="1:16">
      <c r="A23" s="69" t="s">
        <v>71</v>
      </c>
      <c r="B23" s="70">
        <v>20</v>
      </c>
      <c r="C23" s="69">
        <v>0</v>
      </c>
      <c r="D23" s="71">
        <v>144</v>
      </c>
      <c r="E23" s="72">
        <v>0.0053016</v>
      </c>
      <c r="F23" s="72">
        <v>0.763</v>
      </c>
      <c r="G23" s="73">
        <v>15.269</v>
      </c>
      <c r="H23" s="69" t="s">
        <v>70</v>
      </c>
      <c r="I23" s="69" t="s">
        <v>74</v>
      </c>
      <c r="J23" s="70">
        <v>8</v>
      </c>
      <c r="K23" s="69">
        <v>0</v>
      </c>
      <c r="L23" s="71">
        <v>144</v>
      </c>
      <c r="M23" s="72">
        <v>0.00613131</v>
      </c>
      <c r="N23" s="72">
        <v>0.883</v>
      </c>
      <c r="O23" s="73">
        <v>7.063</v>
      </c>
      <c r="P23" s="69" t="s">
        <v>39</v>
      </c>
    </row>
    <row r="24" ht="16.5" spans="1:16">
      <c r="A24" s="69" t="s">
        <v>73</v>
      </c>
      <c r="B24" s="70">
        <v>43</v>
      </c>
      <c r="C24" s="69">
        <v>0</v>
      </c>
      <c r="D24" s="71">
        <v>144</v>
      </c>
      <c r="E24" s="72">
        <v>0.00571838</v>
      </c>
      <c r="F24" s="72">
        <v>0.823</v>
      </c>
      <c r="G24" s="73">
        <v>35.408</v>
      </c>
      <c r="H24" s="69" t="s">
        <v>70</v>
      </c>
      <c r="I24" s="69" t="s">
        <v>75</v>
      </c>
      <c r="J24" s="70">
        <v>4</v>
      </c>
      <c r="K24" s="69">
        <v>0</v>
      </c>
      <c r="L24" s="71">
        <v>144</v>
      </c>
      <c r="M24" s="72">
        <v>0.00654039</v>
      </c>
      <c r="N24" s="72">
        <v>0.942</v>
      </c>
      <c r="O24" s="73">
        <v>3.767</v>
      </c>
      <c r="P24" s="69" t="s">
        <v>39</v>
      </c>
    </row>
    <row r="25" ht="16.5" spans="1:16">
      <c r="A25" s="69" t="s">
        <v>74</v>
      </c>
      <c r="B25" s="70">
        <v>42</v>
      </c>
      <c r="C25" s="69">
        <v>0</v>
      </c>
      <c r="D25" s="71">
        <v>144</v>
      </c>
      <c r="E25" s="72">
        <v>0.00613131</v>
      </c>
      <c r="F25" s="72">
        <v>0.883</v>
      </c>
      <c r="G25" s="73">
        <v>37.082</v>
      </c>
      <c r="H25" s="69" t="s">
        <v>70</v>
      </c>
      <c r="I25" s="69" t="s">
        <v>76</v>
      </c>
      <c r="J25" s="70">
        <v>8</v>
      </c>
      <c r="K25" s="69">
        <v>0</v>
      </c>
      <c r="L25" s="71">
        <v>144</v>
      </c>
      <c r="M25" s="72">
        <v>0.00694562</v>
      </c>
      <c r="N25" s="72">
        <v>1</v>
      </c>
      <c r="O25" s="73">
        <v>8.001</v>
      </c>
      <c r="P25" s="69" t="s">
        <v>39</v>
      </c>
    </row>
    <row r="26" ht="16.5" spans="1:16">
      <c r="A26" s="69" t="s">
        <v>74</v>
      </c>
      <c r="B26" s="70">
        <v>2</v>
      </c>
      <c r="C26" s="69">
        <v>0</v>
      </c>
      <c r="D26" s="71">
        <v>120</v>
      </c>
      <c r="E26" s="72">
        <v>0.00613131</v>
      </c>
      <c r="F26" s="72">
        <v>0.736</v>
      </c>
      <c r="G26" s="73">
        <v>1.472</v>
      </c>
      <c r="H26" s="69" t="s">
        <v>70</v>
      </c>
      <c r="I26" s="69" t="s">
        <v>77</v>
      </c>
      <c r="J26" s="70">
        <v>16</v>
      </c>
      <c r="K26" s="69">
        <v>0</v>
      </c>
      <c r="L26" s="71">
        <v>144</v>
      </c>
      <c r="M26" s="72">
        <v>0.007347</v>
      </c>
      <c r="N26" s="72">
        <v>1.058</v>
      </c>
      <c r="O26" s="73">
        <v>16.927</v>
      </c>
      <c r="P26" s="69" t="s">
        <v>39</v>
      </c>
    </row>
    <row r="27" ht="16.5" spans="1:16">
      <c r="A27" s="69" t="s">
        <v>76</v>
      </c>
      <c r="B27" s="70">
        <v>9</v>
      </c>
      <c r="C27" s="69">
        <v>0</v>
      </c>
      <c r="D27" s="71">
        <v>144</v>
      </c>
      <c r="E27" s="72">
        <v>0.00694562</v>
      </c>
      <c r="F27" s="72">
        <v>1</v>
      </c>
      <c r="G27" s="73">
        <v>9.002</v>
      </c>
      <c r="H27" s="69" t="s">
        <v>70</v>
      </c>
      <c r="I27" s="69" t="s">
        <v>78</v>
      </c>
      <c r="J27" s="70">
        <v>7</v>
      </c>
      <c r="K27" s="69">
        <v>0</v>
      </c>
      <c r="L27" s="71">
        <v>144</v>
      </c>
      <c r="M27" s="72">
        <v>0.00774453</v>
      </c>
      <c r="N27" s="72">
        <v>1.115</v>
      </c>
      <c r="O27" s="73">
        <v>7.806</v>
      </c>
      <c r="P27" s="69" t="s">
        <v>39</v>
      </c>
    </row>
    <row r="28" ht="16.5" spans="1:16">
      <c r="A28" s="69" t="s">
        <v>79</v>
      </c>
      <c r="B28" s="70">
        <v>64</v>
      </c>
      <c r="C28" s="69">
        <v>0</v>
      </c>
      <c r="D28" s="71">
        <v>120</v>
      </c>
      <c r="E28" s="72">
        <v>0.00590374</v>
      </c>
      <c r="F28" s="72">
        <v>0.708</v>
      </c>
      <c r="G28" s="73">
        <v>45.341</v>
      </c>
      <c r="H28" s="69" t="s">
        <v>70</v>
      </c>
      <c r="I28" s="69" t="s">
        <v>80</v>
      </c>
      <c r="J28" s="70">
        <v>10</v>
      </c>
      <c r="K28" s="69">
        <v>0</v>
      </c>
      <c r="L28" s="71">
        <v>120</v>
      </c>
      <c r="M28" s="72">
        <v>0.00486498</v>
      </c>
      <c r="N28" s="72">
        <v>0.584</v>
      </c>
      <c r="O28" s="73">
        <v>5.838</v>
      </c>
      <c r="P28" s="69" t="s">
        <v>39</v>
      </c>
    </row>
    <row r="29" ht="16.5" spans="1:16">
      <c r="A29" s="69" t="s">
        <v>81</v>
      </c>
      <c r="B29" s="70">
        <v>163</v>
      </c>
      <c r="C29" s="69">
        <v>0</v>
      </c>
      <c r="D29" s="71">
        <v>120</v>
      </c>
      <c r="E29" s="72">
        <v>0.00641735</v>
      </c>
      <c r="F29" s="72">
        <v>0.77</v>
      </c>
      <c r="G29" s="73">
        <v>125.523</v>
      </c>
      <c r="H29" s="69" t="s">
        <v>70</v>
      </c>
      <c r="I29" s="69" t="s">
        <v>80</v>
      </c>
      <c r="J29" s="70">
        <v>-8</v>
      </c>
      <c r="K29" s="69">
        <v>0</v>
      </c>
      <c r="L29" s="71">
        <v>120</v>
      </c>
      <c r="M29" s="72">
        <v>0.00486498</v>
      </c>
      <c r="N29" s="72">
        <v>0.584</v>
      </c>
      <c r="O29" s="73">
        <v>-4.67</v>
      </c>
      <c r="P29" s="69" t="s">
        <v>39</v>
      </c>
    </row>
    <row r="30" ht="16.5" spans="1:16">
      <c r="A30" s="69" t="s">
        <v>82</v>
      </c>
      <c r="B30" s="70">
        <v>134</v>
      </c>
      <c r="C30" s="69">
        <v>0</v>
      </c>
      <c r="D30" s="71">
        <v>120</v>
      </c>
      <c r="E30" s="72">
        <v>0.00692711</v>
      </c>
      <c r="F30" s="72">
        <v>0.831</v>
      </c>
      <c r="G30" s="73">
        <v>111.388</v>
      </c>
      <c r="H30" s="69" t="s">
        <v>70</v>
      </c>
      <c r="I30" s="69" t="s">
        <v>83</v>
      </c>
      <c r="J30" s="70">
        <v>10</v>
      </c>
      <c r="K30" s="69">
        <v>0</v>
      </c>
      <c r="L30" s="71">
        <v>120</v>
      </c>
      <c r="M30" s="72">
        <v>0.00538628</v>
      </c>
      <c r="N30" s="72">
        <v>0.646</v>
      </c>
      <c r="O30" s="73">
        <v>6.464</v>
      </c>
      <c r="P30" s="69" t="s">
        <v>39</v>
      </c>
    </row>
    <row r="31" ht="16.5" spans="1:16">
      <c r="A31" s="69" t="s">
        <v>84</v>
      </c>
      <c r="B31" s="70">
        <v>100</v>
      </c>
      <c r="C31" s="69">
        <v>0</v>
      </c>
      <c r="D31" s="71">
        <v>120</v>
      </c>
      <c r="E31" s="72">
        <v>0.00743302</v>
      </c>
      <c r="F31" s="72">
        <v>0.892</v>
      </c>
      <c r="G31" s="73">
        <v>89.196</v>
      </c>
      <c r="H31" s="69" t="s">
        <v>70</v>
      </c>
      <c r="I31" s="69" t="s">
        <v>83</v>
      </c>
      <c r="J31" s="70">
        <v>-5</v>
      </c>
      <c r="K31" s="69">
        <v>0</v>
      </c>
      <c r="L31" s="71">
        <v>120</v>
      </c>
      <c r="M31" s="72">
        <v>0.00538628</v>
      </c>
      <c r="N31" s="72">
        <v>0.646</v>
      </c>
      <c r="O31" s="73">
        <v>-3.232</v>
      </c>
      <c r="P31" s="69" t="s">
        <v>39</v>
      </c>
    </row>
    <row r="32" ht="16.5" spans="1:16">
      <c r="A32" s="69" t="s">
        <v>85</v>
      </c>
      <c r="B32" s="70">
        <v>11</v>
      </c>
      <c r="C32" s="69">
        <v>0</v>
      </c>
      <c r="D32" s="71">
        <v>77</v>
      </c>
      <c r="E32" s="72">
        <v>0.0105533</v>
      </c>
      <c r="F32" s="72">
        <v>0.813</v>
      </c>
      <c r="G32" s="73">
        <v>8.939</v>
      </c>
      <c r="H32" s="69" t="s">
        <v>86</v>
      </c>
      <c r="I32" s="69" t="s">
        <v>79</v>
      </c>
      <c r="J32" s="70">
        <v>2</v>
      </c>
      <c r="K32" s="69">
        <v>0</v>
      </c>
      <c r="L32" s="71">
        <v>120</v>
      </c>
      <c r="M32" s="72">
        <v>0.00590374</v>
      </c>
      <c r="N32" s="72">
        <v>0.708</v>
      </c>
      <c r="O32" s="73">
        <v>1.417</v>
      </c>
      <c r="P32" s="69" t="s">
        <v>39</v>
      </c>
    </row>
    <row r="33" ht="16.5" spans="1:16">
      <c r="A33" s="69" t="s">
        <v>87</v>
      </c>
      <c r="B33" s="70">
        <v>132</v>
      </c>
      <c r="C33" s="69">
        <v>0</v>
      </c>
      <c r="D33" s="71">
        <v>70</v>
      </c>
      <c r="E33" s="72">
        <v>0.00938116</v>
      </c>
      <c r="F33" s="72">
        <v>0.657</v>
      </c>
      <c r="G33" s="73">
        <v>86.682</v>
      </c>
      <c r="H33" s="69" t="s">
        <v>86</v>
      </c>
      <c r="I33" s="69" t="s">
        <v>81</v>
      </c>
      <c r="J33" s="70">
        <v>3</v>
      </c>
      <c r="K33" s="69">
        <v>0</v>
      </c>
      <c r="L33" s="71">
        <v>120</v>
      </c>
      <c r="M33" s="72">
        <v>0.00641735</v>
      </c>
      <c r="N33" s="72">
        <v>0.77</v>
      </c>
      <c r="O33" s="73">
        <v>2.31</v>
      </c>
      <c r="P33" s="69" t="s">
        <v>39</v>
      </c>
    </row>
    <row r="34" ht="16.5" spans="1:16">
      <c r="A34" s="69" t="s">
        <v>88</v>
      </c>
      <c r="B34" s="70">
        <v>380</v>
      </c>
      <c r="C34" s="69">
        <v>0</v>
      </c>
      <c r="D34" s="71">
        <v>70</v>
      </c>
      <c r="E34" s="72">
        <v>0.0102109</v>
      </c>
      <c r="F34" s="72">
        <v>0.715</v>
      </c>
      <c r="G34" s="73">
        <v>271.61</v>
      </c>
      <c r="H34" s="69" t="s">
        <v>86</v>
      </c>
      <c r="I34" s="69" t="s">
        <v>81</v>
      </c>
      <c r="J34" s="70">
        <v>27</v>
      </c>
      <c r="K34" s="69">
        <v>0</v>
      </c>
      <c r="L34" s="71">
        <v>120</v>
      </c>
      <c r="M34" s="72">
        <v>0.00641735</v>
      </c>
      <c r="N34" s="72">
        <v>0.77</v>
      </c>
      <c r="O34" s="73">
        <v>20.792</v>
      </c>
      <c r="P34" s="69" t="s">
        <v>39</v>
      </c>
    </row>
    <row r="35" ht="16.5" spans="1:16">
      <c r="A35" s="69" t="s">
        <v>89</v>
      </c>
      <c r="B35" s="70">
        <v>337</v>
      </c>
      <c r="C35" s="69">
        <v>0</v>
      </c>
      <c r="D35" s="71">
        <v>70</v>
      </c>
      <c r="E35" s="72">
        <v>0.01103679</v>
      </c>
      <c r="F35" s="72">
        <v>0.773</v>
      </c>
      <c r="G35" s="73">
        <v>260.358</v>
      </c>
      <c r="H35" s="69" t="s">
        <v>86</v>
      </c>
      <c r="I35" s="69" t="s">
        <v>82</v>
      </c>
      <c r="J35" s="70">
        <v>4</v>
      </c>
      <c r="K35" s="69">
        <v>0</v>
      </c>
      <c r="L35" s="71">
        <v>120</v>
      </c>
      <c r="M35" s="72">
        <v>0.00692711</v>
      </c>
      <c r="N35" s="72">
        <v>0.831</v>
      </c>
      <c r="O35" s="73">
        <v>3.325</v>
      </c>
      <c r="P35" s="69" t="s">
        <v>39</v>
      </c>
    </row>
    <row r="36" ht="16.5" spans="1:16">
      <c r="A36" s="69" t="s">
        <v>90</v>
      </c>
      <c r="B36" s="70">
        <v>181</v>
      </c>
      <c r="C36" s="69">
        <v>0</v>
      </c>
      <c r="D36" s="71">
        <v>70</v>
      </c>
      <c r="E36" s="72">
        <v>0.01185883</v>
      </c>
      <c r="F36" s="72">
        <v>0.83</v>
      </c>
      <c r="G36" s="73">
        <v>150.251</v>
      </c>
      <c r="H36" s="69" t="s">
        <v>86</v>
      </c>
      <c r="I36" s="69" t="s">
        <v>82</v>
      </c>
      <c r="J36" s="70">
        <v>15</v>
      </c>
      <c r="K36" s="69">
        <v>0</v>
      </c>
      <c r="L36" s="71">
        <v>120</v>
      </c>
      <c r="M36" s="72">
        <v>0.00692711</v>
      </c>
      <c r="N36" s="72">
        <v>0.831</v>
      </c>
      <c r="O36" s="73">
        <v>12.469</v>
      </c>
      <c r="P36" s="69" t="s">
        <v>39</v>
      </c>
    </row>
    <row r="37" ht="16.5" spans="1:16">
      <c r="A37" s="69" t="s">
        <v>91</v>
      </c>
      <c r="B37" s="70">
        <v>103</v>
      </c>
      <c r="C37" s="69">
        <v>0</v>
      </c>
      <c r="D37" s="71">
        <v>50</v>
      </c>
      <c r="E37" s="72">
        <v>0.01142671</v>
      </c>
      <c r="F37" s="72">
        <v>0.571</v>
      </c>
      <c r="G37" s="73">
        <v>58.848</v>
      </c>
      <c r="H37" s="69" t="s">
        <v>86</v>
      </c>
      <c r="I37" s="69" t="s">
        <v>84</v>
      </c>
      <c r="J37" s="70">
        <v>3</v>
      </c>
      <c r="K37" s="69">
        <v>0</v>
      </c>
      <c r="L37" s="71">
        <v>120</v>
      </c>
      <c r="M37" s="72">
        <v>0.00743302</v>
      </c>
      <c r="N37" s="72">
        <v>0.892</v>
      </c>
      <c r="O37" s="73">
        <v>2.676</v>
      </c>
      <c r="P37" s="69" t="s">
        <v>39</v>
      </c>
    </row>
    <row r="38" ht="16.5" spans="1:16">
      <c r="A38" s="69" t="s">
        <v>92</v>
      </c>
      <c r="B38" s="70">
        <v>88</v>
      </c>
      <c r="C38" s="69">
        <v>0</v>
      </c>
      <c r="D38" s="71">
        <v>50</v>
      </c>
      <c r="E38" s="72">
        <v>0.0124424</v>
      </c>
      <c r="F38" s="72">
        <v>0.622</v>
      </c>
      <c r="G38" s="73">
        <v>54.747</v>
      </c>
      <c r="H38" s="69" t="s">
        <v>86</v>
      </c>
      <c r="I38" s="69" t="s">
        <v>84</v>
      </c>
      <c r="J38" s="70">
        <v>4</v>
      </c>
      <c r="K38" s="69">
        <v>0</v>
      </c>
      <c r="L38" s="71">
        <v>120</v>
      </c>
      <c r="M38" s="72">
        <v>0.00743302</v>
      </c>
      <c r="N38" s="72">
        <v>0.892</v>
      </c>
      <c r="O38" s="73">
        <v>3.568</v>
      </c>
      <c r="P38" s="69" t="s">
        <v>39</v>
      </c>
    </row>
    <row r="39" ht="16.5" spans="1:16">
      <c r="A39" s="69" t="s">
        <v>93</v>
      </c>
      <c r="B39" s="70">
        <v>115</v>
      </c>
      <c r="C39" s="69">
        <v>0</v>
      </c>
      <c r="D39" s="71">
        <v>50</v>
      </c>
      <c r="E39" s="72">
        <v>0.01345425</v>
      </c>
      <c r="F39" s="72">
        <v>0.673</v>
      </c>
      <c r="G39" s="73">
        <v>77.362</v>
      </c>
      <c r="H39" s="69" t="s">
        <v>86</v>
      </c>
      <c r="I39" s="69" t="s">
        <v>94</v>
      </c>
      <c r="J39" s="70">
        <v>12</v>
      </c>
      <c r="K39" s="69">
        <v>0</v>
      </c>
      <c r="L39" s="71">
        <v>120</v>
      </c>
      <c r="M39" s="72">
        <v>0.00793508</v>
      </c>
      <c r="N39" s="72">
        <v>0.952</v>
      </c>
      <c r="O39" s="73">
        <v>11.427</v>
      </c>
      <c r="P39" s="69" t="s">
        <v>39</v>
      </c>
    </row>
    <row r="40" ht="16.5" spans="1:16">
      <c r="A40" s="69" t="s">
        <v>95</v>
      </c>
      <c r="B40" s="70">
        <v>192</v>
      </c>
      <c r="C40" s="69">
        <v>0</v>
      </c>
      <c r="D40" s="71">
        <v>50</v>
      </c>
      <c r="E40" s="72">
        <v>0.01446224</v>
      </c>
      <c r="F40" s="72">
        <v>0.723</v>
      </c>
      <c r="G40" s="73">
        <v>138.838</v>
      </c>
      <c r="H40" s="69" t="s">
        <v>86</v>
      </c>
      <c r="I40" s="69" t="s">
        <v>96</v>
      </c>
      <c r="J40" s="70">
        <v>4</v>
      </c>
      <c r="K40" s="69">
        <v>0</v>
      </c>
      <c r="L40" s="71">
        <v>120</v>
      </c>
      <c r="M40" s="72">
        <v>0.00843329</v>
      </c>
      <c r="N40" s="72">
        <v>1.012</v>
      </c>
      <c r="O40" s="73">
        <v>4.048</v>
      </c>
      <c r="P40" s="69" t="s">
        <v>39</v>
      </c>
    </row>
    <row r="41" ht="16.5" spans="1:16">
      <c r="A41" s="69" t="s">
        <v>97</v>
      </c>
      <c r="B41" s="70">
        <v>92</v>
      </c>
      <c r="C41" s="69">
        <v>0</v>
      </c>
      <c r="D41" s="71">
        <v>50</v>
      </c>
      <c r="E41" s="72">
        <v>0.01646669</v>
      </c>
      <c r="F41" s="72">
        <v>0.823</v>
      </c>
      <c r="G41" s="73">
        <v>75.747</v>
      </c>
      <c r="H41" s="69" t="s">
        <v>86</v>
      </c>
      <c r="I41" s="69" t="s">
        <v>96</v>
      </c>
      <c r="J41" s="70">
        <v>4</v>
      </c>
      <c r="K41" s="69">
        <v>0</v>
      </c>
      <c r="L41" s="71">
        <v>120</v>
      </c>
      <c r="M41" s="72">
        <v>0.00843329</v>
      </c>
      <c r="N41" s="72">
        <v>1.012</v>
      </c>
      <c r="O41" s="73">
        <v>4.048</v>
      </c>
      <c r="P41" s="69" t="s">
        <v>39</v>
      </c>
    </row>
    <row r="42" ht="16.5" spans="1:16">
      <c r="A42" s="69" t="s">
        <v>98</v>
      </c>
      <c r="B42" s="70">
        <v>40</v>
      </c>
      <c r="C42" s="69">
        <v>0</v>
      </c>
      <c r="D42" s="71">
        <v>50</v>
      </c>
      <c r="E42" s="72">
        <v>0.01845574</v>
      </c>
      <c r="F42" s="72">
        <v>0.923</v>
      </c>
      <c r="G42" s="73">
        <v>36.911</v>
      </c>
      <c r="H42" s="69" t="s">
        <v>86</v>
      </c>
      <c r="I42" s="69" t="s">
        <v>99</v>
      </c>
      <c r="J42" s="70">
        <v>11</v>
      </c>
      <c r="K42" s="69">
        <v>0</v>
      </c>
      <c r="L42" s="71">
        <v>120</v>
      </c>
      <c r="M42" s="72">
        <v>0.00892765</v>
      </c>
      <c r="N42" s="72">
        <v>1.071</v>
      </c>
      <c r="O42" s="73">
        <v>11.784</v>
      </c>
      <c r="P42" s="69" t="s">
        <v>39</v>
      </c>
    </row>
    <row r="43" ht="16.5" spans="1:16">
      <c r="A43" s="69" t="s">
        <v>100</v>
      </c>
      <c r="B43" s="70">
        <v>123</v>
      </c>
      <c r="C43" s="69">
        <v>0</v>
      </c>
      <c r="D43" s="71">
        <v>50</v>
      </c>
      <c r="E43" s="72">
        <v>0.01944449</v>
      </c>
      <c r="F43" s="72">
        <v>0.972</v>
      </c>
      <c r="G43" s="73">
        <v>119.584</v>
      </c>
      <c r="H43" s="69" t="s">
        <v>86</v>
      </c>
      <c r="I43" s="69" t="s">
        <v>99</v>
      </c>
      <c r="J43" s="70">
        <v>39</v>
      </c>
      <c r="K43" s="69">
        <v>0</v>
      </c>
      <c r="L43" s="71">
        <v>120</v>
      </c>
      <c r="M43" s="72">
        <v>0.00892765</v>
      </c>
      <c r="N43" s="72">
        <v>1.071</v>
      </c>
      <c r="O43" s="73">
        <v>41.781</v>
      </c>
      <c r="P43" s="69" t="s">
        <v>39</v>
      </c>
    </row>
    <row r="44" ht="16.5" spans="1:16">
      <c r="A44" s="69" t="s">
        <v>101</v>
      </c>
      <c r="B44" s="70">
        <v>18</v>
      </c>
      <c r="C44" s="69">
        <v>0</v>
      </c>
      <c r="D44" s="71">
        <v>100</v>
      </c>
      <c r="E44" s="72">
        <v>0.00864885</v>
      </c>
      <c r="F44" s="72">
        <v>0.865</v>
      </c>
      <c r="G44" s="73">
        <v>15.568</v>
      </c>
      <c r="H44" s="69" t="s">
        <v>70</v>
      </c>
      <c r="I44" s="69" t="s">
        <v>102</v>
      </c>
      <c r="J44" s="70">
        <v>49</v>
      </c>
      <c r="K44" s="69">
        <v>0</v>
      </c>
      <c r="L44" s="71">
        <v>104</v>
      </c>
      <c r="M44" s="72">
        <v>0.00864885</v>
      </c>
      <c r="N44" s="72">
        <v>0.899</v>
      </c>
      <c r="O44" s="73">
        <v>44.075</v>
      </c>
      <c r="P44" s="69" t="s">
        <v>59</v>
      </c>
    </row>
    <row r="45" ht="16.5" spans="1:16">
      <c r="A45" s="69" t="s">
        <v>103</v>
      </c>
      <c r="B45" s="70">
        <v>99</v>
      </c>
      <c r="C45" s="69">
        <v>0</v>
      </c>
      <c r="D45" s="71">
        <v>100</v>
      </c>
      <c r="E45" s="72">
        <v>0.00934457</v>
      </c>
      <c r="F45" s="72">
        <v>0.934</v>
      </c>
      <c r="G45" s="73">
        <v>92.511</v>
      </c>
      <c r="H45" s="69" t="s">
        <v>70</v>
      </c>
      <c r="I45" s="69" t="s">
        <v>104</v>
      </c>
      <c r="J45" s="70">
        <v>22</v>
      </c>
      <c r="K45" s="69">
        <v>0</v>
      </c>
      <c r="L45" s="71">
        <v>104</v>
      </c>
      <c r="M45" s="72">
        <v>0.01072445</v>
      </c>
      <c r="N45" s="72">
        <v>1.115</v>
      </c>
      <c r="O45" s="73">
        <v>24.538</v>
      </c>
      <c r="P45" s="69" t="s">
        <v>59</v>
      </c>
    </row>
    <row r="46" ht="16.5" spans="1:16">
      <c r="A46" s="69" t="s">
        <v>103</v>
      </c>
      <c r="B46" s="70">
        <v>25</v>
      </c>
      <c r="C46" s="69">
        <v>0</v>
      </c>
      <c r="D46" s="71">
        <v>100</v>
      </c>
      <c r="E46" s="72">
        <v>0.00934457</v>
      </c>
      <c r="F46" s="72">
        <v>0.934</v>
      </c>
      <c r="G46" s="73">
        <v>23.361</v>
      </c>
      <c r="H46" s="69" t="s">
        <v>70</v>
      </c>
      <c r="I46" s="69" t="s">
        <v>105</v>
      </c>
      <c r="J46" s="70">
        <v>2</v>
      </c>
      <c r="K46" s="69">
        <v>0</v>
      </c>
      <c r="L46" s="71">
        <v>104</v>
      </c>
      <c r="M46" s="72">
        <v>0.01208894</v>
      </c>
      <c r="N46" s="72">
        <v>1.257</v>
      </c>
      <c r="O46" s="73">
        <v>2.514</v>
      </c>
      <c r="P46" s="69" t="s">
        <v>59</v>
      </c>
    </row>
    <row r="47" ht="16.5" spans="1:16">
      <c r="A47" s="69" t="s">
        <v>106</v>
      </c>
      <c r="B47" s="70">
        <v>79</v>
      </c>
      <c r="C47" s="69">
        <v>0</v>
      </c>
      <c r="D47" s="71">
        <v>100</v>
      </c>
      <c r="E47" s="72">
        <v>0.01003643</v>
      </c>
      <c r="F47" s="72">
        <v>1.004</v>
      </c>
      <c r="G47" s="73">
        <v>79.288</v>
      </c>
      <c r="H47" s="69" t="s">
        <v>70</v>
      </c>
      <c r="I47" s="69" t="s">
        <v>107</v>
      </c>
      <c r="J47" s="70">
        <v>1</v>
      </c>
      <c r="K47" s="69">
        <v>0</v>
      </c>
      <c r="L47" s="71">
        <v>77</v>
      </c>
      <c r="M47" s="72">
        <v>0.00737542</v>
      </c>
      <c r="N47" s="72">
        <v>0.568</v>
      </c>
      <c r="O47" s="73">
        <v>0.568</v>
      </c>
      <c r="P47" s="69" t="s">
        <v>59</v>
      </c>
    </row>
    <row r="48" ht="16.5" spans="1:16">
      <c r="A48" s="69" t="s">
        <v>108</v>
      </c>
      <c r="B48" s="70">
        <v>3</v>
      </c>
      <c r="C48" s="69">
        <v>0</v>
      </c>
      <c r="D48" s="71">
        <v>100</v>
      </c>
      <c r="E48" s="72">
        <v>0.01072445</v>
      </c>
      <c r="F48" s="72">
        <v>1.072</v>
      </c>
      <c r="G48" s="73">
        <v>3.217</v>
      </c>
      <c r="H48" s="69" t="s">
        <v>70</v>
      </c>
      <c r="I48" s="69" t="s">
        <v>109</v>
      </c>
      <c r="J48" s="70">
        <v>16</v>
      </c>
      <c r="K48" s="69">
        <v>0</v>
      </c>
      <c r="L48" s="71">
        <v>77</v>
      </c>
      <c r="M48" s="72">
        <v>0.01211914</v>
      </c>
      <c r="N48" s="72">
        <v>0.933</v>
      </c>
      <c r="O48" s="73">
        <v>14.931</v>
      </c>
      <c r="P48" s="69" t="s">
        <v>59</v>
      </c>
    </row>
    <row r="49" ht="16.5" spans="1:16">
      <c r="A49" s="69" t="s">
        <v>110</v>
      </c>
      <c r="B49" s="70">
        <v>141</v>
      </c>
      <c r="C49" s="69">
        <v>0</v>
      </c>
      <c r="D49" s="71">
        <v>70</v>
      </c>
      <c r="E49" s="72">
        <v>0.01176203</v>
      </c>
      <c r="F49" s="72">
        <v>0.823</v>
      </c>
      <c r="G49" s="73">
        <v>116.091</v>
      </c>
      <c r="H49" s="69" t="s">
        <v>86</v>
      </c>
      <c r="I49" s="69" t="s">
        <v>111</v>
      </c>
      <c r="J49" s="70">
        <v>1</v>
      </c>
      <c r="K49" s="69">
        <v>0</v>
      </c>
      <c r="L49" s="71">
        <v>77</v>
      </c>
      <c r="M49" s="72">
        <v>0.01443904</v>
      </c>
      <c r="N49" s="72">
        <v>1.112</v>
      </c>
      <c r="O49" s="73">
        <v>1.112</v>
      </c>
      <c r="P49" s="69" t="s">
        <v>59</v>
      </c>
    </row>
    <row r="50" ht="16.5" spans="1:16">
      <c r="A50" s="69" t="s">
        <v>112</v>
      </c>
      <c r="B50" s="70">
        <v>110</v>
      </c>
      <c r="C50" s="69">
        <v>0</v>
      </c>
      <c r="D50" s="71">
        <v>50</v>
      </c>
      <c r="E50" s="72">
        <v>0.01096504</v>
      </c>
      <c r="F50" s="72">
        <v>0.548</v>
      </c>
      <c r="G50" s="73">
        <v>60.308</v>
      </c>
      <c r="H50" s="69" t="s">
        <v>86</v>
      </c>
      <c r="I50" s="69" t="s">
        <v>113</v>
      </c>
      <c r="J50" s="70">
        <v>4</v>
      </c>
      <c r="K50" s="69">
        <v>0</v>
      </c>
      <c r="L50" s="71">
        <v>70</v>
      </c>
      <c r="M50" s="72">
        <v>0.00771014</v>
      </c>
      <c r="N50" s="72">
        <v>0.54</v>
      </c>
      <c r="O50" s="73">
        <v>2.159</v>
      </c>
      <c r="P50" s="69" t="s">
        <v>59</v>
      </c>
    </row>
    <row r="51" ht="16.5" spans="1:16">
      <c r="A51" s="69" t="s">
        <v>114</v>
      </c>
      <c r="B51" s="70">
        <v>237</v>
      </c>
      <c r="C51" s="69">
        <v>0</v>
      </c>
      <c r="D51" s="71">
        <v>50</v>
      </c>
      <c r="E51" s="72">
        <v>0.01204037</v>
      </c>
      <c r="F51" s="72">
        <v>0.602</v>
      </c>
      <c r="G51" s="73">
        <v>142.678</v>
      </c>
      <c r="H51" s="69" t="s">
        <v>86</v>
      </c>
      <c r="I51" s="69" t="s">
        <v>88</v>
      </c>
      <c r="J51" s="70">
        <v>13</v>
      </c>
      <c r="K51" s="69">
        <v>0</v>
      </c>
      <c r="L51" s="71">
        <v>70</v>
      </c>
      <c r="M51" s="72">
        <v>0.0102109</v>
      </c>
      <c r="N51" s="72">
        <v>0.715</v>
      </c>
      <c r="O51" s="73">
        <v>9.292</v>
      </c>
      <c r="P51" s="69" t="s">
        <v>59</v>
      </c>
    </row>
    <row r="52" ht="16.5" spans="1:16">
      <c r="A52" s="69" t="s">
        <v>115</v>
      </c>
      <c r="B52" s="70">
        <v>148</v>
      </c>
      <c r="C52" s="69">
        <v>0</v>
      </c>
      <c r="D52" s="71">
        <v>50</v>
      </c>
      <c r="E52" s="72">
        <v>0.01311185</v>
      </c>
      <c r="F52" s="72">
        <v>0.656</v>
      </c>
      <c r="G52" s="73">
        <v>97.028</v>
      </c>
      <c r="H52" s="69" t="s">
        <v>86</v>
      </c>
      <c r="I52" s="69" t="s">
        <v>89</v>
      </c>
      <c r="J52" s="70">
        <v>-5</v>
      </c>
      <c r="K52" s="69">
        <v>0</v>
      </c>
      <c r="L52" s="71">
        <v>70</v>
      </c>
      <c r="M52" s="72">
        <v>0.01103679</v>
      </c>
      <c r="N52" s="72">
        <v>0.773</v>
      </c>
      <c r="O52" s="73">
        <v>-3.863</v>
      </c>
      <c r="P52" s="69" t="s">
        <v>59</v>
      </c>
    </row>
    <row r="53" ht="16.5" spans="1:16">
      <c r="A53" s="69" t="s">
        <v>116</v>
      </c>
      <c r="B53" s="70">
        <v>8</v>
      </c>
      <c r="C53" s="69">
        <v>0</v>
      </c>
      <c r="D53" s="71">
        <v>50</v>
      </c>
      <c r="E53" s="72">
        <v>0.01417949</v>
      </c>
      <c r="F53" s="72">
        <v>0.709</v>
      </c>
      <c r="G53" s="73">
        <v>5.672</v>
      </c>
      <c r="H53" s="69" t="s">
        <v>86</v>
      </c>
      <c r="I53" s="69" t="s">
        <v>90</v>
      </c>
      <c r="J53" s="70">
        <v>21</v>
      </c>
      <c r="K53" s="69">
        <v>0</v>
      </c>
      <c r="L53" s="71">
        <v>70</v>
      </c>
      <c r="M53" s="72">
        <v>0.01185883</v>
      </c>
      <c r="N53" s="72">
        <v>0.83</v>
      </c>
      <c r="O53" s="73">
        <v>17.432</v>
      </c>
      <c r="P53" s="69" t="s">
        <v>59</v>
      </c>
    </row>
    <row r="54" ht="16.5" spans="1:16">
      <c r="A54" s="69" t="s">
        <v>117</v>
      </c>
      <c r="B54" s="70">
        <v>13</v>
      </c>
      <c r="C54" s="69">
        <v>0</v>
      </c>
      <c r="D54" s="71">
        <v>50</v>
      </c>
      <c r="E54" s="72">
        <v>0.01524327</v>
      </c>
      <c r="F54" s="72">
        <v>0.762</v>
      </c>
      <c r="G54" s="73">
        <v>9.908</v>
      </c>
      <c r="H54" s="69" t="s">
        <v>86</v>
      </c>
      <c r="I54" s="69" t="s">
        <v>118</v>
      </c>
      <c r="J54" s="70">
        <v>68</v>
      </c>
      <c r="K54" s="69">
        <v>0</v>
      </c>
      <c r="L54" s="71">
        <v>70</v>
      </c>
      <c r="M54" s="72">
        <v>0.01267702</v>
      </c>
      <c r="N54" s="72">
        <v>0.887</v>
      </c>
      <c r="O54" s="73">
        <v>60.343</v>
      </c>
      <c r="P54" s="69" t="s">
        <v>59</v>
      </c>
    </row>
    <row r="55" ht="16.5" spans="1:16">
      <c r="A55" s="69" t="s">
        <v>119</v>
      </c>
      <c r="B55" s="70">
        <v>14</v>
      </c>
      <c r="C55" s="69">
        <v>0</v>
      </c>
      <c r="D55" s="71">
        <v>127</v>
      </c>
      <c r="E55" s="72">
        <v>0.0053997</v>
      </c>
      <c r="F55" s="72">
        <v>0.686</v>
      </c>
      <c r="G55" s="73">
        <v>9.601</v>
      </c>
      <c r="H55" s="69" t="s">
        <v>120</v>
      </c>
      <c r="I55" s="69" t="s">
        <v>121</v>
      </c>
      <c r="J55" s="70">
        <v>520</v>
      </c>
      <c r="K55" s="69">
        <v>0</v>
      </c>
      <c r="L55" s="71">
        <v>70</v>
      </c>
      <c r="M55" s="72">
        <v>0.01349136</v>
      </c>
      <c r="N55" s="72">
        <v>0.944</v>
      </c>
      <c r="O55" s="73">
        <v>491.085</v>
      </c>
      <c r="P55" s="69" t="s">
        <v>59</v>
      </c>
    </row>
    <row r="56" ht="16.5" spans="1:16">
      <c r="A56" s="69" t="s">
        <v>122</v>
      </c>
      <c r="B56" s="70">
        <v>30</v>
      </c>
      <c r="C56" s="69">
        <v>0</v>
      </c>
      <c r="D56" s="71">
        <v>127</v>
      </c>
      <c r="E56" s="72">
        <v>0.00598507</v>
      </c>
      <c r="F56" s="72">
        <v>0.76</v>
      </c>
      <c r="G56" s="73">
        <v>22.803</v>
      </c>
      <c r="H56" s="69" t="s">
        <v>120</v>
      </c>
      <c r="I56" s="69" t="s">
        <v>123</v>
      </c>
      <c r="J56" s="70">
        <v>7</v>
      </c>
      <c r="K56" s="69">
        <v>0</v>
      </c>
      <c r="L56" s="71">
        <v>70</v>
      </c>
      <c r="M56" s="72">
        <v>0.01510849</v>
      </c>
      <c r="N56" s="72">
        <v>1.058</v>
      </c>
      <c r="O56" s="73">
        <v>7.403</v>
      </c>
      <c r="P56" s="69" t="s">
        <v>59</v>
      </c>
    </row>
    <row r="57" ht="16.5" spans="1:16">
      <c r="A57" s="69" t="s">
        <v>124</v>
      </c>
      <c r="B57" s="70">
        <v>37</v>
      </c>
      <c r="C57" s="69">
        <v>0</v>
      </c>
      <c r="D57" s="71">
        <v>127</v>
      </c>
      <c r="E57" s="72">
        <v>0.00656752</v>
      </c>
      <c r="F57" s="72">
        <v>0.834</v>
      </c>
      <c r="G57" s="73">
        <v>30.861</v>
      </c>
      <c r="H57" s="69" t="s">
        <v>120</v>
      </c>
      <c r="I57" s="69" t="s">
        <v>123</v>
      </c>
      <c r="J57" s="70">
        <v>1</v>
      </c>
      <c r="K57" s="69">
        <v>0</v>
      </c>
      <c r="L57" s="71">
        <v>70</v>
      </c>
      <c r="M57" s="72">
        <v>0.01510849</v>
      </c>
      <c r="N57" s="72">
        <v>1.058</v>
      </c>
      <c r="O57" s="73">
        <v>1.058</v>
      </c>
      <c r="P57" s="69" t="s">
        <v>59</v>
      </c>
    </row>
    <row r="58" ht="16.5" spans="1:16">
      <c r="A58" s="69" t="s">
        <v>125</v>
      </c>
      <c r="B58" s="70">
        <v>36</v>
      </c>
      <c r="C58" s="69">
        <v>0</v>
      </c>
      <c r="D58" s="71">
        <v>127</v>
      </c>
      <c r="E58" s="72">
        <v>0.00714705</v>
      </c>
      <c r="F58" s="72">
        <v>0.908</v>
      </c>
      <c r="G58" s="73">
        <v>32.676</v>
      </c>
      <c r="H58" s="69" t="s">
        <v>120</v>
      </c>
      <c r="I58" s="69" t="s">
        <v>126</v>
      </c>
      <c r="J58" s="70">
        <v>51</v>
      </c>
      <c r="K58" s="69">
        <v>-10</v>
      </c>
      <c r="L58" s="71">
        <v>70</v>
      </c>
      <c r="M58" s="72">
        <v>0.01591128</v>
      </c>
      <c r="N58" s="72">
        <v>1.114</v>
      </c>
      <c r="O58" s="73">
        <v>56.644</v>
      </c>
      <c r="P58" s="69" t="s">
        <v>59</v>
      </c>
    </row>
    <row r="59" ht="16.5" spans="1:16">
      <c r="A59" s="69" t="s">
        <v>127</v>
      </c>
      <c r="B59" s="70">
        <v>27</v>
      </c>
      <c r="C59" s="69">
        <v>0</v>
      </c>
      <c r="D59" s="71">
        <v>127</v>
      </c>
      <c r="E59" s="72">
        <v>0.00772366</v>
      </c>
      <c r="F59" s="72">
        <v>0.981</v>
      </c>
      <c r="G59" s="73">
        <v>26.484</v>
      </c>
      <c r="H59" s="69" t="s">
        <v>120</v>
      </c>
      <c r="I59" s="69" t="s">
        <v>128</v>
      </c>
      <c r="J59" s="70">
        <v>1</v>
      </c>
      <c r="K59" s="69">
        <v>0</v>
      </c>
      <c r="L59" s="71">
        <v>50</v>
      </c>
      <c r="M59" s="72">
        <v>0.00835652</v>
      </c>
      <c r="N59" s="72">
        <v>0.418</v>
      </c>
      <c r="O59" s="73">
        <v>0.418</v>
      </c>
      <c r="P59" s="69" t="s">
        <v>59</v>
      </c>
    </row>
    <row r="60" ht="16.5" spans="1:16">
      <c r="A60" s="69" t="s">
        <v>129</v>
      </c>
      <c r="B60" s="70">
        <v>13</v>
      </c>
      <c r="C60" s="69">
        <v>0</v>
      </c>
      <c r="D60" s="71">
        <v>127</v>
      </c>
      <c r="E60" s="72">
        <v>0.00829735</v>
      </c>
      <c r="F60" s="72">
        <v>1.054</v>
      </c>
      <c r="G60" s="73">
        <v>13.699</v>
      </c>
      <c r="H60" s="69" t="s">
        <v>120</v>
      </c>
      <c r="I60" s="69" t="s">
        <v>93</v>
      </c>
      <c r="J60" s="70">
        <v>4</v>
      </c>
      <c r="K60" s="69">
        <v>0</v>
      </c>
      <c r="L60" s="71">
        <v>50</v>
      </c>
      <c r="M60" s="72">
        <v>0.01345425</v>
      </c>
      <c r="N60" s="72">
        <v>0.673</v>
      </c>
      <c r="O60" s="73">
        <v>2.691</v>
      </c>
      <c r="P60" s="69" t="s">
        <v>59</v>
      </c>
    </row>
    <row r="61" ht="16.5" spans="1:16">
      <c r="A61" s="69" t="s">
        <v>130</v>
      </c>
      <c r="B61" s="70">
        <v>21</v>
      </c>
      <c r="C61" s="69">
        <v>0</v>
      </c>
      <c r="D61" s="71">
        <v>127</v>
      </c>
      <c r="E61" s="72">
        <v>0.00886812</v>
      </c>
      <c r="F61" s="72">
        <v>1.126</v>
      </c>
      <c r="G61" s="73">
        <v>23.651</v>
      </c>
      <c r="H61" s="69" t="s">
        <v>120</v>
      </c>
      <c r="I61" s="69" t="s">
        <v>131</v>
      </c>
      <c r="J61" s="70">
        <v>1</v>
      </c>
      <c r="K61" s="69">
        <v>0</v>
      </c>
      <c r="L61" s="71">
        <v>50</v>
      </c>
      <c r="M61" s="72">
        <v>0.01746314</v>
      </c>
      <c r="N61" s="72">
        <v>0.873</v>
      </c>
      <c r="O61" s="73">
        <v>0.873</v>
      </c>
      <c r="P61" s="69" t="s">
        <v>59</v>
      </c>
    </row>
    <row r="62" ht="16.5" spans="1:16">
      <c r="A62" s="69" t="s">
        <v>132</v>
      </c>
      <c r="B62" s="70">
        <v>1</v>
      </c>
      <c r="C62" s="69">
        <v>0</v>
      </c>
      <c r="D62" s="71">
        <v>127</v>
      </c>
      <c r="E62" s="72">
        <v>0.00943597</v>
      </c>
      <c r="F62" s="72">
        <v>1.198</v>
      </c>
      <c r="G62" s="73">
        <v>1.198</v>
      </c>
      <c r="H62" s="69" t="s">
        <v>120</v>
      </c>
      <c r="I62" s="69" t="s">
        <v>131</v>
      </c>
      <c r="J62" s="70">
        <v>82</v>
      </c>
      <c r="K62" s="69">
        <v>0</v>
      </c>
      <c r="L62" s="71">
        <v>50</v>
      </c>
      <c r="M62" s="72">
        <v>0.01746314</v>
      </c>
      <c r="N62" s="72">
        <v>0.873</v>
      </c>
      <c r="O62" s="73">
        <v>71.599</v>
      </c>
      <c r="P62" s="69" t="s">
        <v>59</v>
      </c>
    </row>
    <row r="63" ht="16.5" spans="1:16">
      <c r="A63" s="69" t="s">
        <v>133</v>
      </c>
      <c r="B63" s="70">
        <v>10</v>
      </c>
      <c r="C63" s="69">
        <v>0</v>
      </c>
      <c r="D63" s="71">
        <v>91</v>
      </c>
      <c r="E63" s="72">
        <v>0.00618798</v>
      </c>
      <c r="F63" s="72">
        <v>0.563</v>
      </c>
      <c r="G63" s="73">
        <v>5.631</v>
      </c>
      <c r="H63" s="69" t="s">
        <v>120</v>
      </c>
      <c r="I63" s="69" t="s">
        <v>98</v>
      </c>
      <c r="J63" s="70">
        <v>52</v>
      </c>
      <c r="K63" s="69">
        <v>0</v>
      </c>
      <c r="L63" s="71">
        <v>50</v>
      </c>
      <c r="M63" s="72">
        <v>0.01845574</v>
      </c>
      <c r="N63" s="72">
        <v>0.923</v>
      </c>
      <c r="O63" s="73">
        <v>47.985</v>
      </c>
      <c r="P63" s="69" t="s">
        <v>59</v>
      </c>
    </row>
    <row r="64" ht="16.5" spans="1:16">
      <c r="A64" s="69" t="s">
        <v>134</v>
      </c>
      <c r="B64" s="70">
        <v>3</v>
      </c>
      <c r="C64" s="69">
        <v>0</v>
      </c>
      <c r="D64" s="71">
        <v>91</v>
      </c>
      <c r="E64" s="72">
        <v>0.00686093</v>
      </c>
      <c r="F64" s="72">
        <v>0.624</v>
      </c>
      <c r="G64" s="73">
        <v>1.873</v>
      </c>
      <c r="H64" s="69" t="s">
        <v>120</v>
      </c>
      <c r="I64" s="69" t="s">
        <v>100</v>
      </c>
      <c r="J64" s="70">
        <v>7</v>
      </c>
      <c r="K64" s="69">
        <v>0</v>
      </c>
      <c r="L64" s="71">
        <v>50</v>
      </c>
      <c r="M64" s="72">
        <v>0.01944449</v>
      </c>
      <c r="N64" s="72">
        <v>0.972</v>
      </c>
      <c r="O64" s="73">
        <v>6.806</v>
      </c>
      <c r="P64" s="69" t="s">
        <v>59</v>
      </c>
    </row>
    <row r="65" ht="16.5" spans="1:16">
      <c r="A65" s="69" t="s">
        <v>134</v>
      </c>
      <c r="B65" s="70">
        <v>5</v>
      </c>
      <c r="C65" s="69">
        <v>0</v>
      </c>
      <c r="D65" s="71">
        <v>91</v>
      </c>
      <c r="E65" s="72">
        <v>0.00686093</v>
      </c>
      <c r="F65" s="72">
        <v>0.624</v>
      </c>
      <c r="G65" s="73">
        <v>3.122</v>
      </c>
      <c r="H65" s="69" t="s">
        <v>120</v>
      </c>
      <c r="I65" s="69" t="s">
        <v>135</v>
      </c>
      <c r="J65" s="70">
        <v>1</v>
      </c>
      <c r="K65" s="69">
        <v>0</v>
      </c>
      <c r="L65" s="71">
        <v>100</v>
      </c>
      <c r="M65" s="72">
        <v>0.00794928</v>
      </c>
      <c r="N65" s="72">
        <v>0.795</v>
      </c>
      <c r="O65" s="73">
        <v>0.795</v>
      </c>
      <c r="P65" s="69" t="s">
        <v>39</v>
      </c>
    </row>
    <row r="66" ht="16.5" spans="1:16">
      <c r="A66" s="69" t="s">
        <v>136</v>
      </c>
      <c r="B66" s="70">
        <v>123</v>
      </c>
      <c r="C66" s="69">
        <v>0</v>
      </c>
      <c r="D66" s="71">
        <v>91</v>
      </c>
      <c r="E66" s="72">
        <v>0.00753097</v>
      </c>
      <c r="F66" s="72">
        <v>0.685</v>
      </c>
      <c r="G66" s="73">
        <v>84.294</v>
      </c>
      <c r="H66" s="69" t="s">
        <v>120</v>
      </c>
      <c r="I66" s="69" t="s">
        <v>101</v>
      </c>
      <c r="J66" s="70">
        <v>3</v>
      </c>
      <c r="K66" s="69">
        <v>0</v>
      </c>
      <c r="L66" s="71">
        <v>100</v>
      </c>
      <c r="M66" s="72">
        <v>0.00864885</v>
      </c>
      <c r="N66" s="72">
        <v>0.865</v>
      </c>
      <c r="O66" s="73">
        <v>2.595</v>
      </c>
      <c r="P66" s="69" t="s">
        <v>39</v>
      </c>
    </row>
    <row r="67" ht="16.5" spans="1:16">
      <c r="A67" s="69" t="s">
        <v>137</v>
      </c>
      <c r="B67" s="70">
        <v>162</v>
      </c>
      <c r="C67" s="69">
        <v>0</v>
      </c>
      <c r="D67" s="71">
        <v>91</v>
      </c>
      <c r="E67" s="72">
        <v>0.00819809</v>
      </c>
      <c r="F67" s="72">
        <v>0.746</v>
      </c>
      <c r="G67" s="73">
        <v>120.856</v>
      </c>
      <c r="H67" s="69" t="s">
        <v>120</v>
      </c>
      <c r="I67" s="69" t="s">
        <v>108</v>
      </c>
      <c r="J67" s="70">
        <v>72</v>
      </c>
      <c r="K67" s="69">
        <v>70</v>
      </c>
      <c r="L67" s="71">
        <v>100</v>
      </c>
      <c r="M67" s="72">
        <v>0.01072445</v>
      </c>
      <c r="N67" s="72">
        <v>1.072</v>
      </c>
      <c r="O67" s="73">
        <v>76.358</v>
      </c>
      <c r="P67" s="69" t="s">
        <v>39</v>
      </c>
    </row>
    <row r="68" ht="16.5" spans="1:16">
      <c r="A68" s="69" t="s">
        <v>137</v>
      </c>
      <c r="B68" s="70">
        <v>3</v>
      </c>
      <c r="C68" s="69">
        <v>0</v>
      </c>
      <c r="D68" s="71">
        <v>91</v>
      </c>
      <c r="E68" s="72">
        <v>0.00819809</v>
      </c>
      <c r="F68" s="72">
        <v>0.746</v>
      </c>
      <c r="G68" s="73">
        <v>2.238</v>
      </c>
      <c r="H68" s="69" t="s">
        <v>120</v>
      </c>
      <c r="I68" s="69" t="s">
        <v>138</v>
      </c>
      <c r="J68" s="70">
        <v>31</v>
      </c>
      <c r="K68" s="69">
        <v>0</v>
      </c>
      <c r="L68" s="71">
        <v>100</v>
      </c>
      <c r="M68" s="72">
        <v>0.01140862</v>
      </c>
      <c r="N68" s="72">
        <v>1.141</v>
      </c>
      <c r="O68" s="73">
        <v>35.367</v>
      </c>
      <c r="P68" s="69" t="s">
        <v>39</v>
      </c>
    </row>
    <row r="69" ht="16.5" spans="1:16">
      <c r="A69" s="69" t="s">
        <v>139</v>
      </c>
      <c r="B69" s="70">
        <v>157</v>
      </c>
      <c r="C69" s="69">
        <v>0</v>
      </c>
      <c r="D69" s="71">
        <v>91</v>
      </c>
      <c r="E69" s="72">
        <v>0.00886228</v>
      </c>
      <c r="F69" s="72">
        <v>0.806</v>
      </c>
      <c r="G69" s="73">
        <v>126.615</v>
      </c>
      <c r="H69" s="69" t="s">
        <v>120</v>
      </c>
      <c r="I69" s="69" t="s">
        <v>46</v>
      </c>
      <c r="J69" s="70">
        <v>1</v>
      </c>
      <c r="K69" s="69">
        <v>0</v>
      </c>
      <c r="L69" s="71">
        <v>100</v>
      </c>
      <c r="M69" s="72">
        <v>0.01343803</v>
      </c>
      <c r="N69" s="72">
        <v>1.344</v>
      </c>
      <c r="O69" s="73">
        <v>1.344</v>
      </c>
      <c r="P69" s="69" t="s">
        <v>39</v>
      </c>
    </row>
    <row r="70" ht="16.5" spans="1:16">
      <c r="A70" s="69" t="s">
        <v>140</v>
      </c>
      <c r="B70" s="70">
        <v>80</v>
      </c>
      <c r="C70" s="69">
        <v>0</v>
      </c>
      <c r="D70" s="71">
        <v>91</v>
      </c>
      <c r="E70" s="72">
        <v>0.00952356</v>
      </c>
      <c r="F70" s="72">
        <v>0.867</v>
      </c>
      <c r="G70" s="73">
        <v>69.332</v>
      </c>
      <c r="H70" s="69" t="s">
        <v>120</v>
      </c>
      <c r="I70" s="69" t="s">
        <v>141</v>
      </c>
      <c r="J70" s="70">
        <v>1</v>
      </c>
      <c r="K70" s="69">
        <v>0</v>
      </c>
      <c r="L70" s="71">
        <v>70</v>
      </c>
      <c r="M70" s="72">
        <v>0.00910545</v>
      </c>
      <c r="N70" s="72">
        <v>0.637</v>
      </c>
      <c r="O70" s="73">
        <v>0.637</v>
      </c>
      <c r="P70" s="69" t="s">
        <v>59</v>
      </c>
    </row>
    <row r="71" ht="16.5" spans="1:16">
      <c r="A71" s="69" t="s">
        <v>140</v>
      </c>
      <c r="B71" s="70">
        <v>3</v>
      </c>
      <c r="C71" s="69">
        <v>0</v>
      </c>
      <c r="D71" s="71">
        <v>91</v>
      </c>
      <c r="E71" s="72">
        <v>0.00952356</v>
      </c>
      <c r="F71" s="72">
        <v>0.867</v>
      </c>
      <c r="G71" s="73">
        <v>2.6</v>
      </c>
      <c r="H71" s="69" t="s">
        <v>120</v>
      </c>
      <c r="I71" s="69" t="s">
        <v>142</v>
      </c>
      <c r="J71" s="70">
        <v>25</v>
      </c>
      <c r="K71" s="69">
        <v>0</v>
      </c>
      <c r="L71" s="71">
        <v>70</v>
      </c>
      <c r="M71" s="72">
        <v>0.00999483</v>
      </c>
      <c r="N71" s="72">
        <v>0.7</v>
      </c>
      <c r="O71" s="73">
        <v>17.491</v>
      </c>
      <c r="P71" s="69" t="s">
        <v>59</v>
      </c>
    </row>
    <row r="72" ht="16.5" spans="1:16">
      <c r="A72" s="69" t="s">
        <v>143</v>
      </c>
      <c r="B72" s="70">
        <v>57</v>
      </c>
      <c r="C72" s="69">
        <v>0</v>
      </c>
      <c r="D72" s="71">
        <v>91</v>
      </c>
      <c r="E72" s="72">
        <v>0.01083736</v>
      </c>
      <c r="F72" s="72">
        <v>0.986</v>
      </c>
      <c r="G72" s="73">
        <v>56.213</v>
      </c>
      <c r="H72" s="69" t="s">
        <v>120</v>
      </c>
      <c r="I72" s="69" t="s">
        <v>142</v>
      </c>
      <c r="J72" s="70">
        <v>8</v>
      </c>
      <c r="K72" s="69">
        <v>0</v>
      </c>
      <c r="L72" s="71">
        <v>70</v>
      </c>
      <c r="M72" s="72">
        <v>0.00999483</v>
      </c>
      <c r="N72" s="72">
        <v>0.7</v>
      </c>
      <c r="O72" s="73">
        <v>5.597</v>
      </c>
      <c r="P72" s="69" t="s">
        <v>59</v>
      </c>
    </row>
    <row r="73" ht="16.5" spans="1:16">
      <c r="A73" s="69" t="s">
        <v>144</v>
      </c>
      <c r="B73" s="70">
        <v>22</v>
      </c>
      <c r="C73" s="69">
        <v>0</v>
      </c>
      <c r="D73" s="71">
        <v>91</v>
      </c>
      <c r="E73" s="72">
        <v>0.01213948</v>
      </c>
      <c r="F73" s="72">
        <v>1.105</v>
      </c>
      <c r="G73" s="73">
        <v>24.303</v>
      </c>
      <c r="H73" s="69" t="s">
        <v>120</v>
      </c>
      <c r="I73" s="69" t="s">
        <v>145</v>
      </c>
      <c r="J73" s="70">
        <v>1</v>
      </c>
      <c r="K73" s="69">
        <v>0</v>
      </c>
      <c r="L73" s="71">
        <v>70</v>
      </c>
      <c r="M73" s="72">
        <v>0.01088035</v>
      </c>
      <c r="N73" s="72">
        <v>0.762</v>
      </c>
      <c r="O73" s="73">
        <v>0.762</v>
      </c>
      <c r="P73" s="69" t="s">
        <v>59</v>
      </c>
    </row>
    <row r="74" ht="16.5" spans="1:16">
      <c r="A74" s="69" t="s">
        <v>146</v>
      </c>
      <c r="B74" s="70">
        <v>32</v>
      </c>
      <c r="C74" s="69">
        <v>0</v>
      </c>
      <c r="D74" s="71">
        <v>127</v>
      </c>
      <c r="E74" s="72">
        <v>0.00428298</v>
      </c>
      <c r="F74" s="72">
        <v>0.544</v>
      </c>
      <c r="G74" s="73">
        <v>17.406</v>
      </c>
      <c r="H74" s="69" t="s">
        <v>120</v>
      </c>
      <c r="I74" s="69" t="s">
        <v>110</v>
      </c>
      <c r="J74" s="70">
        <v>1</v>
      </c>
      <c r="K74" s="69">
        <v>0</v>
      </c>
      <c r="L74" s="71">
        <v>70</v>
      </c>
      <c r="M74" s="72">
        <v>0.01176203</v>
      </c>
      <c r="N74" s="72">
        <v>0.823</v>
      </c>
      <c r="O74" s="73">
        <v>0.823</v>
      </c>
      <c r="P74" s="69" t="s">
        <v>59</v>
      </c>
    </row>
    <row r="75" ht="16.5" spans="1:16">
      <c r="A75" s="69" t="s">
        <v>147</v>
      </c>
      <c r="B75" s="70">
        <v>34</v>
      </c>
      <c r="C75" s="69">
        <v>0</v>
      </c>
      <c r="D75" s="71">
        <v>127</v>
      </c>
      <c r="E75" s="72">
        <v>0.00474426</v>
      </c>
      <c r="F75" s="72">
        <v>0.603</v>
      </c>
      <c r="G75" s="73">
        <v>20.486</v>
      </c>
      <c r="H75" s="69" t="s">
        <v>120</v>
      </c>
      <c r="I75" s="69" t="s">
        <v>148</v>
      </c>
      <c r="J75" s="70">
        <v>107</v>
      </c>
      <c r="K75" s="69">
        <v>0</v>
      </c>
      <c r="L75" s="71">
        <v>70</v>
      </c>
      <c r="M75" s="72">
        <v>0.01263985</v>
      </c>
      <c r="N75" s="72">
        <v>0.885</v>
      </c>
      <c r="O75" s="73">
        <v>94.672</v>
      </c>
      <c r="P75" s="69" t="s">
        <v>59</v>
      </c>
    </row>
    <row r="76" ht="16.5" spans="1:16">
      <c r="A76" s="69" t="s">
        <v>149</v>
      </c>
      <c r="B76" s="70">
        <v>146</v>
      </c>
      <c r="C76" s="69">
        <v>0</v>
      </c>
      <c r="D76" s="71">
        <v>127</v>
      </c>
      <c r="E76" s="72">
        <v>0.00520263</v>
      </c>
      <c r="F76" s="72">
        <v>0.661</v>
      </c>
      <c r="G76" s="73">
        <v>96.467</v>
      </c>
      <c r="H76" s="69" t="s">
        <v>120</v>
      </c>
      <c r="I76" s="69" t="s">
        <v>150</v>
      </c>
      <c r="J76" s="70">
        <v>29</v>
      </c>
      <c r="K76" s="69">
        <v>0</v>
      </c>
      <c r="L76" s="71">
        <v>70</v>
      </c>
      <c r="M76" s="72">
        <v>0.01351383</v>
      </c>
      <c r="N76" s="72">
        <v>0.946</v>
      </c>
      <c r="O76" s="73">
        <v>27.433</v>
      </c>
      <c r="P76" s="69" t="s">
        <v>59</v>
      </c>
    </row>
    <row r="77" ht="16.5" spans="1:16">
      <c r="A77" s="69" t="s">
        <v>151</v>
      </c>
      <c r="B77" s="70">
        <v>169</v>
      </c>
      <c r="C77" s="69">
        <v>0</v>
      </c>
      <c r="D77" s="71">
        <v>127</v>
      </c>
      <c r="E77" s="72">
        <v>0.00565808</v>
      </c>
      <c r="F77" s="72">
        <v>0.719</v>
      </c>
      <c r="G77" s="73">
        <v>121.439</v>
      </c>
      <c r="H77" s="69" t="s">
        <v>120</v>
      </c>
      <c r="I77" s="69" t="s">
        <v>152</v>
      </c>
      <c r="J77" s="70">
        <v>56</v>
      </c>
      <c r="K77" s="69">
        <v>0</v>
      </c>
      <c r="L77" s="71">
        <v>70</v>
      </c>
      <c r="M77" s="72">
        <v>0.01438396</v>
      </c>
      <c r="N77" s="72">
        <v>1.007</v>
      </c>
      <c r="O77" s="73">
        <v>56.385</v>
      </c>
      <c r="P77" s="69" t="s">
        <v>59</v>
      </c>
    </row>
    <row r="78" ht="16.5" spans="1:16">
      <c r="A78" s="69" t="s">
        <v>153</v>
      </c>
      <c r="B78" s="70">
        <v>187</v>
      </c>
      <c r="C78" s="69">
        <v>0</v>
      </c>
      <c r="D78" s="71">
        <v>127</v>
      </c>
      <c r="E78" s="72">
        <v>0.00611061</v>
      </c>
      <c r="F78" s="72">
        <v>0.776</v>
      </c>
      <c r="G78" s="73">
        <v>145.121</v>
      </c>
      <c r="H78" s="69" t="s">
        <v>120</v>
      </c>
      <c r="I78" s="69" t="s">
        <v>66</v>
      </c>
      <c r="J78" s="70">
        <v>7</v>
      </c>
      <c r="K78" s="69">
        <v>0</v>
      </c>
      <c r="L78" s="71">
        <v>70</v>
      </c>
      <c r="M78" s="72">
        <v>0.01525023</v>
      </c>
      <c r="N78" s="72">
        <v>1.068</v>
      </c>
      <c r="O78" s="73">
        <v>7.473</v>
      </c>
      <c r="P78" s="69" t="s">
        <v>59</v>
      </c>
    </row>
    <row r="79" ht="16.5" spans="1:16">
      <c r="A79" s="69" t="s">
        <v>154</v>
      </c>
      <c r="B79" s="70">
        <v>160</v>
      </c>
      <c r="C79" s="69">
        <v>0</v>
      </c>
      <c r="D79" s="71">
        <v>127</v>
      </c>
      <c r="E79" s="72">
        <v>0.00656022</v>
      </c>
      <c r="F79" s="72">
        <v>0.833</v>
      </c>
      <c r="G79" s="73">
        <v>133.304</v>
      </c>
      <c r="H79" s="69" t="s">
        <v>120</v>
      </c>
      <c r="I79" s="69" t="s">
        <v>155</v>
      </c>
      <c r="J79" s="70">
        <v>12</v>
      </c>
      <c r="K79" s="69">
        <v>0</v>
      </c>
      <c r="L79" s="71">
        <v>70</v>
      </c>
      <c r="M79" s="72">
        <v>0.01611266</v>
      </c>
      <c r="N79" s="72">
        <v>1.128</v>
      </c>
      <c r="O79" s="73">
        <v>13.535</v>
      </c>
      <c r="P79" s="69" t="s">
        <v>59</v>
      </c>
    </row>
    <row r="80" ht="16.5" spans="1:16">
      <c r="A80" s="69" t="s">
        <v>154</v>
      </c>
      <c r="B80" s="70">
        <v>1</v>
      </c>
      <c r="C80" s="69">
        <v>0</v>
      </c>
      <c r="D80" s="71">
        <v>127</v>
      </c>
      <c r="E80" s="72">
        <v>0.00656022</v>
      </c>
      <c r="F80" s="72">
        <v>0.833</v>
      </c>
      <c r="G80" s="73">
        <v>0.833</v>
      </c>
      <c r="H80" s="69" t="s">
        <v>120</v>
      </c>
      <c r="I80" s="69" t="s">
        <v>48</v>
      </c>
      <c r="J80" s="70">
        <v>12</v>
      </c>
      <c r="K80" s="69">
        <v>0</v>
      </c>
      <c r="L80" s="71">
        <v>70</v>
      </c>
      <c r="M80" s="72">
        <v>0.01697124</v>
      </c>
      <c r="N80" s="72">
        <v>1.188</v>
      </c>
      <c r="O80" s="73">
        <v>14.256</v>
      </c>
      <c r="P80" s="69" t="s">
        <v>59</v>
      </c>
    </row>
    <row r="81" ht="16.5" spans="1:16">
      <c r="A81" s="69" t="s">
        <v>156</v>
      </c>
      <c r="B81" s="70">
        <v>98</v>
      </c>
      <c r="C81" s="69">
        <v>0</v>
      </c>
      <c r="D81" s="71">
        <v>127</v>
      </c>
      <c r="E81" s="72">
        <v>0.00745068</v>
      </c>
      <c r="F81" s="72">
        <v>0.946</v>
      </c>
      <c r="G81" s="73">
        <v>92.731</v>
      </c>
      <c r="H81" s="69" t="s">
        <v>120</v>
      </c>
      <c r="I81" s="69" t="s">
        <v>114</v>
      </c>
      <c r="J81" s="70">
        <v>1</v>
      </c>
      <c r="K81" s="69">
        <v>0</v>
      </c>
      <c r="L81" s="71">
        <v>50</v>
      </c>
      <c r="M81" s="72">
        <v>0.01204037</v>
      </c>
      <c r="N81" s="72">
        <v>0.602</v>
      </c>
      <c r="O81" s="73">
        <v>0.602</v>
      </c>
      <c r="P81" s="69" t="s">
        <v>59</v>
      </c>
    </row>
    <row r="82" ht="16.5" spans="1:16">
      <c r="A82" s="69" t="s">
        <v>157</v>
      </c>
      <c r="B82" s="70">
        <v>28</v>
      </c>
      <c r="C82" s="69">
        <v>0</v>
      </c>
      <c r="D82" s="71">
        <v>127</v>
      </c>
      <c r="E82" s="72">
        <v>0.00832947</v>
      </c>
      <c r="F82" s="72">
        <v>1.058</v>
      </c>
      <c r="G82" s="73">
        <v>29.62</v>
      </c>
      <c r="H82" s="69" t="s">
        <v>120</v>
      </c>
      <c r="I82" s="69" t="s">
        <v>116</v>
      </c>
      <c r="J82" s="70">
        <v>72</v>
      </c>
      <c r="K82" s="69">
        <v>0</v>
      </c>
      <c r="L82" s="71">
        <v>50</v>
      </c>
      <c r="M82" s="72">
        <v>0.01417949</v>
      </c>
      <c r="N82" s="72">
        <v>0.709</v>
      </c>
      <c r="O82" s="73">
        <v>51.046</v>
      </c>
      <c r="P82" s="69" t="s">
        <v>59</v>
      </c>
    </row>
    <row r="83" ht="16.5" spans="1:16">
      <c r="A83" s="69" t="s">
        <v>158</v>
      </c>
      <c r="B83" s="70">
        <v>36</v>
      </c>
      <c r="C83" s="69">
        <v>0</v>
      </c>
      <c r="D83" s="71">
        <v>127</v>
      </c>
      <c r="E83" s="72">
        <v>0.00876448</v>
      </c>
      <c r="F83" s="72">
        <v>1.113</v>
      </c>
      <c r="G83" s="73">
        <v>40.071</v>
      </c>
      <c r="H83" s="69" t="s">
        <v>120</v>
      </c>
      <c r="I83" s="69" t="s">
        <v>159</v>
      </c>
      <c r="J83" s="70">
        <v>2</v>
      </c>
      <c r="K83" s="69">
        <v>30</v>
      </c>
      <c r="L83" s="71">
        <v>50</v>
      </c>
      <c r="M83" s="72">
        <v>0.0163032</v>
      </c>
      <c r="N83" s="72">
        <v>0.815</v>
      </c>
      <c r="O83" s="73">
        <v>0.815</v>
      </c>
      <c r="P83" s="69" t="s">
        <v>59</v>
      </c>
    </row>
    <row r="84" ht="16.5" spans="1:16">
      <c r="A84" s="69" t="s">
        <v>160</v>
      </c>
      <c r="B84" s="70">
        <v>92</v>
      </c>
      <c r="C84" s="69">
        <v>0</v>
      </c>
      <c r="D84" s="71">
        <v>37</v>
      </c>
      <c r="E84" s="72">
        <v>0.01301534</v>
      </c>
      <c r="F84" s="72">
        <v>0.482</v>
      </c>
      <c r="G84" s="73">
        <v>44.304</v>
      </c>
      <c r="H84" s="69" t="s">
        <v>120</v>
      </c>
      <c r="I84" s="69" t="s">
        <v>50</v>
      </c>
      <c r="J84" s="70">
        <v>1</v>
      </c>
      <c r="K84" s="69">
        <v>0</v>
      </c>
      <c r="L84" s="71">
        <v>50</v>
      </c>
      <c r="M84" s="72">
        <v>0.01841153</v>
      </c>
      <c r="N84" s="72">
        <v>0.921</v>
      </c>
      <c r="O84" s="73">
        <v>0.921</v>
      </c>
      <c r="P84" s="69" t="s">
        <v>59</v>
      </c>
    </row>
    <row r="85" ht="16.5" spans="1:16">
      <c r="A85" s="69" t="s">
        <v>161</v>
      </c>
      <c r="B85" s="70">
        <v>111</v>
      </c>
      <c r="C85" s="69">
        <v>0</v>
      </c>
      <c r="D85" s="71">
        <v>37</v>
      </c>
      <c r="E85" s="72">
        <v>0.01408097</v>
      </c>
      <c r="F85" s="72">
        <v>0.521</v>
      </c>
      <c r="G85" s="73">
        <v>57.831</v>
      </c>
      <c r="H85" s="69" t="s">
        <v>120</v>
      </c>
      <c r="I85" s="69" t="s">
        <v>62</v>
      </c>
      <c r="J85" s="70">
        <v>11</v>
      </c>
      <c r="K85" s="69">
        <v>0</v>
      </c>
      <c r="L85" s="71">
        <v>50</v>
      </c>
      <c r="M85" s="72">
        <v>0.01945991</v>
      </c>
      <c r="N85" s="72">
        <v>0.973</v>
      </c>
      <c r="O85" s="73">
        <v>10.703</v>
      </c>
      <c r="P85" s="69" t="s">
        <v>59</v>
      </c>
    </row>
    <row r="86" ht="16.5" spans="1:16">
      <c r="A86" s="69" t="s">
        <v>162</v>
      </c>
      <c r="B86" s="70">
        <v>75</v>
      </c>
      <c r="C86" s="69">
        <v>0</v>
      </c>
      <c r="D86" s="71">
        <v>37</v>
      </c>
      <c r="E86" s="72">
        <v>0.01514369</v>
      </c>
      <c r="F86" s="72">
        <v>0.56</v>
      </c>
      <c r="G86" s="73">
        <v>42.024</v>
      </c>
      <c r="H86" s="69" t="s">
        <v>120</v>
      </c>
      <c r="I86" s="69" t="s">
        <v>42</v>
      </c>
      <c r="J86" s="70">
        <v>3</v>
      </c>
      <c r="K86" s="69">
        <v>0</v>
      </c>
      <c r="L86" s="71">
        <v>50</v>
      </c>
      <c r="M86" s="72">
        <v>0.02050445</v>
      </c>
      <c r="N86" s="72">
        <v>1.025</v>
      </c>
      <c r="O86" s="73">
        <v>3.076</v>
      </c>
      <c r="P86" s="69" t="s">
        <v>59</v>
      </c>
    </row>
    <row r="87" ht="16.5" spans="1:16">
      <c r="A87" s="69" t="s">
        <v>163</v>
      </c>
      <c r="B87" s="70">
        <v>2</v>
      </c>
      <c r="C87" s="69">
        <v>0</v>
      </c>
      <c r="D87" s="71">
        <v>61</v>
      </c>
      <c r="E87" s="72">
        <v>0.00945787</v>
      </c>
      <c r="F87" s="72">
        <v>0.577</v>
      </c>
      <c r="G87" s="73">
        <v>1.154</v>
      </c>
      <c r="H87" s="69" t="s">
        <v>120</v>
      </c>
      <c r="I87" s="69" t="s">
        <v>164</v>
      </c>
      <c r="J87" s="70">
        <v>1</v>
      </c>
      <c r="K87" s="69">
        <v>0</v>
      </c>
      <c r="L87" s="71">
        <v>32</v>
      </c>
      <c r="M87" s="72">
        <v>0.01239629</v>
      </c>
      <c r="N87" s="72">
        <v>0.397</v>
      </c>
      <c r="O87" s="73">
        <v>0.397</v>
      </c>
      <c r="P87" s="69" t="s">
        <v>59</v>
      </c>
    </row>
    <row r="88" ht="16.5" spans="1:16">
      <c r="A88" s="69" t="s">
        <v>165</v>
      </c>
      <c r="B88" s="70">
        <v>50</v>
      </c>
      <c r="C88" s="69">
        <v>0</v>
      </c>
      <c r="D88" s="71">
        <v>61</v>
      </c>
      <c r="E88" s="72">
        <v>0.01030016</v>
      </c>
      <c r="F88" s="72">
        <v>0.628</v>
      </c>
      <c r="G88" s="73">
        <v>31.415</v>
      </c>
      <c r="H88" s="69" t="s">
        <v>120</v>
      </c>
      <c r="I88" s="69" t="s">
        <v>166</v>
      </c>
      <c r="J88" s="70">
        <v>1</v>
      </c>
      <c r="K88" s="69">
        <v>0</v>
      </c>
      <c r="L88" s="71">
        <v>32</v>
      </c>
      <c r="M88" s="72">
        <v>0.01510868</v>
      </c>
      <c r="N88" s="72">
        <v>0.483</v>
      </c>
      <c r="O88" s="73">
        <v>0.483</v>
      </c>
      <c r="P88" s="69" t="s">
        <v>59</v>
      </c>
    </row>
    <row r="89" ht="16.5" spans="1:16">
      <c r="A89" s="69" t="s">
        <v>167</v>
      </c>
      <c r="B89" s="70">
        <v>30</v>
      </c>
      <c r="C89" s="69">
        <v>0</v>
      </c>
      <c r="D89" s="71">
        <v>61</v>
      </c>
      <c r="E89" s="72">
        <v>0.01113953</v>
      </c>
      <c r="F89" s="72">
        <v>0.68</v>
      </c>
      <c r="G89" s="73">
        <v>20.385</v>
      </c>
      <c r="H89" s="69" t="s">
        <v>120</v>
      </c>
      <c r="I89" s="69" t="s">
        <v>168</v>
      </c>
      <c r="J89" s="70">
        <v>66</v>
      </c>
      <c r="K89" s="69">
        <v>0</v>
      </c>
      <c r="L89" s="71">
        <v>32</v>
      </c>
      <c r="M89" s="72">
        <v>0.0164591</v>
      </c>
      <c r="N89" s="72">
        <v>0.527</v>
      </c>
      <c r="O89" s="73">
        <v>34.762</v>
      </c>
      <c r="P89" s="69" t="s">
        <v>59</v>
      </c>
    </row>
    <row r="90" ht="16.5" spans="1:16">
      <c r="A90" s="69" t="s">
        <v>169</v>
      </c>
      <c r="B90" s="70">
        <v>44</v>
      </c>
      <c r="C90" s="69">
        <v>0</v>
      </c>
      <c r="D90" s="71">
        <v>61</v>
      </c>
      <c r="E90" s="72">
        <v>0.01197598</v>
      </c>
      <c r="F90" s="72">
        <v>0.731</v>
      </c>
      <c r="G90" s="73">
        <v>32.144</v>
      </c>
      <c r="H90" s="69" t="s">
        <v>120</v>
      </c>
      <c r="I90" s="69" t="s">
        <v>170</v>
      </c>
      <c r="J90" s="70">
        <v>2</v>
      </c>
      <c r="K90" s="69">
        <v>0</v>
      </c>
      <c r="L90" s="71">
        <v>36</v>
      </c>
      <c r="M90" s="72">
        <v>0.01847752</v>
      </c>
      <c r="N90" s="72">
        <v>0.665</v>
      </c>
      <c r="O90" s="73">
        <v>1.33</v>
      </c>
      <c r="P90" s="69" t="s">
        <v>59</v>
      </c>
    </row>
    <row r="91" ht="16.5" spans="1:16">
      <c r="A91" s="69" t="s">
        <v>171</v>
      </c>
      <c r="B91" s="70">
        <v>2</v>
      </c>
      <c r="C91" s="69">
        <v>0</v>
      </c>
      <c r="D91" s="71">
        <v>61</v>
      </c>
      <c r="E91" s="72">
        <v>0.01364012</v>
      </c>
      <c r="F91" s="72">
        <v>0.832</v>
      </c>
      <c r="G91" s="73">
        <v>1.664</v>
      </c>
      <c r="H91" s="69" t="s">
        <v>120</v>
      </c>
      <c r="I91" s="69" t="s">
        <v>172</v>
      </c>
      <c r="J91" s="70">
        <v>0</v>
      </c>
      <c r="K91" s="69">
        <v>20</v>
      </c>
      <c r="L91" s="71">
        <v>32</v>
      </c>
      <c r="M91" s="72">
        <v>0.02048727</v>
      </c>
      <c r="N91" s="72">
        <v>0.656</v>
      </c>
      <c r="O91" s="73">
        <v>0.41</v>
      </c>
      <c r="P91" s="69" t="s">
        <v>59</v>
      </c>
    </row>
    <row r="92" ht="16.5" spans="1:16">
      <c r="A92" s="69" t="s">
        <v>173</v>
      </c>
      <c r="B92" s="70">
        <v>1</v>
      </c>
      <c r="C92" s="69">
        <v>0</v>
      </c>
      <c r="D92" s="71">
        <v>61</v>
      </c>
      <c r="E92" s="72">
        <v>0.01529259</v>
      </c>
      <c r="F92" s="72">
        <v>0.933</v>
      </c>
      <c r="G92" s="73">
        <v>0.933</v>
      </c>
      <c r="H92" s="69" t="s">
        <v>120</v>
      </c>
      <c r="I92" s="69" t="s">
        <v>174</v>
      </c>
      <c r="J92" s="70">
        <v>2</v>
      </c>
      <c r="K92" s="69">
        <v>0</v>
      </c>
      <c r="L92" s="71">
        <v>32</v>
      </c>
      <c r="M92" s="72">
        <v>0.02182229</v>
      </c>
      <c r="N92" s="72">
        <v>0.698</v>
      </c>
      <c r="O92" s="73">
        <v>1.397</v>
      </c>
      <c r="P92" s="69" t="s">
        <v>59</v>
      </c>
    </row>
    <row r="93" ht="16.5" spans="1:16">
      <c r="A93" s="69" t="s">
        <v>175</v>
      </c>
      <c r="B93" s="70">
        <v>116</v>
      </c>
      <c r="C93" s="69">
        <v>0</v>
      </c>
      <c r="D93" s="71">
        <v>37</v>
      </c>
      <c r="E93" s="72">
        <v>0.01654799</v>
      </c>
      <c r="F93" s="72">
        <v>0.612</v>
      </c>
      <c r="G93" s="73">
        <v>71.024</v>
      </c>
      <c r="H93" s="69" t="s">
        <v>120</v>
      </c>
      <c r="I93" s="69" t="s">
        <v>37</v>
      </c>
      <c r="J93" s="70">
        <v>33</v>
      </c>
      <c r="K93" s="69">
        <v>0</v>
      </c>
      <c r="L93" s="71">
        <v>32</v>
      </c>
      <c r="M93" s="72">
        <v>0.02315347</v>
      </c>
      <c r="N93" s="72">
        <v>0.741</v>
      </c>
      <c r="O93" s="73">
        <v>24.45</v>
      </c>
      <c r="P93" s="69" t="s">
        <v>59</v>
      </c>
    </row>
    <row r="94" ht="16.5" spans="1:16">
      <c r="A94" s="69" t="s">
        <v>176</v>
      </c>
      <c r="B94" s="70">
        <v>104</v>
      </c>
      <c r="C94" s="69">
        <v>0</v>
      </c>
      <c r="D94" s="71">
        <v>37</v>
      </c>
      <c r="E94" s="72">
        <v>0.01780048</v>
      </c>
      <c r="F94" s="72">
        <v>0.659</v>
      </c>
      <c r="G94" s="73">
        <v>68.496</v>
      </c>
      <c r="H94" s="69" t="s">
        <v>120</v>
      </c>
      <c r="I94" s="69" t="s">
        <v>37</v>
      </c>
      <c r="J94" s="70">
        <v>8</v>
      </c>
      <c r="K94" s="69">
        <v>6</v>
      </c>
      <c r="L94" s="71">
        <v>32</v>
      </c>
      <c r="M94" s="72">
        <v>0.02315347</v>
      </c>
      <c r="N94" s="72">
        <v>0.741</v>
      </c>
      <c r="O94" s="73">
        <v>6.066</v>
      </c>
      <c r="P94" s="69" t="s">
        <v>59</v>
      </c>
    </row>
    <row r="95" ht="16.5" spans="1:16">
      <c r="A95" s="69" t="s">
        <v>177</v>
      </c>
      <c r="B95" s="70">
        <v>118</v>
      </c>
      <c r="C95" s="69">
        <v>0</v>
      </c>
      <c r="D95" s="71">
        <v>37</v>
      </c>
      <c r="E95" s="72">
        <v>0.02029669</v>
      </c>
      <c r="F95" s="72">
        <v>0.751</v>
      </c>
      <c r="G95" s="73">
        <v>88.615</v>
      </c>
      <c r="H95" s="69" t="s">
        <v>120</v>
      </c>
      <c r="I95" s="69" t="s">
        <v>178</v>
      </c>
      <c r="J95" s="70">
        <v>35</v>
      </c>
      <c r="K95" s="69">
        <v>0</v>
      </c>
      <c r="L95" s="71">
        <v>32</v>
      </c>
      <c r="M95" s="72">
        <v>0.02448079</v>
      </c>
      <c r="N95" s="72">
        <v>0.783</v>
      </c>
      <c r="O95" s="73">
        <v>27.418</v>
      </c>
      <c r="P95" s="69" t="s">
        <v>59</v>
      </c>
    </row>
    <row r="96" ht="16.5" spans="1:16">
      <c r="A96" s="69" t="s">
        <v>179</v>
      </c>
      <c r="B96" s="70">
        <v>43</v>
      </c>
      <c r="C96" s="69">
        <v>0</v>
      </c>
      <c r="D96" s="71">
        <v>37</v>
      </c>
      <c r="E96" s="72">
        <v>0.02278122</v>
      </c>
      <c r="F96" s="72">
        <v>0.843</v>
      </c>
      <c r="G96" s="73">
        <v>36.245</v>
      </c>
      <c r="H96" s="69" t="s">
        <v>120</v>
      </c>
      <c r="I96" s="69" t="s">
        <v>178</v>
      </c>
      <c r="J96" s="70">
        <v>155</v>
      </c>
      <c r="K96" s="69">
        <v>0</v>
      </c>
      <c r="L96" s="71">
        <v>32</v>
      </c>
      <c r="M96" s="72">
        <v>0.02448079</v>
      </c>
      <c r="N96" s="72">
        <v>0.783</v>
      </c>
      <c r="O96" s="73">
        <v>121.425</v>
      </c>
      <c r="P96" s="69" t="s">
        <v>59</v>
      </c>
    </row>
    <row r="97" ht="16.5" spans="1:16">
      <c r="A97" s="69" t="s">
        <v>180</v>
      </c>
      <c r="B97" s="70">
        <v>50</v>
      </c>
      <c r="C97" s="69">
        <v>0</v>
      </c>
      <c r="D97" s="71">
        <v>37</v>
      </c>
      <c r="E97" s="72">
        <v>0.02401911</v>
      </c>
      <c r="F97" s="72">
        <v>0.889</v>
      </c>
      <c r="G97" s="73">
        <v>44.435</v>
      </c>
      <c r="H97" s="69" t="s">
        <v>120</v>
      </c>
      <c r="I97" s="69" t="s">
        <v>57</v>
      </c>
      <c r="J97" s="70">
        <v>10</v>
      </c>
      <c r="K97" s="69">
        <v>0</v>
      </c>
      <c r="L97" s="71">
        <v>32</v>
      </c>
      <c r="M97" s="72">
        <v>0.02580426</v>
      </c>
      <c r="N97" s="72">
        <v>0.826</v>
      </c>
      <c r="O97" s="73">
        <v>8.257</v>
      </c>
      <c r="P97" s="69" t="s">
        <v>59</v>
      </c>
    </row>
    <row r="98" ht="16.5" spans="1:16">
      <c r="A98" s="69" t="s">
        <v>181</v>
      </c>
      <c r="B98" s="70">
        <v>27</v>
      </c>
      <c r="C98" s="69">
        <v>0</v>
      </c>
      <c r="D98" s="71">
        <v>217</v>
      </c>
      <c r="E98" s="72">
        <v>0.00324362</v>
      </c>
      <c r="F98" s="72">
        <v>0.704</v>
      </c>
      <c r="G98" s="73">
        <v>19.004</v>
      </c>
      <c r="H98" s="69" t="s">
        <v>120</v>
      </c>
      <c r="I98" s="69" t="s">
        <v>182</v>
      </c>
      <c r="J98" s="70">
        <v>12</v>
      </c>
      <c r="K98" s="69">
        <v>0</v>
      </c>
      <c r="L98" s="71">
        <v>32</v>
      </c>
      <c r="M98" s="72">
        <v>0.02143186</v>
      </c>
      <c r="N98" s="72">
        <v>0.686</v>
      </c>
      <c r="O98" s="73">
        <v>8.23</v>
      </c>
      <c r="P98" s="69" t="s">
        <v>59</v>
      </c>
    </row>
    <row r="99" ht="16.5" spans="1:16">
      <c r="A99" s="69" t="s">
        <v>183</v>
      </c>
      <c r="B99" s="70">
        <v>44</v>
      </c>
      <c r="C99" s="69">
        <v>0</v>
      </c>
      <c r="D99" s="71">
        <v>217</v>
      </c>
      <c r="E99" s="72">
        <v>0.00352097</v>
      </c>
      <c r="F99" s="72">
        <v>0.764</v>
      </c>
      <c r="G99" s="73">
        <v>33.618</v>
      </c>
      <c r="H99" s="69" t="s">
        <v>120</v>
      </c>
      <c r="I99" s="69" t="s">
        <v>184</v>
      </c>
      <c r="J99" s="70">
        <v>39</v>
      </c>
      <c r="K99" s="69">
        <v>0</v>
      </c>
      <c r="L99" s="71">
        <v>32</v>
      </c>
      <c r="M99" s="72">
        <v>0.02305352</v>
      </c>
      <c r="N99" s="72">
        <v>0.738</v>
      </c>
      <c r="O99" s="73">
        <v>28.771</v>
      </c>
      <c r="P99" s="69" t="s">
        <v>59</v>
      </c>
    </row>
    <row r="100" ht="16.5" spans="1:16">
      <c r="A100" s="69" t="s">
        <v>185</v>
      </c>
      <c r="B100" s="70">
        <v>38</v>
      </c>
      <c r="C100" s="69">
        <v>0</v>
      </c>
      <c r="D100" s="71">
        <v>217</v>
      </c>
      <c r="E100" s="72">
        <v>0.00379541</v>
      </c>
      <c r="F100" s="72">
        <v>0.824</v>
      </c>
      <c r="G100" s="73">
        <v>31.297</v>
      </c>
      <c r="H100" s="69" t="s">
        <v>120</v>
      </c>
      <c r="I100" s="69" t="s">
        <v>186</v>
      </c>
      <c r="J100" s="70">
        <v>1</v>
      </c>
      <c r="K100" s="69">
        <v>0</v>
      </c>
      <c r="L100" s="71">
        <v>32</v>
      </c>
      <c r="M100" s="72">
        <v>0.02467133</v>
      </c>
      <c r="N100" s="72">
        <v>0.789</v>
      </c>
      <c r="O100" s="73">
        <v>0.789</v>
      </c>
      <c r="P100" s="69" t="s">
        <v>59</v>
      </c>
    </row>
    <row r="101" ht="16.5" spans="1:16">
      <c r="A101" s="69" t="s">
        <v>187</v>
      </c>
      <c r="B101" s="70">
        <v>43</v>
      </c>
      <c r="C101" s="69">
        <v>0</v>
      </c>
      <c r="D101" s="71">
        <v>217</v>
      </c>
      <c r="E101" s="72">
        <v>0.00406693</v>
      </c>
      <c r="F101" s="72">
        <v>0.883</v>
      </c>
      <c r="G101" s="73">
        <v>37.949</v>
      </c>
      <c r="H101" s="69" t="s">
        <v>120</v>
      </c>
      <c r="I101" s="69" t="s">
        <v>188</v>
      </c>
      <c r="J101" s="70">
        <v>42</v>
      </c>
      <c r="K101" s="69">
        <v>0</v>
      </c>
      <c r="L101" s="71">
        <v>32</v>
      </c>
      <c r="M101" s="72">
        <v>0.02628529</v>
      </c>
      <c r="N101" s="72">
        <v>0.841</v>
      </c>
      <c r="O101" s="73">
        <v>35.327</v>
      </c>
      <c r="P101" s="69" t="s">
        <v>59</v>
      </c>
    </row>
    <row r="102" ht="16.5" spans="1:16">
      <c r="A102" s="69" t="s">
        <v>189</v>
      </c>
      <c r="B102" s="70">
        <v>3</v>
      </c>
      <c r="C102" s="69">
        <v>0</v>
      </c>
      <c r="D102" s="71">
        <v>217</v>
      </c>
      <c r="E102" s="72">
        <v>0.00460121</v>
      </c>
      <c r="F102" s="72">
        <v>0.998</v>
      </c>
      <c r="G102" s="73">
        <v>2.995</v>
      </c>
      <c r="H102" s="69" t="s">
        <v>120</v>
      </c>
      <c r="I102" s="69" t="s">
        <v>190</v>
      </c>
      <c r="J102" s="70">
        <v>6</v>
      </c>
      <c r="K102" s="69">
        <v>0</v>
      </c>
      <c r="L102" s="71">
        <v>32</v>
      </c>
      <c r="M102" s="72">
        <v>0.0278954</v>
      </c>
      <c r="N102" s="72">
        <v>0.893</v>
      </c>
      <c r="O102" s="73">
        <v>5.356</v>
      </c>
      <c r="P102" s="69" t="s">
        <v>59</v>
      </c>
    </row>
    <row r="103" ht="16.5" spans="1:16">
      <c r="A103" s="69" t="s">
        <v>189</v>
      </c>
      <c r="B103" s="70">
        <v>2</v>
      </c>
      <c r="C103" s="69">
        <v>0</v>
      </c>
      <c r="D103" s="71">
        <v>217</v>
      </c>
      <c r="E103" s="72">
        <v>0.00460121</v>
      </c>
      <c r="F103" s="72">
        <v>0.998</v>
      </c>
      <c r="G103" s="73">
        <v>1.997</v>
      </c>
      <c r="H103" s="69" t="s">
        <v>120</v>
      </c>
      <c r="I103" s="69" t="s">
        <v>191</v>
      </c>
      <c r="J103" s="70">
        <v>61</v>
      </c>
      <c r="K103" s="69">
        <v>0</v>
      </c>
      <c r="L103" s="71">
        <v>49</v>
      </c>
      <c r="M103" s="72">
        <v>0.00880282</v>
      </c>
      <c r="N103" s="72">
        <v>0.431</v>
      </c>
      <c r="O103" s="73">
        <v>26.312</v>
      </c>
      <c r="P103" s="69" t="s">
        <v>39</v>
      </c>
    </row>
    <row r="104" ht="16.5" spans="1:16">
      <c r="A104" s="69" t="s">
        <v>192</v>
      </c>
      <c r="B104" s="70">
        <v>2</v>
      </c>
      <c r="C104" s="69">
        <v>0</v>
      </c>
      <c r="D104" s="71">
        <v>217</v>
      </c>
      <c r="E104" s="72">
        <v>0.00538072</v>
      </c>
      <c r="F104" s="72">
        <v>1.168</v>
      </c>
      <c r="G104" s="73">
        <v>2.335</v>
      </c>
      <c r="H104" s="69" t="s">
        <v>120</v>
      </c>
      <c r="I104" s="69" t="s">
        <v>193</v>
      </c>
      <c r="J104" s="70">
        <v>27</v>
      </c>
      <c r="K104" s="69">
        <v>0</v>
      </c>
      <c r="L104" s="71">
        <v>49</v>
      </c>
      <c r="M104" s="72">
        <v>0.00988585</v>
      </c>
      <c r="N104" s="72">
        <v>0.484</v>
      </c>
      <c r="O104" s="73">
        <v>13.079</v>
      </c>
      <c r="P104" s="69" t="s">
        <v>39</v>
      </c>
    </row>
    <row r="105" ht="16.5" spans="1:16">
      <c r="A105" s="69" t="s">
        <v>194</v>
      </c>
      <c r="B105" s="70">
        <v>10</v>
      </c>
      <c r="C105" s="69">
        <v>0</v>
      </c>
      <c r="D105" s="71">
        <v>169</v>
      </c>
      <c r="E105" s="72">
        <v>0.00340273</v>
      </c>
      <c r="F105" s="72">
        <v>0.575</v>
      </c>
      <c r="G105" s="73">
        <v>5.751</v>
      </c>
      <c r="H105" s="69" t="s">
        <v>120</v>
      </c>
      <c r="I105" s="69" t="s">
        <v>195</v>
      </c>
      <c r="J105" s="70">
        <v>111</v>
      </c>
      <c r="K105" s="69">
        <v>0</v>
      </c>
      <c r="L105" s="71">
        <v>36</v>
      </c>
      <c r="M105" s="72">
        <v>0.02615442</v>
      </c>
      <c r="N105" s="72">
        <v>0.942</v>
      </c>
      <c r="O105" s="73">
        <v>104.513</v>
      </c>
      <c r="P105" s="69" t="s">
        <v>39</v>
      </c>
    </row>
    <row r="106" ht="16.5" spans="1:16">
      <c r="A106" s="69" t="s">
        <v>196</v>
      </c>
      <c r="B106" s="70">
        <v>54</v>
      </c>
      <c r="C106" s="69">
        <v>0</v>
      </c>
      <c r="D106" s="71">
        <v>169</v>
      </c>
      <c r="E106" s="72">
        <v>0.00376622</v>
      </c>
      <c r="F106" s="72">
        <v>0.636</v>
      </c>
      <c r="G106" s="73">
        <v>34.37</v>
      </c>
      <c r="H106" s="69" t="s">
        <v>120</v>
      </c>
      <c r="I106" s="69" t="s">
        <v>197</v>
      </c>
      <c r="J106" s="70">
        <v>16</v>
      </c>
      <c r="K106" s="69">
        <v>0</v>
      </c>
      <c r="L106" s="71">
        <v>25</v>
      </c>
      <c r="M106" s="72">
        <v>0.04560726</v>
      </c>
      <c r="N106" s="72">
        <v>1.14</v>
      </c>
      <c r="O106" s="73">
        <v>18.243</v>
      </c>
      <c r="P106" s="69" t="s">
        <v>198</v>
      </c>
    </row>
    <row r="107" ht="16.5" spans="1:16">
      <c r="A107" s="69" t="s">
        <v>199</v>
      </c>
      <c r="B107" s="70">
        <v>34</v>
      </c>
      <c r="C107" s="69">
        <v>0</v>
      </c>
      <c r="D107" s="71">
        <v>169</v>
      </c>
      <c r="E107" s="72">
        <v>0.00412678</v>
      </c>
      <c r="F107" s="72">
        <v>0.697</v>
      </c>
      <c r="G107" s="73">
        <v>23.712</v>
      </c>
      <c r="H107" s="69" t="s">
        <v>120</v>
      </c>
      <c r="I107" s="69" t="s">
        <v>200</v>
      </c>
      <c r="J107" s="70">
        <v>27</v>
      </c>
      <c r="K107" s="69">
        <v>22</v>
      </c>
      <c r="L107" s="71">
        <v>25</v>
      </c>
      <c r="M107" s="72">
        <v>0.05000147</v>
      </c>
      <c r="N107" s="72">
        <v>1.25</v>
      </c>
      <c r="O107" s="73">
        <v>34.851</v>
      </c>
      <c r="P107" s="69" t="s">
        <v>198</v>
      </c>
    </row>
    <row r="108" ht="16.5" spans="1:16">
      <c r="A108" s="69" t="s">
        <v>199</v>
      </c>
      <c r="B108" s="70">
        <v>84</v>
      </c>
      <c r="C108" s="69">
        <v>0</v>
      </c>
      <c r="D108" s="71">
        <v>169</v>
      </c>
      <c r="E108" s="72">
        <v>0.00412678</v>
      </c>
      <c r="F108" s="72">
        <v>0.697</v>
      </c>
      <c r="G108" s="73">
        <v>58.584</v>
      </c>
      <c r="H108" s="69" t="s">
        <v>120</v>
      </c>
      <c r="I108" s="69" t="s">
        <v>201</v>
      </c>
      <c r="J108" s="70">
        <v>86</v>
      </c>
      <c r="K108" s="69">
        <v>0</v>
      </c>
      <c r="L108" s="71">
        <v>25</v>
      </c>
      <c r="M108" s="72">
        <v>0.0543654</v>
      </c>
      <c r="N108" s="72">
        <v>1.359</v>
      </c>
      <c r="O108" s="73">
        <v>116.886</v>
      </c>
      <c r="P108" s="69" t="s">
        <v>198</v>
      </c>
    </row>
    <row r="109" ht="16.5" spans="1:16">
      <c r="A109" s="69" t="s">
        <v>202</v>
      </c>
      <c r="B109" s="70">
        <v>109</v>
      </c>
      <c r="C109" s="69">
        <v>0</v>
      </c>
      <c r="D109" s="71">
        <v>169</v>
      </c>
      <c r="E109" s="72">
        <v>0.00448442</v>
      </c>
      <c r="F109" s="72">
        <v>0.758</v>
      </c>
      <c r="G109" s="73">
        <v>82.608</v>
      </c>
      <c r="H109" s="69" t="s">
        <v>120</v>
      </c>
      <c r="I109" s="69" t="s">
        <v>203</v>
      </c>
      <c r="J109" s="70">
        <v>50</v>
      </c>
      <c r="K109" s="69">
        <v>-4</v>
      </c>
      <c r="L109" s="71">
        <v>25</v>
      </c>
      <c r="M109" s="72">
        <v>0.06727556</v>
      </c>
      <c r="N109" s="72">
        <v>1.682</v>
      </c>
      <c r="O109" s="73">
        <v>83.825</v>
      </c>
      <c r="P109" s="69" t="s">
        <v>198</v>
      </c>
    </row>
    <row r="110" ht="16.5" spans="1:16">
      <c r="A110" s="69" t="s">
        <v>204</v>
      </c>
      <c r="B110" s="70">
        <v>131</v>
      </c>
      <c r="C110" s="69">
        <v>0</v>
      </c>
      <c r="D110" s="71">
        <v>169</v>
      </c>
      <c r="E110" s="72">
        <v>0.00483915</v>
      </c>
      <c r="F110" s="72">
        <v>0.818</v>
      </c>
      <c r="G110" s="73">
        <v>107.134</v>
      </c>
      <c r="H110" s="69" t="s">
        <v>120</v>
      </c>
      <c r="I110" s="69" t="s">
        <v>205</v>
      </c>
      <c r="J110" s="70">
        <v>50</v>
      </c>
      <c r="K110" s="69">
        <v>0</v>
      </c>
      <c r="L110" s="71">
        <v>25</v>
      </c>
      <c r="M110" s="72">
        <v>0.07991324</v>
      </c>
      <c r="N110" s="72">
        <v>1.998</v>
      </c>
      <c r="O110" s="73">
        <v>99.892</v>
      </c>
      <c r="P110" s="69" t="s">
        <v>198</v>
      </c>
    </row>
    <row r="111" ht="16.5" spans="1:16">
      <c r="A111" s="69" t="s">
        <v>206</v>
      </c>
      <c r="B111" s="70">
        <v>42</v>
      </c>
      <c r="C111" s="69">
        <v>0</v>
      </c>
      <c r="D111" s="71">
        <v>169</v>
      </c>
      <c r="E111" s="72">
        <v>0.00519095</v>
      </c>
      <c r="F111" s="72">
        <v>0.877</v>
      </c>
      <c r="G111" s="73">
        <v>36.845</v>
      </c>
      <c r="H111" s="69" t="s">
        <v>120</v>
      </c>
      <c r="I111" s="69" t="s">
        <v>207</v>
      </c>
      <c r="J111" s="70">
        <v>7</v>
      </c>
      <c r="K111" s="69">
        <v>0</v>
      </c>
      <c r="L111" s="71">
        <v>25</v>
      </c>
      <c r="M111" s="72">
        <v>0.08406525</v>
      </c>
      <c r="N111" s="72">
        <v>2.102</v>
      </c>
      <c r="O111" s="73">
        <v>14.711</v>
      </c>
      <c r="P111" s="69" t="s">
        <v>198</v>
      </c>
    </row>
    <row r="112" ht="16.5" spans="1:16">
      <c r="A112" s="69" t="s">
        <v>208</v>
      </c>
      <c r="B112" s="70">
        <v>3</v>
      </c>
      <c r="C112" s="69">
        <v>0</v>
      </c>
      <c r="D112" s="71">
        <v>169</v>
      </c>
      <c r="E112" s="72">
        <v>0.00553984</v>
      </c>
      <c r="F112" s="72">
        <v>0.936</v>
      </c>
      <c r="G112" s="73">
        <v>2.809</v>
      </c>
      <c r="H112" s="69" t="s">
        <v>120</v>
      </c>
      <c r="I112" s="69" t="s">
        <v>209</v>
      </c>
      <c r="J112" s="70">
        <v>133</v>
      </c>
      <c r="K112" s="69">
        <v>11</v>
      </c>
      <c r="L112" s="71">
        <v>8</v>
      </c>
      <c r="M112" s="72">
        <v>0.08263802</v>
      </c>
      <c r="N112" s="72">
        <v>0.661</v>
      </c>
      <c r="O112" s="73">
        <v>88.836</v>
      </c>
      <c r="P112" s="69" t="s">
        <v>210</v>
      </c>
    </row>
    <row r="113" ht="16.5" spans="1:16">
      <c r="A113" s="69" t="s">
        <v>211</v>
      </c>
      <c r="B113" s="70">
        <v>35</v>
      </c>
      <c r="C113" s="69">
        <v>0</v>
      </c>
      <c r="D113" s="71">
        <v>169</v>
      </c>
      <c r="E113" s="72">
        <v>0.00588581</v>
      </c>
      <c r="F113" s="72">
        <v>0.995</v>
      </c>
      <c r="G113" s="73">
        <v>34.815</v>
      </c>
      <c r="H113" s="69" t="s">
        <v>120</v>
      </c>
      <c r="I113" s="69" t="s">
        <v>212</v>
      </c>
      <c r="J113" s="70">
        <v>1</v>
      </c>
      <c r="K113" s="69">
        <v>0</v>
      </c>
      <c r="L113" s="71">
        <v>8</v>
      </c>
      <c r="M113" s="72">
        <v>0.10261633</v>
      </c>
      <c r="N113" s="72">
        <v>0.821</v>
      </c>
      <c r="O113" s="73">
        <v>0.821</v>
      </c>
      <c r="P113" s="69" t="s">
        <v>210</v>
      </c>
    </row>
    <row r="114" ht="16.5" spans="1:16">
      <c r="A114" s="69" t="s">
        <v>213</v>
      </c>
      <c r="B114" s="70">
        <v>2</v>
      </c>
      <c r="C114" s="69">
        <v>0</v>
      </c>
      <c r="D114" s="71">
        <v>169</v>
      </c>
      <c r="E114" s="72">
        <v>0.00622885</v>
      </c>
      <c r="F114" s="72">
        <v>1.053</v>
      </c>
      <c r="G114" s="73">
        <v>2.105</v>
      </c>
      <c r="H114" s="69" t="s">
        <v>120</v>
      </c>
      <c r="I114" s="69" t="s">
        <v>214</v>
      </c>
      <c r="J114" s="70">
        <v>34</v>
      </c>
      <c r="K114" s="69">
        <v>0</v>
      </c>
      <c r="L114" s="71">
        <v>8</v>
      </c>
      <c r="M114" s="72">
        <v>0.12232216</v>
      </c>
      <c r="N114" s="72">
        <v>0.979</v>
      </c>
      <c r="O114" s="73">
        <v>33.272</v>
      </c>
      <c r="P114" s="69" t="s">
        <v>210</v>
      </c>
    </row>
    <row r="115" ht="16.5" spans="1:16">
      <c r="A115" s="69" t="s">
        <v>215</v>
      </c>
      <c r="B115" s="70">
        <v>8</v>
      </c>
      <c r="C115" s="69">
        <v>0</v>
      </c>
      <c r="D115" s="71">
        <v>169</v>
      </c>
      <c r="E115" s="72">
        <v>0.00656898</v>
      </c>
      <c r="F115" s="72">
        <v>1.11</v>
      </c>
      <c r="G115" s="73">
        <v>8.881</v>
      </c>
      <c r="H115" s="69" t="s">
        <v>120</v>
      </c>
      <c r="I115" s="69" t="s">
        <v>216</v>
      </c>
      <c r="J115" s="70">
        <v>89</v>
      </c>
      <c r="K115" s="69">
        <v>0</v>
      </c>
      <c r="L115" s="71">
        <v>8</v>
      </c>
      <c r="M115" s="72">
        <v>0.14817275</v>
      </c>
      <c r="N115" s="72">
        <v>1.185</v>
      </c>
      <c r="O115" s="73">
        <v>105.499</v>
      </c>
      <c r="P115" s="69" t="s">
        <v>210</v>
      </c>
    </row>
    <row r="116" ht="16.5" spans="1:16">
      <c r="A116" s="69" t="s">
        <v>129</v>
      </c>
      <c r="B116" s="70">
        <v>9</v>
      </c>
      <c r="C116" s="69">
        <v>0</v>
      </c>
      <c r="D116" s="69">
        <v>91</v>
      </c>
      <c r="E116" s="72">
        <v>0.00905515</v>
      </c>
      <c r="F116" s="72">
        <v>0.824</v>
      </c>
      <c r="G116" s="73">
        <v>7.416</v>
      </c>
      <c r="H116" s="69" t="s">
        <v>217</v>
      </c>
      <c r="I116" s="69" t="s">
        <v>218</v>
      </c>
      <c r="J116" s="70">
        <v>18</v>
      </c>
      <c r="K116" s="69">
        <v>0</v>
      </c>
      <c r="L116" s="71">
        <v>8</v>
      </c>
      <c r="M116" s="72">
        <v>0.15455971</v>
      </c>
      <c r="N116" s="72">
        <v>1.236</v>
      </c>
      <c r="O116" s="73">
        <v>22.257</v>
      </c>
      <c r="P116" s="69" t="s">
        <v>210</v>
      </c>
    </row>
    <row r="117" ht="16.5" spans="1:16">
      <c r="A117" s="69" t="s">
        <v>132</v>
      </c>
      <c r="B117" s="70">
        <v>8</v>
      </c>
      <c r="C117" s="69">
        <v>0</v>
      </c>
      <c r="D117" s="71">
        <v>91</v>
      </c>
      <c r="E117" s="72">
        <v>0.0102122</v>
      </c>
      <c r="F117" s="72">
        <v>0.929</v>
      </c>
      <c r="G117" s="73">
        <v>7.434</v>
      </c>
      <c r="H117" s="69" t="s">
        <v>217</v>
      </c>
      <c r="I117" s="69" t="s">
        <v>219</v>
      </c>
      <c r="J117" s="70">
        <v>14</v>
      </c>
      <c r="K117" s="69">
        <v>2</v>
      </c>
      <c r="L117" s="71">
        <v>9</v>
      </c>
      <c r="M117" s="72">
        <v>0.10261633</v>
      </c>
      <c r="N117" s="72">
        <v>0.924</v>
      </c>
      <c r="O117" s="73">
        <v>13.135</v>
      </c>
      <c r="P117" s="69" t="s">
        <v>198</v>
      </c>
    </row>
    <row r="118" ht="16.5" spans="1:16">
      <c r="A118" s="69" t="s">
        <v>220</v>
      </c>
      <c r="B118" s="70">
        <v>178</v>
      </c>
      <c r="C118" s="69">
        <v>0</v>
      </c>
      <c r="D118" s="71">
        <v>91</v>
      </c>
      <c r="E118" s="72">
        <v>0.01192558</v>
      </c>
      <c r="F118" s="72">
        <v>1.085</v>
      </c>
      <c r="G118" s="73">
        <v>193.17</v>
      </c>
      <c r="H118" s="69" t="s">
        <v>217</v>
      </c>
      <c r="I118" s="69" t="s">
        <v>221</v>
      </c>
      <c r="J118" s="70">
        <v>67</v>
      </c>
      <c r="K118" s="69">
        <v>0</v>
      </c>
      <c r="L118" s="71">
        <v>9</v>
      </c>
      <c r="M118" s="72">
        <v>0.12232216</v>
      </c>
      <c r="N118" s="72">
        <v>1.101</v>
      </c>
      <c r="O118" s="73">
        <v>73.76</v>
      </c>
      <c r="P118" s="69" t="s">
        <v>198</v>
      </c>
    </row>
    <row r="119" ht="16.5" spans="1:16">
      <c r="A119" s="69" t="s">
        <v>222</v>
      </c>
      <c r="B119" s="70">
        <v>23</v>
      </c>
      <c r="C119" s="69">
        <v>0</v>
      </c>
      <c r="D119" s="71">
        <v>91</v>
      </c>
      <c r="E119" s="72">
        <v>0.01305303</v>
      </c>
      <c r="F119" s="72">
        <v>1.188</v>
      </c>
      <c r="G119" s="73">
        <v>27.32</v>
      </c>
      <c r="H119" s="69" t="s">
        <v>217</v>
      </c>
      <c r="I119" s="69" t="s">
        <v>223</v>
      </c>
      <c r="J119" s="70">
        <v>59</v>
      </c>
      <c r="K119" s="69">
        <v>0</v>
      </c>
      <c r="L119" s="71">
        <v>9</v>
      </c>
      <c r="M119" s="72">
        <v>0.14817275</v>
      </c>
      <c r="N119" s="72">
        <v>1.334</v>
      </c>
      <c r="O119" s="73">
        <v>78.68</v>
      </c>
      <c r="P119" s="69" t="s">
        <v>198</v>
      </c>
    </row>
    <row r="120" ht="16.5" spans="1:16">
      <c r="A120" s="69" t="s">
        <v>224</v>
      </c>
      <c r="B120" s="70">
        <v>45</v>
      </c>
      <c r="C120" s="69">
        <v>0</v>
      </c>
      <c r="D120" s="71">
        <v>91</v>
      </c>
      <c r="E120" s="72">
        <v>0.01416865</v>
      </c>
      <c r="F120" s="72">
        <v>1.289</v>
      </c>
      <c r="G120" s="73">
        <v>58.021</v>
      </c>
      <c r="H120" s="69" t="s">
        <v>217</v>
      </c>
      <c r="I120" s="69" t="s">
        <v>225</v>
      </c>
      <c r="J120" s="70">
        <v>16</v>
      </c>
      <c r="K120" s="69">
        <v>0</v>
      </c>
      <c r="L120" s="71">
        <v>9</v>
      </c>
      <c r="M120" s="72">
        <v>0.15455971</v>
      </c>
      <c r="N120" s="72">
        <v>1.391</v>
      </c>
      <c r="O120" s="73">
        <v>22.257</v>
      </c>
      <c r="P120" s="69" t="s">
        <v>198</v>
      </c>
    </row>
    <row r="121" ht="16.5" spans="1:16">
      <c r="A121" s="69" t="s">
        <v>226</v>
      </c>
      <c r="B121" s="70">
        <v>94</v>
      </c>
      <c r="C121" s="69">
        <v>0</v>
      </c>
      <c r="D121" s="71">
        <v>91</v>
      </c>
      <c r="E121" s="72">
        <v>0.01554653</v>
      </c>
      <c r="F121" s="72">
        <v>1.415</v>
      </c>
      <c r="G121" s="73">
        <v>132.985</v>
      </c>
      <c r="H121" s="69" t="s">
        <v>217</v>
      </c>
      <c r="I121" s="69" t="s">
        <v>227</v>
      </c>
      <c r="J121" s="70">
        <v>37</v>
      </c>
      <c r="K121" s="69">
        <v>0</v>
      </c>
      <c r="L121" s="71">
        <v>9</v>
      </c>
      <c r="M121" s="72">
        <v>0.11247952</v>
      </c>
      <c r="N121" s="72">
        <v>1.012</v>
      </c>
      <c r="O121" s="73">
        <v>37.456</v>
      </c>
      <c r="P121" s="69" t="s">
        <v>210</v>
      </c>
    </row>
    <row r="122" ht="16.5" spans="1:16">
      <c r="A122" s="69" t="s">
        <v>228</v>
      </c>
      <c r="B122" s="70">
        <v>38</v>
      </c>
      <c r="C122" s="69">
        <v>0</v>
      </c>
      <c r="D122" s="71">
        <v>91</v>
      </c>
      <c r="E122" s="72">
        <v>0.01690591</v>
      </c>
      <c r="F122" s="72">
        <v>1.538</v>
      </c>
      <c r="G122" s="73">
        <v>58.461</v>
      </c>
      <c r="H122" s="69" t="s">
        <v>217</v>
      </c>
      <c r="I122" s="69" t="s">
        <v>138</v>
      </c>
      <c r="J122" s="70">
        <v>44</v>
      </c>
      <c r="K122" s="69">
        <v>0</v>
      </c>
      <c r="L122" s="71">
        <v>100</v>
      </c>
      <c r="M122" s="72">
        <v>0.01211695</v>
      </c>
      <c r="N122" s="72">
        <v>1.212</v>
      </c>
      <c r="O122" s="73">
        <v>53.315</v>
      </c>
      <c r="P122" s="69" t="s">
        <v>198</v>
      </c>
    </row>
    <row r="123" ht="16.5" spans="1:16">
      <c r="A123" s="69" t="s">
        <v>229</v>
      </c>
      <c r="B123" s="70">
        <v>1</v>
      </c>
      <c r="C123" s="69">
        <v>244</v>
      </c>
      <c r="D123" s="71">
        <v>91</v>
      </c>
      <c r="E123" s="72">
        <v>0.01956919</v>
      </c>
      <c r="F123" s="72">
        <v>1.781</v>
      </c>
      <c r="G123" s="73">
        <v>6.556</v>
      </c>
      <c r="H123" s="69" t="s">
        <v>217</v>
      </c>
      <c r="I123" s="69" t="s">
        <v>46</v>
      </c>
      <c r="J123" s="70">
        <v>40</v>
      </c>
      <c r="K123" s="69">
        <v>0</v>
      </c>
      <c r="L123" s="71">
        <v>100</v>
      </c>
      <c r="M123" s="72">
        <v>0.01410992</v>
      </c>
      <c r="N123" s="72">
        <v>1.411</v>
      </c>
      <c r="O123" s="73">
        <v>56.44</v>
      </c>
      <c r="P123" s="69" t="s">
        <v>198</v>
      </c>
    </row>
    <row r="124" ht="16.5" spans="1:16">
      <c r="A124" s="69" t="s">
        <v>140</v>
      </c>
      <c r="B124" s="70">
        <v>7</v>
      </c>
      <c r="C124" s="69">
        <v>0</v>
      </c>
      <c r="D124" s="71">
        <v>91</v>
      </c>
      <c r="E124" s="72">
        <v>0.01032021</v>
      </c>
      <c r="F124" s="72">
        <v>0.939</v>
      </c>
      <c r="G124" s="73">
        <v>6.574</v>
      </c>
      <c r="H124" s="69" t="s">
        <v>217</v>
      </c>
      <c r="I124" s="69" t="s">
        <v>230</v>
      </c>
      <c r="J124" s="70">
        <v>0</v>
      </c>
      <c r="K124" s="69">
        <v>31</v>
      </c>
      <c r="L124" s="71">
        <v>100</v>
      </c>
      <c r="M124" s="72">
        <v>0.01733464</v>
      </c>
      <c r="N124" s="72">
        <v>1.733</v>
      </c>
      <c r="O124" s="73">
        <v>0.537</v>
      </c>
      <c r="P124" s="69" t="s">
        <v>198</v>
      </c>
    </row>
    <row r="125" ht="16.5" spans="1:16">
      <c r="A125" s="69" t="s">
        <v>143</v>
      </c>
      <c r="B125" s="70">
        <v>21</v>
      </c>
      <c r="C125" s="69">
        <v>23</v>
      </c>
      <c r="D125" s="71">
        <v>91</v>
      </c>
      <c r="E125" s="72">
        <v>0.01164593</v>
      </c>
      <c r="F125" s="72">
        <v>1.06</v>
      </c>
      <c r="G125" s="73">
        <v>22.523</v>
      </c>
      <c r="H125" s="69" t="s">
        <v>217</v>
      </c>
      <c r="I125" s="69" t="s">
        <v>231</v>
      </c>
      <c r="J125" s="70">
        <v>45</v>
      </c>
      <c r="K125" s="69">
        <v>28</v>
      </c>
      <c r="L125" s="71">
        <v>100</v>
      </c>
      <c r="M125" s="72">
        <v>0.0189016</v>
      </c>
      <c r="N125" s="72">
        <v>1.89</v>
      </c>
      <c r="O125" s="73">
        <v>85.586</v>
      </c>
      <c r="P125" s="69" t="s">
        <v>198</v>
      </c>
    </row>
    <row r="126" ht="16.5" spans="1:16">
      <c r="A126" s="69" t="s">
        <v>232</v>
      </c>
      <c r="B126" s="70">
        <v>18</v>
      </c>
      <c r="C126" s="69">
        <v>0</v>
      </c>
      <c r="D126" s="71">
        <v>91</v>
      </c>
      <c r="E126" s="72">
        <v>0.01230435</v>
      </c>
      <c r="F126" s="72">
        <v>1.12</v>
      </c>
      <c r="G126" s="73">
        <v>20.155</v>
      </c>
      <c r="H126" s="69" t="s">
        <v>217</v>
      </c>
      <c r="I126" s="69" t="s">
        <v>233</v>
      </c>
      <c r="J126" s="70">
        <v>1</v>
      </c>
      <c r="K126" s="69">
        <v>-10</v>
      </c>
      <c r="L126" s="71">
        <v>100</v>
      </c>
      <c r="M126" s="72">
        <v>0.02043827</v>
      </c>
      <c r="N126" s="72">
        <v>2.044</v>
      </c>
      <c r="O126" s="73">
        <v>1.839</v>
      </c>
      <c r="P126" s="69" t="s">
        <v>198</v>
      </c>
    </row>
    <row r="127" ht="16.5" spans="1:16">
      <c r="A127" s="69" t="s">
        <v>234</v>
      </c>
      <c r="B127" s="70">
        <v>1</v>
      </c>
      <c r="C127" s="69">
        <v>0</v>
      </c>
      <c r="D127" s="71">
        <v>91</v>
      </c>
      <c r="E127" s="72">
        <v>0.01619274</v>
      </c>
      <c r="F127" s="72">
        <v>1.474</v>
      </c>
      <c r="G127" s="73">
        <v>1.474</v>
      </c>
      <c r="H127" s="69" t="s">
        <v>217</v>
      </c>
      <c r="I127" s="69" t="s">
        <v>235</v>
      </c>
      <c r="J127" s="70">
        <v>9</v>
      </c>
      <c r="K127" s="69">
        <v>0</v>
      </c>
      <c r="L127" s="71">
        <v>100</v>
      </c>
      <c r="M127" s="72">
        <v>0.0234208</v>
      </c>
      <c r="N127" s="72">
        <v>2.342</v>
      </c>
      <c r="O127" s="73">
        <v>21.079</v>
      </c>
      <c r="P127" s="69" t="s">
        <v>198</v>
      </c>
    </row>
    <row r="128" ht="16.5" spans="1:16">
      <c r="A128" s="69" t="s">
        <v>236</v>
      </c>
      <c r="B128" s="70">
        <v>0</v>
      </c>
      <c r="C128" s="69">
        <v>89</v>
      </c>
      <c r="D128" s="71">
        <v>91</v>
      </c>
      <c r="E128" s="72">
        <v>0.01935169</v>
      </c>
      <c r="F128" s="72">
        <v>1.761</v>
      </c>
      <c r="G128" s="73">
        <v>1.722</v>
      </c>
      <c r="H128" s="69" t="s">
        <v>217</v>
      </c>
      <c r="I128" s="69" t="s">
        <v>237</v>
      </c>
      <c r="J128" s="70">
        <v>44</v>
      </c>
      <c r="K128" s="69">
        <v>0</v>
      </c>
      <c r="L128" s="71">
        <v>100</v>
      </c>
      <c r="M128" s="72">
        <v>0.02486665</v>
      </c>
      <c r="N128" s="72">
        <v>2.487</v>
      </c>
      <c r="O128" s="73">
        <v>109.413</v>
      </c>
      <c r="P128" s="69" t="s">
        <v>198</v>
      </c>
    </row>
    <row r="129" ht="16.5" spans="1:16">
      <c r="A129" s="69" t="s">
        <v>238</v>
      </c>
      <c r="B129" s="70">
        <v>3</v>
      </c>
      <c r="C129" s="69">
        <v>91</v>
      </c>
      <c r="D129" s="71">
        <v>91</v>
      </c>
      <c r="E129" s="72">
        <v>0.02090342</v>
      </c>
      <c r="F129" s="72">
        <v>1.902</v>
      </c>
      <c r="G129" s="73">
        <v>7.609</v>
      </c>
      <c r="H129" s="69" t="s">
        <v>217</v>
      </c>
      <c r="I129" s="69" t="s">
        <v>152</v>
      </c>
      <c r="J129" s="70">
        <v>1</v>
      </c>
      <c r="K129" s="69">
        <v>0</v>
      </c>
      <c r="L129" s="71">
        <v>70</v>
      </c>
      <c r="M129" s="72">
        <v>0.01532118</v>
      </c>
      <c r="N129" s="72">
        <v>1.072</v>
      </c>
      <c r="O129" s="73">
        <v>1.072</v>
      </c>
      <c r="P129" s="69" t="s">
        <v>210</v>
      </c>
    </row>
    <row r="130" ht="16.5" spans="1:16">
      <c r="A130" s="69" t="s">
        <v>239</v>
      </c>
      <c r="B130" s="70">
        <v>4</v>
      </c>
      <c r="C130" s="69">
        <v>0</v>
      </c>
      <c r="D130" s="71">
        <v>91</v>
      </c>
      <c r="E130" s="72">
        <v>0.02243665</v>
      </c>
      <c r="F130" s="72">
        <v>2.042</v>
      </c>
      <c r="G130" s="73">
        <v>8.167</v>
      </c>
      <c r="H130" s="69" t="s">
        <v>217</v>
      </c>
      <c r="I130" s="69" t="s">
        <v>48</v>
      </c>
      <c r="J130" s="70">
        <v>10</v>
      </c>
      <c r="K130" s="69">
        <v>0</v>
      </c>
      <c r="L130" s="71">
        <v>70</v>
      </c>
      <c r="M130" s="72">
        <v>0.0178796</v>
      </c>
      <c r="N130" s="72">
        <v>1.252</v>
      </c>
      <c r="O130" s="73">
        <v>12.516</v>
      </c>
      <c r="P130" s="69" t="s">
        <v>210</v>
      </c>
    </row>
    <row r="131" ht="16.5" spans="1:16">
      <c r="A131" s="69" t="s">
        <v>240</v>
      </c>
      <c r="B131" s="70">
        <v>8</v>
      </c>
      <c r="C131" s="69">
        <v>0</v>
      </c>
      <c r="D131" s="71">
        <v>91</v>
      </c>
      <c r="E131" s="72">
        <v>0.02395139</v>
      </c>
      <c r="F131" s="72">
        <v>2.18</v>
      </c>
      <c r="G131" s="73">
        <v>17.437</v>
      </c>
      <c r="H131" s="69" t="s">
        <v>217</v>
      </c>
      <c r="I131" s="69" t="s">
        <v>241</v>
      </c>
      <c r="J131" s="70">
        <v>47</v>
      </c>
      <c r="K131" s="69">
        <v>40</v>
      </c>
      <c r="L131" s="71">
        <v>70</v>
      </c>
      <c r="M131" s="72">
        <v>0.02204675</v>
      </c>
      <c r="N131" s="72">
        <v>1.543</v>
      </c>
      <c r="O131" s="73">
        <v>73.416</v>
      </c>
      <c r="P131" s="69" t="s">
        <v>210</v>
      </c>
    </row>
    <row r="132" ht="16.5" spans="1:16">
      <c r="A132" s="69" t="s">
        <v>154</v>
      </c>
      <c r="B132" s="70">
        <v>114</v>
      </c>
      <c r="C132" s="69">
        <v>0</v>
      </c>
      <c r="D132" s="71">
        <v>127</v>
      </c>
      <c r="E132" s="72">
        <v>0.00710208</v>
      </c>
      <c r="F132" s="72">
        <v>0.902</v>
      </c>
      <c r="G132" s="73">
        <v>102.824</v>
      </c>
      <c r="H132" s="69" t="s">
        <v>217</v>
      </c>
      <c r="I132" s="69" t="s">
        <v>242</v>
      </c>
      <c r="J132" s="70">
        <v>281</v>
      </c>
      <c r="K132" s="69">
        <v>20</v>
      </c>
      <c r="L132" s="71">
        <v>70</v>
      </c>
      <c r="M132" s="72">
        <v>0.02408491</v>
      </c>
      <c r="N132" s="72">
        <v>1.686</v>
      </c>
      <c r="O132" s="73">
        <v>474.232</v>
      </c>
      <c r="P132" s="69" t="s">
        <v>210</v>
      </c>
    </row>
    <row r="133" ht="16.5" spans="1:16">
      <c r="A133" s="69" t="s">
        <v>156</v>
      </c>
      <c r="B133" s="70">
        <v>125</v>
      </c>
      <c r="C133" s="69">
        <v>75</v>
      </c>
      <c r="D133" s="71">
        <v>127</v>
      </c>
      <c r="E133" s="72">
        <v>0.00799872</v>
      </c>
      <c r="F133" s="72">
        <v>1.016</v>
      </c>
      <c r="G133" s="73">
        <v>127.58</v>
      </c>
      <c r="H133" s="69" t="s">
        <v>217</v>
      </c>
      <c r="I133" s="69" t="s">
        <v>243</v>
      </c>
      <c r="J133" s="70">
        <v>22</v>
      </c>
      <c r="K133" s="69">
        <v>0</v>
      </c>
      <c r="L133" s="71">
        <v>70</v>
      </c>
      <c r="M133" s="72">
        <v>0.02609279</v>
      </c>
      <c r="N133" s="72">
        <v>1.826</v>
      </c>
      <c r="O133" s="73">
        <v>40.183</v>
      </c>
      <c r="P133" s="69" t="s">
        <v>210</v>
      </c>
    </row>
    <row r="134" ht="16.5" spans="1:16">
      <c r="A134" s="69" t="s">
        <v>158</v>
      </c>
      <c r="B134" s="70">
        <v>79</v>
      </c>
      <c r="C134" s="69">
        <v>0</v>
      </c>
      <c r="D134" s="71">
        <v>127</v>
      </c>
      <c r="E134" s="72">
        <v>0.00932148</v>
      </c>
      <c r="F134" s="72">
        <v>1.184</v>
      </c>
      <c r="G134" s="73">
        <v>93.522</v>
      </c>
      <c r="H134" s="69" t="s">
        <v>217</v>
      </c>
      <c r="I134" s="69" t="s">
        <v>244</v>
      </c>
      <c r="J134" s="70">
        <v>1</v>
      </c>
      <c r="K134" s="69">
        <v>0</v>
      </c>
      <c r="L134" s="71">
        <v>70</v>
      </c>
      <c r="M134" s="72">
        <v>0.03001774</v>
      </c>
      <c r="N134" s="72">
        <v>2.101</v>
      </c>
      <c r="O134" s="73">
        <v>2.101</v>
      </c>
      <c r="P134" s="69" t="s">
        <v>210</v>
      </c>
    </row>
    <row r="135" ht="16.5" spans="1:16">
      <c r="A135" s="69" t="s">
        <v>245</v>
      </c>
      <c r="B135" s="70">
        <v>0</v>
      </c>
      <c r="C135" s="69">
        <v>129</v>
      </c>
      <c r="D135" s="71">
        <v>127</v>
      </c>
      <c r="E135" s="72">
        <v>0.01104373</v>
      </c>
      <c r="F135" s="72">
        <v>1.403</v>
      </c>
      <c r="G135" s="73">
        <v>1.425</v>
      </c>
      <c r="H135" s="69" t="s">
        <v>217</v>
      </c>
      <c r="I135" s="69" t="s">
        <v>246</v>
      </c>
      <c r="J135" s="70">
        <v>53</v>
      </c>
      <c r="K135" s="69">
        <v>47</v>
      </c>
      <c r="L135" s="71">
        <v>70</v>
      </c>
      <c r="M135" s="72">
        <v>0.0319348</v>
      </c>
      <c r="N135" s="72">
        <v>2.235</v>
      </c>
      <c r="O135" s="73">
        <v>119.979</v>
      </c>
      <c r="P135" s="69" t="s">
        <v>210</v>
      </c>
    </row>
    <row r="136" ht="16.5" spans="1:16">
      <c r="A136" s="69" t="s">
        <v>247</v>
      </c>
      <c r="B136" s="70">
        <v>70</v>
      </c>
      <c r="C136" s="69">
        <v>250</v>
      </c>
      <c r="D136" s="71">
        <v>127</v>
      </c>
      <c r="E136" s="72">
        <v>0.0120961</v>
      </c>
      <c r="F136" s="72">
        <v>1.536</v>
      </c>
      <c r="G136" s="73">
        <v>110.558</v>
      </c>
      <c r="H136" s="69" t="s">
        <v>217</v>
      </c>
      <c r="I136" s="69" t="s">
        <v>248</v>
      </c>
      <c r="J136" s="70">
        <v>5</v>
      </c>
      <c r="K136" s="69">
        <v>0</v>
      </c>
      <c r="L136" s="71">
        <v>70</v>
      </c>
      <c r="M136" s="72">
        <v>0.03750433</v>
      </c>
      <c r="N136" s="72">
        <v>2.625</v>
      </c>
      <c r="O136" s="73">
        <v>13.127</v>
      </c>
      <c r="P136" s="69" t="s">
        <v>210</v>
      </c>
    </row>
    <row r="137" ht="16.5" spans="1:16">
      <c r="A137" s="69" t="s">
        <v>249</v>
      </c>
      <c r="B137" s="70">
        <v>3</v>
      </c>
      <c r="C137" s="69">
        <v>121</v>
      </c>
      <c r="D137" s="71">
        <v>127</v>
      </c>
      <c r="E137" s="72">
        <v>0.01312997</v>
      </c>
      <c r="F137" s="72">
        <v>1.668</v>
      </c>
      <c r="G137" s="73">
        <v>6.591</v>
      </c>
      <c r="H137" s="69" t="s">
        <v>217</v>
      </c>
      <c r="I137" s="69" t="s">
        <v>250</v>
      </c>
      <c r="J137" s="70">
        <v>1</v>
      </c>
      <c r="K137" s="69">
        <v>2</v>
      </c>
      <c r="L137" s="71">
        <v>70</v>
      </c>
      <c r="M137" s="72">
        <v>0.03930028</v>
      </c>
      <c r="N137" s="72">
        <v>2.751</v>
      </c>
      <c r="O137" s="73">
        <v>2.83</v>
      </c>
      <c r="P137" s="69" t="s">
        <v>210</v>
      </c>
    </row>
    <row r="138" ht="16.5" spans="1:16">
      <c r="A138" s="69" t="s">
        <v>162</v>
      </c>
      <c r="B138" s="70">
        <v>1</v>
      </c>
      <c r="C138" s="69">
        <v>0</v>
      </c>
      <c r="D138" s="71">
        <v>37</v>
      </c>
      <c r="E138" s="72">
        <v>0.01642356</v>
      </c>
      <c r="F138" s="72">
        <v>0.608</v>
      </c>
      <c r="G138" s="73">
        <v>0.608</v>
      </c>
      <c r="H138" s="69" t="s">
        <v>217</v>
      </c>
      <c r="I138" s="69" t="s">
        <v>117</v>
      </c>
      <c r="J138" s="70">
        <v>7</v>
      </c>
      <c r="K138" s="69">
        <v>0</v>
      </c>
      <c r="L138" s="71">
        <v>50</v>
      </c>
      <c r="M138" s="72">
        <v>0.01641861</v>
      </c>
      <c r="N138" s="72">
        <v>0.821</v>
      </c>
      <c r="O138" s="73">
        <v>5.747</v>
      </c>
      <c r="P138" s="69" t="s">
        <v>210</v>
      </c>
    </row>
    <row r="139" ht="16.5" spans="1:16">
      <c r="A139" s="69" t="s">
        <v>251</v>
      </c>
      <c r="B139" s="70">
        <v>128</v>
      </c>
      <c r="C139" s="69">
        <v>0</v>
      </c>
      <c r="D139" s="71">
        <v>37</v>
      </c>
      <c r="E139" s="72">
        <v>0.01856306</v>
      </c>
      <c r="F139" s="72">
        <v>0.687</v>
      </c>
      <c r="G139" s="73">
        <v>87.915</v>
      </c>
      <c r="H139" s="69" t="s">
        <v>217</v>
      </c>
      <c r="I139" s="69" t="s">
        <v>42</v>
      </c>
      <c r="J139" s="70">
        <v>84</v>
      </c>
      <c r="K139" s="69">
        <v>0</v>
      </c>
      <c r="L139" s="71">
        <v>50</v>
      </c>
      <c r="M139" s="72">
        <v>0.02164928</v>
      </c>
      <c r="N139" s="72">
        <v>1.082</v>
      </c>
      <c r="O139" s="73">
        <v>90.927</v>
      </c>
      <c r="P139" s="69" t="s">
        <v>210</v>
      </c>
    </row>
    <row r="140" ht="16.5" spans="1:16">
      <c r="A140" s="69" t="s">
        <v>252</v>
      </c>
      <c r="B140" s="70">
        <v>1</v>
      </c>
      <c r="C140" s="69">
        <v>0</v>
      </c>
      <c r="D140" s="71">
        <v>37</v>
      </c>
      <c r="E140" s="72">
        <v>0.02175012</v>
      </c>
      <c r="F140" s="72">
        <v>0.805</v>
      </c>
      <c r="G140" s="73">
        <v>0.805</v>
      </c>
      <c r="H140" s="69" t="s">
        <v>217</v>
      </c>
      <c r="I140" s="69" t="s">
        <v>253</v>
      </c>
      <c r="J140" s="70">
        <v>26</v>
      </c>
      <c r="K140" s="69">
        <v>0</v>
      </c>
      <c r="L140" s="71">
        <v>50</v>
      </c>
      <c r="M140" s="72">
        <v>0.02675885</v>
      </c>
      <c r="N140" s="72">
        <v>1.338</v>
      </c>
      <c r="O140" s="73">
        <v>34.787</v>
      </c>
      <c r="P140" s="69" t="s">
        <v>210</v>
      </c>
    </row>
    <row r="141" ht="16.5" spans="1:16">
      <c r="A141" s="69" t="s">
        <v>254</v>
      </c>
      <c r="B141" s="70">
        <v>3</v>
      </c>
      <c r="C141" s="69">
        <v>80</v>
      </c>
      <c r="D141" s="71">
        <v>37</v>
      </c>
      <c r="E141" s="72">
        <v>0.0259581</v>
      </c>
      <c r="F141" s="72">
        <v>0.96</v>
      </c>
      <c r="G141" s="73">
        <v>4.958</v>
      </c>
      <c r="H141" s="69" t="s">
        <v>217</v>
      </c>
      <c r="I141" s="69" t="s">
        <v>255</v>
      </c>
      <c r="J141" s="70">
        <v>121</v>
      </c>
      <c r="K141" s="69">
        <v>20</v>
      </c>
      <c r="L141" s="71">
        <v>50</v>
      </c>
      <c r="M141" s="72">
        <v>0.02926822</v>
      </c>
      <c r="N141" s="72">
        <v>1.463</v>
      </c>
      <c r="O141" s="73">
        <v>177.658</v>
      </c>
      <c r="P141" s="69" t="s">
        <v>210</v>
      </c>
    </row>
    <row r="142" ht="16.5" spans="1:16">
      <c r="A142" s="69" t="s">
        <v>256</v>
      </c>
      <c r="B142" s="70">
        <v>10</v>
      </c>
      <c r="C142" s="69">
        <v>0</v>
      </c>
      <c r="D142" s="71">
        <v>37</v>
      </c>
      <c r="E142" s="72">
        <v>0.0311515</v>
      </c>
      <c r="F142" s="72">
        <v>1.153</v>
      </c>
      <c r="G142" s="73">
        <v>11.526</v>
      </c>
      <c r="H142" s="69" t="s">
        <v>217</v>
      </c>
      <c r="I142" s="69" t="s">
        <v>257</v>
      </c>
      <c r="J142" s="70">
        <v>32</v>
      </c>
      <c r="K142" s="69">
        <v>22</v>
      </c>
      <c r="L142" s="71">
        <v>50</v>
      </c>
      <c r="M142" s="72">
        <v>0.03174732</v>
      </c>
      <c r="N142" s="72">
        <v>1.587</v>
      </c>
      <c r="O142" s="73">
        <v>51.494</v>
      </c>
      <c r="P142" s="69" t="s">
        <v>210</v>
      </c>
    </row>
    <row r="143" ht="16.5" spans="1:16">
      <c r="A143" s="69" t="s">
        <v>258</v>
      </c>
      <c r="B143" s="70">
        <v>0</v>
      </c>
      <c r="C143" s="69">
        <v>29</v>
      </c>
      <c r="D143" s="71">
        <v>37</v>
      </c>
      <c r="E143" s="72">
        <v>0.03372045</v>
      </c>
      <c r="F143" s="72">
        <v>1.248</v>
      </c>
      <c r="G143" s="73">
        <v>0.978</v>
      </c>
      <c r="H143" s="69" t="s">
        <v>217</v>
      </c>
      <c r="I143" s="69" t="s">
        <v>259</v>
      </c>
      <c r="J143" s="70">
        <v>218</v>
      </c>
      <c r="K143" s="69">
        <v>-50</v>
      </c>
      <c r="L143" s="71">
        <v>50</v>
      </c>
      <c r="M143" s="72">
        <v>0.03900295</v>
      </c>
      <c r="N143" s="72">
        <v>1.95</v>
      </c>
      <c r="O143" s="73">
        <v>423.182</v>
      </c>
      <c r="P143" s="69" t="s">
        <v>210</v>
      </c>
    </row>
    <row r="144" ht="16.5" spans="1:16">
      <c r="A144" s="69" t="s">
        <v>260</v>
      </c>
      <c r="B144" s="70">
        <v>1</v>
      </c>
      <c r="C144" s="69">
        <v>0</v>
      </c>
      <c r="D144" s="71">
        <v>37</v>
      </c>
      <c r="E144" s="72">
        <v>0.03627091</v>
      </c>
      <c r="F144" s="72">
        <v>1.342</v>
      </c>
      <c r="G144" s="73">
        <v>1.342</v>
      </c>
      <c r="H144" s="69" t="s">
        <v>217</v>
      </c>
      <c r="I144" s="69" t="s">
        <v>261</v>
      </c>
      <c r="J144" s="70">
        <v>31</v>
      </c>
      <c r="K144" s="69">
        <v>0</v>
      </c>
      <c r="L144" s="71">
        <v>50</v>
      </c>
      <c r="M144" s="72">
        <v>0.04598611</v>
      </c>
      <c r="N144" s="72">
        <v>2.299</v>
      </c>
      <c r="O144" s="73">
        <v>71.278</v>
      </c>
      <c r="P144" s="69" t="s">
        <v>210</v>
      </c>
    </row>
    <row r="145" ht="16.5" spans="1:16">
      <c r="A145" s="69" t="s">
        <v>262</v>
      </c>
      <c r="B145" s="70">
        <v>196</v>
      </c>
      <c r="C145" s="69">
        <v>0</v>
      </c>
      <c r="D145" s="71">
        <v>37</v>
      </c>
      <c r="E145" s="72">
        <v>0.03880288</v>
      </c>
      <c r="F145" s="72">
        <v>1.436</v>
      </c>
      <c r="G145" s="73">
        <v>281.398</v>
      </c>
      <c r="H145" s="69" t="s">
        <v>217</v>
      </c>
      <c r="I145" s="69" t="s">
        <v>263</v>
      </c>
      <c r="J145" s="70">
        <v>16</v>
      </c>
      <c r="K145" s="69">
        <v>0</v>
      </c>
      <c r="L145" s="71">
        <v>32</v>
      </c>
      <c r="M145" s="72">
        <v>0.033827</v>
      </c>
      <c r="N145" s="72">
        <v>1.082</v>
      </c>
      <c r="O145" s="73">
        <v>17.319</v>
      </c>
      <c r="P145" s="69" t="s">
        <v>210</v>
      </c>
    </row>
    <row r="146" ht="16.5" spans="1:16">
      <c r="A146" s="69" t="s">
        <v>171</v>
      </c>
      <c r="B146" s="70">
        <v>115</v>
      </c>
      <c r="C146" s="69">
        <v>0</v>
      </c>
      <c r="D146" s="71">
        <v>61</v>
      </c>
      <c r="E146" s="72">
        <v>0.01466432</v>
      </c>
      <c r="F146" s="72">
        <v>0.895</v>
      </c>
      <c r="G146" s="73">
        <v>102.87</v>
      </c>
      <c r="H146" s="69" t="s">
        <v>217</v>
      </c>
      <c r="I146" s="69" t="s">
        <v>264</v>
      </c>
      <c r="J146" s="70">
        <v>41</v>
      </c>
      <c r="K146" s="69">
        <v>32</v>
      </c>
      <c r="L146" s="71">
        <v>32</v>
      </c>
      <c r="M146" s="72">
        <v>0.03704319</v>
      </c>
      <c r="N146" s="72">
        <v>1.185</v>
      </c>
      <c r="O146" s="73">
        <v>49.786</v>
      </c>
      <c r="P146" s="69" t="s">
        <v>210</v>
      </c>
    </row>
    <row r="147" ht="16.5" spans="1:16">
      <c r="A147" s="69" t="s">
        <v>265</v>
      </c>
      <c r="B147" s="70">
        <v>29</v>
      </c>
      <c r="C147" s="69">
        <v>0</v>
      </c>
      <c r="D147" s="71">
        <v>61</v>
      </c>
      <c r="E147" s="72">
        <v>0.01716336</v>
      </c>
      <c r="F147" s="72">
        <v>1.047</v>
      </c>
      <c r="G147" s="73">
        <v>30.362</v>
      </c>
      <c r="H147" s="69" t="s">
        <v>217</v>
      </c>
      <c r="I147" s="69" t="s">
        <v>266</v>
      </c>
      <c r="J147" s="70">
        <v>100</v>
      </c>
      <c r="K147" s="69">
        <v>26</v>
      </c>
      <c r="L147" s="71">
        <v>32</v>
      </c>
      <c r="M147" s="72">
        <v>0.0402291</v>
      </c>
      <c r="N147" s="72">
        <v>1.287</v>
      </c>
      <c r="O147" s="73">
        <v>129.779</v>
      </c>
      <c r="P147" s="69" t="s">
        <v>210</v>
      </c>
    </row>
    <row r="148" ht="16.5" spans="1:16">
      <c r="A148" s="69" t="s">
        <v>267</v>
      </c>
      <c r="B148" s="70">
        <v>1</v>
      </c>
      <c r="C148" s="69">
        <v>0</v>
      </c>
      <c r="D148" s="71">
        <v>61</v>
      </c>
      <c r="E148" s="72">
        <v>0.01716336</v>
      </c>
      <c r="F148" s="72">
        <v>1.047</v>
      </c>
      <c r="G148" s="73">
        <v>1.047</v>
      </c>
      <c r="H148" s="69" t="s">
        <v>217</v>
      </c>
      <c r="I148" s="69" t="s">
        <v>268</v>
      </c>
      <c r="J148" s="70">
        <v>36</v>
      </c>
      <c r="K148" s="69">
        <v>0</v>
      </c>
      <c r="L148" s="71">
        <v>32</v>
      </c>
      <c r="M148" s="72">
        <v>0.0465101</v>
      </c>
      <c r="N148" s="72">
        <v>1.488</v>
      </c>
      <c r="O148" s="73">
        <v>53.58</v>
      </c>
      <c r="P148" s="69" t="s">
        <v>210</v>
      </c>
    </row>
    <row r="149" ht="16.5" spans="1:16">
      <c r="A149" s="69" t="s">
        <v>269</v>
      </c>
      <c r="B149" s="70">
        <v>332</v>
      </c>
      <c r="C149" s="69">
        <v>30</v>
      </c>
      <c r="D149" s="71">
        <v>61</v>
      </c>
      <c r="E149" s="72">
        <v>0.02045399</v>
      </c>
      <c r="F149" s="72">
        <v>1.248</v>
      </c>
      <c r="G149" s="73">
        <v>414.848</v>
      </c>
      <c r="H149" s="69" t="s">
        <v>217</v>
      </c>
      <c r="I149" s="69" t="s">
        <v>270</v>
      </c>
      <c r="J149" s="70">
        <v>64</v>
      </c>
      <c r="K149" s="69">
        <v>31</v>
      </c>
      <c r="L149" s="71">
        <v>32</v>
      </c>
      <c r="M149" s="72">
        <v>0.04960518</v>
      </c>
      <c r="N149" s="72">
        <v>1.587</v>
      </c>
      <c r="O149" s="73">
        <v>103.129</v>
      </c>
      <c r="P149" s="69" t="s">
        <v>210</v>
      </c>
    </row>
    <row r="150" ht="16.5" spans="1:16">
      <c r="A150" s="69" t="s">
        <v>271</v>
      </c>
      <c r="B150" s="70">
        <v>191</v>
      </c>
      <c r="C150" s="69">
        <v>0</v>
      </c>
      <c r="D150" s="71">
        <v>61</v>
      </c>
      <c r="E150" s="72">
        <v>0.02248659</v>
      </c>
      <c r="F150" s="72">
        <v>1.372</v>
      </c>
      <c r="G150" s="73">
        <v>261.991</v>
      </c>
      <c r="H150" s="69" t="s">
        <v>217</v>
      </c>
      <c r="I150" s="69" t="s">
        <v>272</v>
      </c>
      <c r="J150" s="70">
        <v>5</v>
      </c>
      <c r="K150" s="69">
        <v>0</v>
      </c>
      <c r="L150" s="71">
        <v>32</v>
      </c>
      <c r="M150" s="72">
        <v>0.05870878</v>
      </c>
      <c r="N150" s="72">
        <v>1.879</v>
      </c>
      <c r="O150" s="73">
        <v>9.393</v>
      </c>
      <c r="P150" s="69" t="s">
        <v>210</v>
      </c>
    </row>
    <row r="151" ht="16.5" spans="1:16">
      <c r="A151" s="69" t="s">
        <v>273</v>
      </c>
      <c r="B151" s="70">
        <v>24</v>
      </c>
      <c r="C151" s="69">
        <v>17</v>
      </c>
      <c r="D151" s="71">
        <v>61</v>
      </c>
      <c r="E151" s="72">
        <v>0.02649631</v>
      </c>
      <c r="F151" s="72">
        <v>1.616</v>
      </c>
      <c r="G151" s="73">
        <v>39.241</v>
      </c>
      <c r="H151" s="69" t="s">
        <v>217</v>
      </c>
      <c r="I151" s="69" t="s">
        <v>274</v>
      </c>
      <c r="J151" s="70">
        <v>43</v>
      </c>
      <c r="K151" s="69">
        <v>4</v>
      </c>
      <c r="L151" s="71">
        <v>32</v>
      </c>
      <c r="M151" s="72">
        <v>0.06168277</v>
      </c>
      <c r="N151" s="72">
        <v>1.974</v>
      </c>
      <c r="O151" s="73">
        <v>85.122</v>
      </c>
      <c r="P151" s="69" t="s">
        <v>210</v>
      </c>
    </row>
    <row r="152" ht="16.5" spans="1:16">
      <c r="A152" s="69" t="s">
        <v>275</v>
      </c>
      <c r="B152" s="70">
        <v>3</v>
      </c>
      <c r="C152" s="69">
        <v>0</v>
      </c>
      <c r="D152" s="71">
        <v>61</v>
      </c>
      <c r="E152" s="72">
        <v>0.02847342</v>
      </c>
      <c r="F152" s="72">
        <v>1.737</v>
      </c>
      <c r="G152" s="73">
        <v>5.211</v>
      </c>
      <c r="H152" s="69" t="s">
        <v>217</v>
      </c>
      <c r="I152" s="69" t="s">
        <v>276</v>
      </c>
      <c r="J152" s="70">
        <v>8</v>
      </c>
      <c r="K152" s="69">
        <v>0</v>
      </c>
      <c r="L152" s="71">
        <v>64</v>
      </c>
      <c r="M152" s="72">
        <v>0.01359135</v>
      </c>
      <c r="N152" s="72">
        <v>0.87</v>
      </c>
      <c r="O152" s="73">
        <v>6.959</v>
      </c>
      <c r="P152" s="69" t="s">
        <v>198</v>
      </c>
    </row>
    <row r="153" ht="16.5" spans="1:16">
      <c r="A153" s="69" t="s">
        <v>277</v>
      </c>
      <c r="B153" s="70">
        <v>25</v>
      </c>
      <c r="C153" s="69">
        <v>0</v>
      </c>
      <c r="D153" s="71">
        <v>61</v>
      </c>
      <c r="E153" s="72">
        <v>0.03043204</v>
      </c>
      <c r="F153" s="72">
        <v>1.856</v>
      </c>
      <c r="G153" s="73">
        <v>46.409</v>
      </c>
      <c r="H153" s="69" t="s">
        <v>217</v>
      </c>
      <c r="I153" s="69" t="s">
        <v>278</v>
      </c>
      <c r="J153" s="70">
        <v>10</v>
      </c>
      <c r="K153" s="69">
        <v>0</v>
      </c>
      <c r="L153" s="71">
        <v>64</v>
      </c>
      <c r="M153" s="72">
        <v>0.01532118</v>
      </c>
      <c r="N153" s="72">
        <v>0.981</v>
      </c>
      <c r="O153" s="73">
        <v>9.806</v>
      </c>
      <c r="P153" s="69" t="s">
        <v>198</v>
      </c>
    </row>
    <row r="154" ht="16.5" spans="1:16">
      <c r="A154" s="69" t="s">
        <v>279</v>
      </c>
      <c r="B154" s="70">
        <v>1</v>
      </c>
      <c r="C154" s="69">
        <v>18</v>
      </c>
      <c r="D154" s="71">
        <v>37</v>
      </c>
      <c r="E154" s="72">
        <v>0.03366127</v>
      </c>
      <c r="F154" s="72">
        <v>1.245</v>
      </c>
      <c r="G154" s="73">
        <v>1.851</v>
      </c>
      <c r="H154" s="69" t="s">
        <v>217</v>
      </c>
      <c r="I154" s="69" t="s">
        <v>280</v>
      </c>
      <c r="J154" s="70">
        <v>16</v>
      </c>
      <c r="K154" s="69">
        <v>39</v>
      </c>
      <c r="L154" s="71">
        <v>64</v>
      </c>
      <c r="M154" s="72">
        <v>0.01617883</v>
      </c>
      <c r="N154" s="72">
        <v>1.035</v>
      </c>
      <c r="O154" s="73">
        <v>17.198</v>
      </c>
      <c r="P154" s="69" t="s">
        <v>198</v>
      </c>
    </row>
    <row r="155" ht="16.5" spans="1:16">
      <c r="A155" s="69" t="s">
        <v>281</v>
      </c>
      <c r="B155" s="70">
        <v>1</v>
      </c>
      <c r="C155" s="69">
        <v>0</v>
      </c>
      <c r="D155" s="71">
        <v>37</v>
      </c>
      <c r="E155" s="72">
        <v>0.03672959</v>
      </c>
      <c r="F155" s="72">
        <v>1.359</v>
      </c>
      <c r="G155" s="73">
        <v>1.359</v>
      </c>
      <c r="H155" s="69" t="s">
        <v>217</v>
      </c>
      <c r="I155" s="69" t="s">
        <v>282</v>
      </c>
      <c r="J155" s="70">
        <v>59</v>
      </c>
      <c r="K155" s="69">
        <v>36</v>
      </c>
      <c r="L155" s="71">
        <v>64</v>
      </c>
      <c r="M155" s="72">
        <v>0.0178796</v>
      </c>
      <c r="N155" s="72">
        <v>1.144</v>
      </c>
      <c r="O155" s="73">
        <v>68.157</v>
      </c>
      <c r="P155" s="69" t="s">
        <v>198</v>
      </c>
    </row>
    <row r="156" ht="16.5" spans="1:16">
      <c r="A156" s="69" t="s">
        <v>283</v>
      </c>
      <c r="B156" s="70">
        <v>58</v>
      </c>
      <c r="C156" s="69">
        <v>21</v>
      </c>
      <c r="D156" s="71">
        <v>37</v>
      </c>
      <c r="E156" s="72">
        <v>0.03977942</v>
      </c>
      <c r="F156" s="72">
        <v>1.472</v>
      </c>
      <c r="G156" s="73">
        <v>86.202</v>
      </c>
      <c r="H156" s="69" t="s">
        <v>217</v>
      </c>
      <c r="I156" s="69" t="s">
        <v>284</v>
      </c>
      <c r="J156" s="70">
        <v>15</v>
      </c>
      <c r="K156" s="69">
        <v>22</v>
      </c>
      <c r="L156" s="71">
        <v>64</v>
      </c>
      <c r="M156" s="72">
        <v>0.02204675</v>
      </c>
      <c r="N156" s="72">
        <v>1.411</v>
      </c>
      <c r="O156" s="73">
        <v>21.65</v>
      </c>
      <c r="P156" s="69" t="s">
        <v>198</v>
      </c>
    </row>
    <row r="157" ht="16.5" spans="1:16">
      <c r="A157" s="69" t="s">
        <v>285</v>
      </c>
      <c r="B157" s="70">
        <v>0</v>
      </c>
      <c r="C157" s="69">
        <v>10</v>
      </c>
      <c r="D157" s="71">
        <v>37</v>
      </c>
      <c r="E157" s="72">
        <v>0.04281075</v>
      </c>
      <c r="F157" s="72">
        <v>1.584</v>
      </c>
      <c r="G157" s="73">
        <v>0.428</v>
      </c>
      <c r="H157" s="69" t="s">
        <v>217</v>
      </c>
      <c r="I157" s="69" t="s">
        <v>286</v>
      </c>
      <c r="J157" s="70">
        <v>1</v>
      </c>
      <c r="K157" s="69">
        <v>0</v>
      </c>
      <c r="L157" s="71">
        <v>64</v>
      </c>
      <c r="M157" s="72">
        <v>0.02609279</v>
      </c>
      <c r="N157" s="72">
        <v>1.67</v>
      </c>
      <c r="O157" s="73">
        <v>1.67</v>
      </c>
      <c r="P157" s="69" t="s">
        <v>198</v>
      </c>
    </row>
    <row r="158" ht="16.5" spans="1:16">
      <c r="A158" s="69" t="s">
        <v>287</v>
      </c>
      <c r="B158" s="70">
        <v>74</v>
      </c>
      <c r="C158" s="69">
        <v>0</v>
      </c>
      <c r="D158" s="71">
        <v>37</v>
      </c>
      <c r="E158" s="72">
        <v>0.04582358</v>
      </c>
      <c r="F158" s="72">
        <v>1.695</v>
      </c>
      <c r="G158" s="73">
        <v>125.465</v>
      </c>
      <c r="H158" s="69" t="s">
        <v>217</v>
      </c>
      <c r="I158" s="69" t="s">
        <v>288</v>
      </c>
      <c r="J158" s="70">
        <v>1</v>
      </c>
      <c r="K158" s="69">
        <v>60</v>
      </c>
      <c r="L158" s="71">
        <v>64</v>
      </c>
      <c r="M158" s="72">
        <v>0.03001774</v>
      </c>
      <c r="N158" s="72">
        <v>1.921</v>
      </c>
      <c r="O158" s="73">
        <v>3.722</v>
      </c>
      <c r="P158" s="69" t="s">
        <v>198</v>
      </c>
    </row>
    <row r="159" ht="16.5" spans="1:16">
      <c r="A159" s="69" t="s">
        <v>289</v>
      </c>
      <c r="B159" s="70">
        <v>1</v>
      </c>
      <c r="C159" s="69">
        <v>0</v>
      </c>
      <c r="D159" s="71">
        <v>37</v>
      </c>
      <c r="E159" s="72">
        <v>0.04881792</v>
      </c>
      <c r="F159" s="72">
        <v>1.806</v>
      </c>
      <c r="G159" s="73">
        <v>1.806</v>
      </c>
      <c r="H159" s="69" t="s">
        <v>217</v>
      </c>
      <c r="I159" s="69" t="s">
        <v>290</v>
      </c>
      <c r="J159" s="70">
        <v>1</v>
      </c>
      <c r="K159" s="69">
        <v>0</v>
      </c>
      <c r="L159" s="71">
        <v>64</v>
      </c>
      <c r="M159" s="72">
        <v>0.03750433</v>
      </c>
      <c r="N159" s="72">
        <v>2.4</v>
      </c>
      <c r="O159" s="73">
        <v>2.4</v>
      </c>
      <c r="P159" s="69" t="s">
        <v>198</v>
      </c>
    </row>
    <row r="160" ht="16.5" spans="1:16">
      <c r="A160" s="69" t="s">
        <v>291</v>
      </c>
      <c r="B160" s="70">
        <v>1</v>
      </c>
      <c r="C160" s="69">
        <v>20</v>
      </c>
      <c r="D160" s="71">
        <v>19</v>
      </c>
      <c r="E160" s="72">
        <v>0.03962961</v>
      </c>
      <c r="F160" s="72">
        <v>0.753</v>
      </c>
      <c r="G160" s="73">
        <v>1.546</v>
      </c>
      <c r="H160" s="69" t="s">
        <v>217</v>
      </c>
      <c r="I160" s="69" t="s">
        <v>292</v>
      </c>
      <c r="J160" s="70">
        <v>1</v>
      </c>
      <c r="K160" s="69">
        <v>0</v>
      </c>
      <c r="L160" s="71">
        <v>48</v>
      </c>
      <c r="M160" s="72">
        <v>0.02675885</v>
      </c>
      <c r="N160" s="72">
        <v>1.284</v>
      </c>
      <c r="O160" s="73">
        <v>1.284</v>
      </c>
      <c r="P160" s="69" t="s">
        <v>210</v>
      </c>
    </row>
    <row r="161" ht="16.5" spans="1:16">
      <c r="A161" s="69" t="s">
        <v>293</v>
      </c>
      <c r="B161" s="70">
        <v>93</v>
      </c>
      <c r="C161" s="69">
        <v>14</v>
      </c>
      <c r="D161" s="71">
        <v>19</v>
      </c>
      <c r="E161" s="72">
        <v>0.04365967</v>
      </c>
      <c r="F161" s="72">
        <v>0.83</v>
      </c>
      <c r="G161" s="73">
        <v>77.758</v>
      </c>
      <c r="H161" s="69" t="s">
        <v>217</v>
      </c>
      <c r="I161" s="69" t="s">
        <v>294</v>
      </c>
      <c r="J161" s="70">
        <v>26</v>
      </c>
      <c r="K161" s="69">
        <v>0</v>
      </c>
      <c r="L161" s="71">
        <v>28</v>
      </c>
      <c r="M161" s="72">
        <v>0.04089515</v>
      </c>
      <c r="N161" s="72">
        <v>1.145</v>
      </c>
      <c r="O161" s="73">
        <v>29.772</v>
      </c>
      <c r="P161" s="69" t="s">
        <v>210</v>
      </c>
    </row>
    <row r="162" ht="16.5" spans="1:16">
      <c r="A162" s="69" t="s">
        <v>295</v>
      </c>
      <c r="B162" s="70">
        <v>87</v>
      </c>
      <c r="C162" s="69">
        <v>0</v>
      </c>
      <c r="D162" s="71">
        <v>19</v>
      </c>
      <c r="E162" s="72">
        <v>0.04767123</v>
      </c>
      <c r="F162" s="72">
        <v>0.906</v>
      </c>
      <c r="G162" s="73">
        <v>78.801</v>
      </c>
      <c r="H162" s="69" t="s">
        <v>217</v>
      </c>
      <c r="I162" s="69" t="s">
        <v>296</v>
      </c>
      <c r="J162" s="70">
        <v>205</v>
      </c>
      <c r="K162" s="69">
        <v>0</v>
      </c>
      <c r="L162" s="71">
        <v>28</v>
      </c>
      <c r="M162" s="72">
        <v>0.04481816</v>
      </c>
      <c r="N162" s="72">
        <v>1.255</v>
      </c>
      <c r="O162" s="73">
        <v>257.256</v>
      </c>
      <c r="P162" s="69" t="s">
        <v>210</v>
      </c>
    </row>
    <row r="163" ht="16.5" spans="1:16">
      <c r="A163" s="69" t="s">
        <v>297</v>
      </c>
      <c r="B163" s="70">
        <v>0</v>
      </c>
      <c r="C163" s="69">
        <v>16</v>
      </c>
      <c r="D163" s="71">
        <v>19</v>
      </c>
      <c r="E163" s="72">
        <v>0.05959496</v>
      </c>
      <c r="F163" s="72">
        <v>1.132</v>
      </c>
      <c r="G163" s="73">
        <v>0.954</v>
      </c>
      <c r="H163" s="69" t="s">
        <v>217</v>
      </c>
      <c r="I163" s="69" t="s">
        <v>298</v>
      </c>
      <c r="J163" s="70">
        <v>120</v>
      </c>
      <c r="K163" s="69">
        <v>2</v>
      </c>
      <c r="L163" s="71">
        <v>28</v>
      </c>
      <c r="M163" s="72">
        <v>0.04871088</v>
      </c>
      <c r="N163" s="72">
        <v>1.364</v>
      </c>
      <c r="O163" s="73">
        <v>163.766</v>
      </c>
      <c r="P163" s="69" t="s">
        <v>210</v>
      </c>
    </row>
    <row r="164" ht="16.5" spans="1:16">
      <c r="A164" s="69" t="s">
        <v>187</v>
      </c>
      <c r="B164" s="70">
        <v>123</v>
      </c>
      <c r="C164" s="69">
        <v>0</v>
      </c>
      <c r="D164" s="71">
        <v>169</v>
      </c>
      <c r="E164" s="72">
        <v>0.00439441</v>
      </c>
      <c r="F164" s="72">
        <v>0.743</v>
      </c>
      <c r="G164" s="73">
        <v>91.347</v>
      </c>
      <c r="H164" s="69" t="s">
        <v>217</v>
      </c>
      <c r="I164" s="69" t="s">
        <v>299</v>
      </c>
      <c r="J164" s="70">
        <v>23</v>
      </c>
      <c r="K164" s="69">
        <v>0</v>
      </c>
      <c r="L164" s="71">
        <v>28</v>
      </c>
      <c r="M164" s="72">
        <v>0.05640551</v>
      </c>
      <c r="N164" s="72">
        <v>1.579</v>
      </c>
      <c r="O164" s="73">
        <v>36.325</v>
      </c>
      <c r="P164" s="69" t="s">
        <v>210</v>
      </c>
    </row>
    <row r="165" ht="16.5" spans="1:16">
      <c r="A165" s="69" t="s">
        <v>189</v>
      </c>
      <c r="B165" s="70">
        <v>124</v>
      </c>
      <c r="C165" s="69">
        <v>0</v>
      </c>
      <c r="D165" s="71">
        <v>169</v>
      </c>
      <c r="E165" s="72">
        <v>0.00493003</v>
      </c>
      <c r="F165" s="72">
        <v>0.833</v>
      </c>
      <c r="G165" s="73">
        <v>103.314</v>
      </c>
      <c r="H165" s="69" t="s">
        <v>217</v>
      </c>
      <c r="I165" s="69" t="s">
        <v>300</v>
      </c>
      <c r="J165" s="70">
        <v>22</v>
      </c>
      <c r="K165" s="69">
        <v>21</v>
      </c>
      <c r="L165" s="71">
        <v>28</v>
      </c>
      <c r="M165" s="72">
        <v>0.06020741</v>
      </c>
      <c r="N165" s="72">
        <v>1.686</v>
      </c>
      <c r="O165" s="73">
        <v>38.352</v>
      </c>
      <c r="P165" s="69" t="s">
        <v>210</v>
      </c>
    </row>
    <row r="166" ht="16.5" spans="1:16">
      <c r="A166" s="69" t="s">
        <v>192</v>
      </c>
      <c r="B166" s="70">
        <v>11</v>
      </c>
      <c r="C166" s="69">
        <v>0</v>
      </c>
      <c r="D166" s="71">
        <v>217</v>
      </c>
      <c r="E166" s="72">
        <v>0.00571126</v>
      </c>
      <c r="F166" s="72">
        <v>1.239</v>
      </c>
      <c r="G166" s="73">
        <v>13.633</v>
      </c>
      <c r="H166" s="69" t="s">
        <v>217</v>
      </c>
      <c r="I166" s="69" t="s">
        <v>301</v>
      </c>
      <c r="J166" s="70">
        <v>0</v>
      </c>
      <c r="K166" s="69">
        <v>15</v>
      </c>
      <c r="L166" s="71">
        <v>28</v>
      </c>
      <c r="M166" s="72">
        <v>0.07143146</v>
      </c>
      <c r="N166" s="72">
        <v>2</v>
      </c>
      <c r="O166" s="73">
        <v>1.071</v>
      </c>
      <c r="P166" s="69" t="s">
        <v>210</v>
      </c>
    </row>
    <row r="167" ht="16.5" spans="1:16">
      <c r="A167" s="69" t="s">
        <v>192</v>
      </c>
      <c r="B167" s="70">
        <v>59</v>
      </c>
      <c r="C167" s="69">
        <v>0</v>
      </c>
      <c r="D167" s="71">
        <v>169</v>
      </c>
      <c r="E167" s="72">
        <v>0.00571126</v>
      </c>
      <c r="F167" s="72">
        <v>0.965</v>
      </c>
      <c r="G167" s="73">
        <v>56.947</v>
      </c>
      <c r="H167" s="69" t="s">
        <v>217</v>
      </c>
      <c r="I167" s="69" t="s">
        <v>302</v>
      </c>
      <c r="J167" s="70">
        <v>1</v>
      </c>
      <c r="K167" s="69">
        <v>-5</v>
      </c>
      <c r="L167" s="71">
        <v>28</v>
      </c>
      <c r="M167" s="72">
        <v>0.07511226</v>
      </c>
      <c r="N167" s="72">
        <v>2.103</v>
      </c>
      <c r="O167" s="73">
        <v>1.728</v>
      </c>
      <c r="P167" s="69" t="s">
        <v>210</v>
      </c>
    </row>
    <row r="168" ht="16.5" spans="1:16">
      <c r="A168" s="69" t="s">
        <v>303</v>
      </c>
      <c r="B168" s="70">
        <v>7</v>
      </c>
      <c r="C168" s="69">
        <v>0</v>
      </c>
      <c r="D168" s="71">
        <v>217</v>
      </c>
      <c r="E168" s="72">
        <v>0.00671147</v>
      </c>
      <c r="F168" s="72">
        <v>1.456</v>
      </c>
      <c r="G168" s="73">
        <v>10.195</v>
      </c>
      <c r="H168" s="69" t="s">
        <v>217</v>
      </c>
      <c r="I168" s="69" t="s">
        <v>304</v>
      </c>
      <c r="J168" s="70">
        <v>0</v>
      </c>
      <c r="K168" s="69">
        <v>17</v>
      </c>
      <c r="L168" s="71">
        <v>28</v>
      </c>
      <c r="M168" s="72">
        <v>0.07876278</v>
      </c>
      <c r="N168" s="72">
        <v>2.205</v>
      </c>
      <c r="O168" s="73">
        <v>1.339</v>
      </c>
      <c r="P168" s="69" t="s">
        <v>210</v>
      </c>
    </row>
    <row r="169" ht="16.5" spans="1:16">
      <c r="A169" s="69" t="s">
        <v>305</v>
      </c>
      <c r="B169" s="70">
        <v>29</v>
      </c>
      <c r="C169" s="69">
        <v>0</v>
      </c>
      <c r="D169" s="71">
        <v>169</v>
      </c>
      <c r="E169" s="72">
        <v>0.00731255</v>
      </c>
      <c r="F169" s="72">
        <v>1.236</v>
      </c>
      <c r="G169" s="73">
        <v>35.839</v>
      </c>
      <c r="H169" s="69" t="s">
        <v>217</v>
      </c>
      <c r="I169" s="69" t="s">
        <v>306</v>
      </c>
      <c r="J169" s="70">
        <v>109</v>
      </c>
      <c r="K169" s="69">
        <v>0</v>
      </c>
      <c r="L169" s="71">
        <v>49</v>
      </c>
      <c r="M169" s="72">
        <v>0.01852541</v>
      </c>
      <c r="N169" s="72">
        <v>0.908</v>
      </c>
      <c r="O169" s="73">
        <v>98.944</v>
      </c>
      <c r="P169" s="69" t="s">
        <v>198</v>
      </c>
    </row>
    <row r="170" ht="16.5" spans="1:16">
      <c r="A170" s="69" t="s">
        <v>307</v>
      </c>
      <c r="B170" s="70">
        <v>1</v>
      </c>
      <c r="C170" s="69">
        <v>0</v>
      </c>
      <c r="D170" s="71">
        <v>19</v>
      </c>
      <c r="E170" s="72">
        <v>0.04886231</v>
      </c>
      <c r="F170" s="72">
        <v>0.928</v>
      </c>
      <c r="G170" s="73">
        <v>0.928</v>
      </c>
      <c r="H170" s="69" t="s">
        <v>217</v>
      </c>
      <c r="I170" s="69" t="s">
        <v>308</v>
      </c>
      <c r="J170" s="70">
        <v>2</v>
      </c>
      <c r="K170" s="69">
        <v>88</v>
      </c>
      <c r="L170" s="71">
        <v>49</v>
      </c>
      <c r="M170" s="72">
        <v>0.02164928</v>
      </c>
      <c r="N170" s="72">
        <v>1.061</v>
      </c>
      <c r="O170" s="73">
        <v>4.027</v>
      </c>
      <c r="P170" s="69" t="s">
        <v>198</v>
      </c>
    </row>
    <row r="171" ht="16.5" spans="1:16">
      <c r="A171" s="69" t="s">
        <v>309</v>
      </c>
      <c r="B171" s="70">
        <v>13</v>
      </c>
      <c r="C171" s="69">
        <v>0</v>
      </c>
      <c r="D171" s="71">
        <v>19</v>
      </c>
      <c r="E171" s="72">
        <v>0.05385411</v>
      </c>
      <c r="F171" s="72">
        <v>1.023</v>
      </c>
      <c r="G171" s="73">
        <v>13.302</v>
      </c>
      <c r="H171" s="69" t="s">
        <v>217</v>
      </c>
      <c r="I171" s="69" t="s">
        <v>310</v>
      </c>
      <c r="J171" s="70">
        <v>245</v>
      </c>
      <c r="K171" s="69">
        <v>7</v>
      </c>
      <c r="L171" s="71">
        <v>49</v>
      </c>
      <c r="M171" s="72">
        <v>0.02675885</v>
      </c>
      <c r="N171" s="72">
        <v>1.311</v>
      </c>
      <c r="O171" s="73">
        <v>321.427</v>
      </c>
      <c r="P171" s="69" t="s">
        <v>198</v>
      </c>
    </row>
    <row r="172" ht="16.5" spans="1:16">
      <c r="A172" s="69" t="s">
        <v>311</v>
      </c>
      <c r="B172" s="70">
        <v>5</v>
      </c>
      <c r="C172" s="69">
        <v>0</v>
      </c>
      <c r="D172" s="71">
        <v>19</v>
      </c>
      <c r="E172" s="72">
        <v>0.06378223</v>
      </c>
      <c r="F172" s="72">
        <v>1.212</v>
      </c>
      <c r="G172" s="73">
        <v>6.059</v>
      </c>
      <c r="H172" s="69" t="s">
        <v>217</v>
      </c>
      <c r="I172" s="69" t="s">
        <v>312</v>
      </c>
      <c r="J172" s="70">
        <v>0</v>
      </c>
      <c r="K172" s="69">
        <v>11</v>
      </c>
      <c r="L172" s="71">
        <v>49</v>
      </c>
      <c r="M172" s="72">
        <v>0.02926822</v>
      </c>
      <c r="N172" s="72">
        <v>1.434</v>
      </c>
      <c r="O172" s="73">
        <v>0.322</v>
      </c>
      <c r="P172" s="69" t="s">
        <v>198</v>
      </c>
    </row>
    <row r="173" ht="16.5" spans="1:16">
      <c r="A173" s="69" t="s">
        <v>313</v>
      </c>
      <c r="B173" s="70">
        <v>18</v>
      </c>
      <c r="C173" s="69">
        <v>0</v>
      </c>
      <c r="D173" s="71">
        <v>19</v>
      </c>
      <c r="E173" s="72">
        <v>0.06871854</v>
      </c>
      <c r="F173" s="72">
        <v>1.306</v>
      </c>
      <c r="G173" s="73">
        <v>23.502</v>
      </c>
      <c r="H173" s="69" t="s">
        <v>217</v>
      </c>
      <c r="I173" s="69" t="s">
        <v>314</v>
      </c>
      <c r="J173" s="70">
        <v>132</v>
      </c>
      <c r="K173" s="69">
        <v>14</v>
      </c>
      <c r="L173" s="71">
        <v>49</v>
      </c>
      <c r="M173" s="72">
        <v>0.03174732</v>
      </c>
      <c r="N173" s="72">
        <v>1.556</v>
      </c>
      <c r="O173" s="73">
        <v>205.786</v>
      </c>
      <c r="P173" s="69" t="s">
        <v>198</v>
      </c>
    </row>
    <row r="174" ht="16.5" spans="1:16">
      <c r="A174" s="69" t="s">
        <v>315</v>
      </c>
      <c r="B174" s="70">
        <v>30</v>
      </c>
      <c r="C174" s="69">
        <v>0</v>
      </c>
      <c r="D174" s="71">
        <v>19</v>
      </c>
      <c r="E174" s="72">
        <v>0.07363636</v>
      </c>
      <c r="F174" s="72">
        <v>1.399</v>
      </c>
      <c r="G174" s="73">
        <v>41.973</v>
      </c>
      <c r="H174" s="69" t="s">
        <v>217</v>
      </c>
      <c r="I174" s="69" t="s">
        <v>316</v>
      </c>
      <c r="J174" s="70">
        <v>89</v>
      </c>
      <c r="K174" s="69">
        <v>0</v>
      </c>
      <c r="L174" s="71">
        <v>49</v>
      </c>
      <c r="M174" s="72">
        <v>0.03661468</v>
      </c>
      <c r="N174" s="72">
        <v>1.794</v>
      </c>
      <c r="O174" s="73">
        <v>159.677</v>
      </c>
      <c r="P174" s="69" t="s">
        <v>198</v>
      </c>
    </row>
    <row r="175" ht="16.5" spans="1:16">
      <c r="A175" s="69" t="s">
        <v>317</v>
      </c>
      <c r="B175" s="70">
        <v>14</v>
      </c>
      <c r="C175" s="69">
        <v>0</v>
      </c>
      <c r="D175" s="71">
        <v>19</v>
      </c>
      <c r="E175" s="72">
        <v>0.07853569</v>
      </c>
      <c r="F175" s="72">
        <v>1.492</v>
      </c>
      <c r="G175" s="73">
        <v>20.89</v>
      </c>
      <c r="H175" s="69" t="s">
        <v>217</v>
      </c>
      <c r="I175" s="69" t="s">
        <v>318</v>
      </c>
      <c r="J175" s="70">
        <v>0</v>
      </c>
      <c r="K175" s="69">
        <v>25</v>
      </c>
      <c r="L175" s="71">
        <v>49</v>
      </c>
      <c r="M175" s="72">
        <v>0.03900295</v>
      </c>
      <c r="N175" s="72">
        <v>1.911</v>
      </c>
      <c r="O175" s="73">
        <v>0.975</v>
      </c>
      <c r="P175" s="69" t="s">
        <v>198</v>
      </c>
    </row>
    <row r="176" ht="16.5" spans="1:16">
      <c r="A176" s="69" t="s">
        <v>319</v>
      </c>
      <c r="B176" s="70">
        <v>23</v>
      </c>
      <c r="C176" s="69">
        <v>7</v>
      </c>
      <c r="D176" s="71">
        <v>19</v>
      </c>
      <c r="E176" s="72">
        <v>0.08827885</v>
      </c>
      <c r="F176" s="72">
        <v>1.677</v>
      </c>
      <c r="G176" s="73">
        <v>39.196</v>
      </c>
      <c r="H176" s="69" t="s">
        <v>217</v>
      </c>
      <c r="I176" s="69" t="s">
        <v>320</v>
      </c>
      <c r="J176" s="70">
        <v>119</v>
      </c>
      <c r="K176" s="69">
        <v>0</v>
      </c>
      <c r="L176" s="71">
        <v>49</v>
      </c>
      <c r="M176" s="72">
        <v>0.04598611</v>
      </c>
      <c r="N176" s="72">
        <v>2.253</v>
      </c>
      <c r="O176" s="73">
        <v>268.145</v>
      </c>
      <c r="P176" s="69" t="s">
        <v>198</v>
      </c>
    </row>
    <row r="177" ht="16.5" spans="1:16">
      <c r="A177" s="69" t="s">
        <v>321</v>
      </c>
      <c r="B177" s="70">
        <v>3</v>
      </c>
      <c r="C177" s="69">
        <v>0</v>
      </c>
      <c r="D177" s="71">
        <v>19</v>
      </c>
      <c r="E177" s="72">
        <v>0.08129514</v>
      </c>
      <c r="F177" s="72">
        <v>1.545</v>
      </c>
      <c r="G177" s="73">
        <v>4.634</v>
      </c>
      <c r="H177" s="69" t="s">
        <v>217</v>
      </c>
      <c r="I177" s="69" t="s">
        <v>322</v>
      </c>
      <c r="J177" s="70">
        <v>40</v>
      </c>
      <c r="K177" s="69">
        <v>17</v>
      </c>
      <c r="L177" s="71">
        <v>35</v>
      </c>
      <c r="M177" s="72">
        <v>0.03147095</v>
      </c>
      <c r="N177" s="72">
        <v>1.101</v>
      </c>
      <c r="O177" s="73">
        <v>44.594</v>
      </c>
      <c r="P177" s="69" t="s">
        <v>210</v>
      </c>
    </row>
    <row r="178" ht="16.5" spans="1:16">
      <c r="A178" s="69" t="s">
        <v>323</v>
      </c>
      <c r="B178" s="70">
        <v>52</v>
      </c>
      <c r="C178" s="69">
        <v>0</v>
      </c>
      <c r="D178" s="71">
        <v>19</v>
      </c>
      <c r="E178" s="72">
        <v>0.08713771</v>
      </c>
      <c r="F178" s="72">
        <v>1.656</v>
      </c>
      <c r="G178" s="73">
        <v>86.092</v>
      </c>
      <c r="H178" s="69" t="s">
        <v>217</v>
      </c>
      <c r="I178" s="69" t="s">
        <v>324</v>
      </c>
      <c r="J178" s="70">
        <v>61</v>
      </c>
      <c r="K178" s="69">
        <v>0</v>
      </c>
      <c r="L178" s="71">
        <v>35</v>
      </c>
      <c r="M178" s="72">
        <v>0.03445153</v>
      </c>
      <c r="N178" s="72">
        <v>1.206</v>
      </c>
      <c r="O178" s="73">
        <v>73.554</v>
      </c>
      <c r="P178" s="69" t="s">
        <v>210</v>
      </c>
    </row>
    <row r="179" ht="16.5" spans="1:16">
      <c r="A179" s="69" t="s">
        <v>325</v>
      </c>
      <c r="B179" s="70">
        <v>7</v>
      </c>
      <c r="C179" s="69">
        <v>0</v>
      </c>
      <c r="D179" s="71">
        <v>19</v>
      </c>
      <c r="E179" s="72">
        <v>0.09296179</v>
      </c>
      <c r="F179" s="72">
        <v>1.766</v>
      </c>
      <c r="G179" s="73">
        <v>12.364</v>
      </c>
      <c r="H179" s="69" t="s">
        <v>217</v>
      </c>
      <c r="I179" s="69" t="s">
        <v>326</v>
      </c>
      <c r="J179" s="70">
        <v>25</v>
      </c>
      <c r="K179" s="69">
        <v>15</v>
      </c>
      <c r="L179" s="71">
        <v>35</v>
      </c>
      <c r="M179" s="72">
        <v>0.03740184</v>
      </c>
      <c r="N179" s="72">
        <v>1.309</v>
      </c>
      <c r="O179" s="73">
        <v>33.288</v>
      </c>
      <c r="P179" s="69" t="s">
        <v>210</v>
      </c>
    </row>
    <row r="180" ht="16.5" spans="1:16">
      <c r="A180" s="69" t="s">
        <v>327</v>
      </c>
      <c r="B180" s="70">
        <v>0</v>
      </c>
      <c r="C180" s="69">
        <v>18</v>
      </c>
      <c r="D180" s="71">
        <v>19</v>
      </c>
      <c r="E180" s="72">
        <v>0.10455445</v>
      </c>
      <c r="F180" s="72">
        <v>1.987</v>
      </c>
      <c r="G180" s="73">
        <v>1.882</v>
      </c>
      <c r="H180" s="69" t="s">
        <v>217</v>
      </c>
      <c r="I180" s="69" t="s">
        <v>328</v>
      </c>
      <c r="J180" s="70">
        <v>104</v>
      </c>
      <c r="K180" s="69">
        <v>10</v>
      </c>
      <c r="L180" s="71">
        <v>35</v>
      </c>
      <c r="M180" s="72">
        <v>0.04321162</v>
      </c>
      <c r="N180" s="72">
        <v>1.512</v>
      </c>
      <c r="O180" s="73">
        <v>157.722</v>
      </c>
      <c r="P180" s="69" t="s">
        <v>210</v>
      </c>
    </row>
    <row r="181" ht="16.5" spans="1:16">
      <c r="A181" s="69" t="s">
        <v>329</v>
      </c>
      <c r="B181" s="70">
        <v>43</v>
      </c>
      <c r="C181" s="69">
        <v>0</v>
      </c>
      <c r="D181" s="71">
        <v>19</v>
      </c>
      <c r="E181" s="72">
        <v>0.11032304</v>
      </c>
      <c r="F181" s="72">
        <v>2.096</v>
      </c>
      <c r="G181" s="73">
        <v>90.134</v>
      </c>
      <c r="H181" s="69" t="s">
        <v>217</v>
      </c>
      <c r="I181" s="69" t="s">
        <v>330</v>
      </c>
      <c r="J181" s="70">
        <v>1</v>
      </c>
      <c r="K181" s="69">
        <v>0</v>
      </c>
      <c r="L181" s="71">
        <v>35</v>
      </c>
      <c r="M181" s="72">
        <v>0.04890031</v>
      </c>
      <c r="N181" s="72">
        <v>1.712</v>
      </c>
      <c r="O181" s="73">
        <v>1.712</v>
      </c>
      <c r="P181" s="69" t="s">
        <v>210</v>
      </c>
    </row>
    <row r="182" ht="16.5" spans="1:16">
      <c r="A182" s="69" t="s">
        <v>206</v>
      </c>
      <c r="B182" s="70">
        <v>124</v>
      </c>
      <c r="C182" s="69">
        <v>0</v>
      </c>
      <c r="D182" s="71">
        <v>169</v>
      </c>
      <c r="E182" s="72">
        <v>0.00561508</v>
      </c>
      <c r="F182" s="72">
        <v>0.949</v>
      </c>
      <c r="G182" s="73">
        <v>117.67</v>
      </c>
      <c r="H182" s="69" t="s">
        <v>217</v>
      </c>
      <c r="I182" s="69" t="s">
        <v>331</v>
      </c>
      <c r="J182" s="70">
        <v>1</v>
      </c>
      <c r="K182" s="69">
        <v>5</v>
      </c>
      <c r="L182" s="71">
        <v>35</v>
      </c>
      <c r="M182" s="72">
        <v>0.05446789</v>
      </c>
      <c r="N182" s="72">
        <v>1.906</v>
      </c>
      <c r="O182" s="73">
        <v>2.179</v>
      </c>
      <c r="P182" s="69" t="s">
        <v>210</v>
      </c>
    </row>
    <row r="183" ht="16.5" spans="1:16">
      <c r="A183" s="69" t="s">
        <v>211</v>
      </c>
      <c r="B183" s="70">
        <v>116</v>
      </c>
      <c r="C183" s="69">
        <v>0</v>
      </c>
      <c r="D183" s="71">
        <v>169</v>
      </c>
      <c r="E183" s="72">
        <v>0.00631345</v>
      </c>
      <c r="F183" s="72">
        <v>1.067</v>
      </c>
      <c r="G183" s="73">
        <v>123.769</v>
      </c>
      <c r="H183" s="69" t="s">
        <v>217</v>
      </c>
      <c r="I183" s="69" t="s">
        <v>332</v>
      </c>
      <c r="J183" s="70">
        <v>1</v>
      </c>
      <c r="K183" s="69">
        <v>0</v>
      </c>
      <c r="L183" s="71">
        <v>35</v>
      </c>
      <c r="M183" s="72">
        <v>0.05720627</v>
      </c>
      <c r="N183" s="72">
        <v>2.002</v>
      </c>
      <c r="O183" s="73">
        <v>2.002</v>
      </c>
      <c r="P183" s="69" t="s">
        <v>210</v>
      </c>
    </row>
    <row r="184" ht="16.5" spans="1:16">
      <c r="A184" s="69" t="s">
        <v>213</v>
      </c>
      <c r="B184" s="70">
        <v>41</v>
      </c>
      <c r="C184" s="69">
        <v>0</v>
      </c>
      <c r="D184" s="71">
        <v>169</v>
      </c>
      <c r="E184" s="72">
        <v>0.0066582</v>
      </c>
      <c r="F184" s="72">
        <v>1.125</v>
      </c>
      <c r="G184" s="73">
        <v>46.135</v>
      </c>
      <c r="H184" s="69" t="s">
        <v>217</v>
      </c>
      <c r="I184" s="69" t="s">
        <v>333</v>
      </c>
      <c r="J184" s="70">
        <v>0</v>
      </c>
      <c r="K184" s="69">
        <v>12</v>
      </c>
      <c r="L184" s="71">
        <v>24</v>
      </c>
      <c r="M184" s="72">
        <v>0.0543654</v>
      </c>
      <c r="N184" s="72">
        <v>1.305</v>
      </c>
      <c r="O184" s="73">
        <v>0.652</v>
      </c>
      <c r="P184" s="69" t="s">
        <v>210</v>
      </c>
    </row>
    <row r="185" ht="16.5" spans="1:16">
      <c r="A185" s="69" t="s">
        <v>334</v>
      </c>
      <c r="B185" s="70">
        <v>12</v>
      </c>
      <c r="C185" s="69">
        <v>168</v>
      </c>
      <c r="D185" s="71">
        <v>169</v>
      </c>
      <c r="E185" s="72">
        <v>0.00733882</v>
      </c>
      <c r="F185" s="72">
        <v>1.24</v>
      </c>
      <c r="G185" s="73">
        <v>16.116</v>
      </c>
      <c r="H185" s="69" t="s">
        <v>217</v>
      </c>
      <c r="I185" s="69" t="s">
        <v>335</v>
      </c>
      <c r="J185" s="70">
        <v>73</v>
      </c>
      <c r="K185" s="69">
        <v>0</v>
      </c>
      <c r="L185" s="71">
        <v>24</v>
      </c>
      <c r="M185" s="72">
        <v>0.06300245</v>
      </c>
      <c r="N185" s="72">
        <v>1.512</v>
      </c>
      <c r="O185" s="73">
        <v>110.38</v>
      </c>
      <c r="P185" s="69" t="s">
        <v>210</v>
      </c>
    </row>
    <row r="186" ht="16.5" spans="1:16">
      <c r="A186" s="69" t="s">
        <v>336</v>
      </c>
      <c r="B186" s="70">
        <v>0</v>
      </c>
      <c r="C186" s="69">
        <v>5</v>
      </c>
      <c r="D186" s="71">
        <v>169</v>
      </c>
      <c r="E186" s="72">
        <v>0.00946907</v>
      </c>
      <c r="F186" s="72">
        <v>1.6</v>
      </c>
      <c r="G186" s="73">
        <v>0.047</v>
      </c>
      <c r="H186" s="69" t="s">
        <v>217</v>
      </c>
      <c r="I186" s="69" t="s">
        <v>337</v>
      </c>
      <c r="J186" s="70">
        <v>77</v>
      </c>
      <c r="K186" s="69">
        <v>0</v>
      </c>
      <c r="L186" s="71">
        <v>36</v>
      </c>
      <c r="M186" s="72">
        <v>0.03618305</v>
      </c>
      <c r="N186" s="72">
        <v>1.303</v>
      </c>
      <c r="O186" s="73">
        <v>100.299</v>
      </c>
      <c r="P186" s="69" t="s">
        <v>198</v>
      </c>
    </row>
    <row r="187" ht="16.5" spans="1:16">
      <c r="A187" s="69" t="s">
        <v>338</v>
      </c>
      <c r="B187" s="70">
        <v>7</v>
      </c>
      <c r="C187" s="69">
        <v>0</v>
      </c>
      <c r="D187" s="71">
        <v>7</v>
      </c>
      <c r="E187" s="72">
        <v>0.08482954</v>
      </c>
      <c r="F187" s="72">
        <v>0.594</v>
      </c>
      <c r="G187" s="73">
        <v>4.157</v>
      </c>
      <c r="H187" s="69" t="s">
        <v>217</v>
      </c>
      <c r="I187" s="69" t="s">
        <v>339</v>
      </c>
      <c r="J187" s="70">
        <v>67</v>
      </c>
      <c r="K187" s="69">
        <v>0</v>
      </c>
      <c r="L187" s="71">
        <v>36</v>
      </c>
      <c r="M187" s="72">
        <v>0.03963484</v>
      </c>
      <c r="N187" s="72">
        <v>1.427</v>
      </c>
      <c r="O187" s="73">
        <v>95.599</v>
      </c>
      <c r="P187" s="69" t="s">
        <v>198</v>
      </c>
    </row>
    <row r="188" ht="16.5" spans="1:16">
      <c r="A188" s="69" t="s">
        <v>340</v>
      </c>
      <c r="B188" s="70">
        <v>1</v>
      </c>
      <c r="C188" s="69">
        <v>0</v>
      </c>
      <c r="D188" s="71">
        <v>7</v>
      </c>
      <c r="E188" s="72">
        <v>0.09272505</v>
      </c>
      <c r="F188" s="72">
        <v>0.649</v>
      </c>
      <c r="G188" s="73">
        <v>0.649</v>
      </c>
      <c r="H188" s="69" t="s">
        <v>217</v>
      </c>
      <c r="I188" s="69" t="s">
        <v>341</v>
      </c>
      <c r="J188" s="70">
        <v>0</v>
      </c>
      <c r="K188" s="69">
        <v>12</v>
      </c>
      <c r="L188" s="71">
        <v>36</v>
      </c>
      <c r="M188" s="72">
        <v>0.04305636</v>
      </c>
      <c r="N188" s="72">
        <v>1.55</v>
      </c>
      <c r="O188" s="73">
        <v>0.517</v>
      </c>
      <c r="P188" s="69" t="s">
        <v>198</v>
      </c>
    </row>
    <row r="189" ht="16.5" spans="1:16">
      <c r="A189" s="69" t="s">
        <v>342</v>
      </c>
      <c r="B189" s="70">
        <v>115</v>
      </c>
      <c r="C189" s="69">
        <v>0</v>
      </c>
      <c r="D189" s="71">
        <v>7</v>
      </c>
      <c r="E189" s="72">
        <v>0.1084606</v>
      </c>
      <c r="F189" s="72">
        <v>0.759</v>
      </c>
      <c r="G189" s="73">
        <v>87.311</v>
      </c>
      <c r="H189" s="69" t="s">
        <v>217</v>
      </c>
      <c r="I189" s="69" t="s">
        <v>343</v>
      </c>
      <c r="J189" s="70">
        <v>62</v>
      </c>
      <c r="K189" s="69">
        <v>0</v>
      </c>
      <c r="L189" s="71">
        <v>36</v>
      </c>
      <c r="M189" s="72">
        <v>0.04980857</v>
      </c>
      <c r="N189" s="72">
        <v>1.793</v>
      </c>
      <c r="O189" s="73">
        <v>111.173</v>
      </c>
      <c r="P189" s="69" t="s">
        <v>198</v>
      </c>
    </row>
    <row r="190" ht="16.5" spans="1:16">
      <c r="A190" s="69" t="s">
        <v>344</v>
      </c>
      <c r="B190" s="70">
        <v>190</v>
      </c>
      <c r="C190" s="69">
        <v>0</v>
      </c>
      <c r="D190" s="71">
        <v>7</v>
      </c>
      <c r="E190" s="72">
        <v>0.11630063</v>
      </c>
      <c r="F190" s="72">
        <v>0.814</v>
      </c>
      <c r="G190" s="73">
        <v>154.68</v>
      </c>
      <c r="H190" s="69" t="s">
        <v>217</v>
      </c>
      <c r="I190" s="69" t="s">
        <v>345</v>
      </c>
      <c r="J190" s="70">
        <v>23</v>
      </c>
      <c r="K190" s="69">
        <v>13</v>
      </c>
      <c r="L190" s="71">
        <v>36</v>
      </c>
      <c r="M190" s="72">
        <v>0.05313926</v>
      </c>
      <c r="N190" s="72">
        <v>1.913</v>
      </c>
      <c r="O190" s="73">
        <v>44.69</v>
      </c>
      <c r="P190" s="69" t="s">
        <v>198</v>
      </c>
    </row>
    <row r="191" ht="16.5" spans="1:16">
      <c r="A191" s="69" t="s">
        <v>346</v>
      </c>
      <c r="B191" s="70">
        <v>5</v>
      </c>
      <c r="C191" s="69">
        <v>0</v>
      </c>
      <c r="D191" s="71">
        <v>7</v>
      </c>
      <c r="E191" s="72">
        <v>0.12412216</v>
      </c>
      <c r="F191" s="72">
        <v>0.869</v>
      </c>
      <c r="G191" s="73">
        <v>4.344</v>
      </c>
      <c r="H191" s="69" t="s">
        <v>217</v>
      </c>
      <c r="I191" s="69" t="s">
        <v>347</v>
      </c>
      <c r="J191" s="70">
        <v>2</v>
      </c>
      <c r="K191" s="69">
        <v>0</v>
      </c>
      <c r="L191" s="71">
        <v>36</v>
      </c>
      <c r="M191" s="72">
        <v>0.05643967</v>
      </c>
      <c r="N191" s="72">
        <v>2.032</v>
      </c>
      <c r="O191" s="73">
        <v>4.064</v>
      </c>
      <c r="P191" s="69" t="s">
        <v>198</v>
      </c>
    </row>
    <row r="192" ht="16.5" spans="1:16">
      <c r="A192" s="69" t="s">
        <v>348</v>
      </c>
      <c r="B192" s="70">
        <v>78</v>
      </c>
      <c r="C192" s="69">
        <v>0</v>
      </c>
      <c r="D192" s="71">
        <v>7</v>
      </c>
      <c r="E192" s="72">
        <v>0.13970975</v>
      </c>
      <c r="F192" s="72">
        <v>0.978</v>
      </c>
      <c r="G192" s="73">
        <v>76.282</v>
      </c>
      <c r="H192" s="69" t="s">
        <v>217</v>
      </c>
      <c r="I192" s="69" t="s">
        <v>349</v>
      </c>
      <c r="J192" s="70">
        <v>64</v>
      </c>
      <c r="K192" s="69">
        <v>0</v>
      </c>
      <c r="L192" s="71">
        <v>36</v>
      </c>
      <c r="M192" s="72">
        <v>0.06294968</v>
      </c>
      <c r="N192" s="72">
        <v>2.266</v>
      </c>
      <c r="O192" s="73">
        <v>145.036</v>
      </c>
      <c r="P192" s="69" t="s">
        <v>198</v>
      </c>
    </row>
    <row r="193" ht="16.5" spans="1:16">
      <c r="A193" s="69" t="s">
        <v>350</v>
      </c>
      <c r="B193" s="70">
        <v>197</v>
      </c>
      <c r="C193" s="69">
        <v>0</v>
      </c>
      <c r="D193" s="71">
        <v>7</v>
      </c>
      <c r="E193" s="72">
        <v>0.1474758</v>
      </c>
      <c r="F193" s="72">
        <v>1.032</v>
      </c>
      <c r="G193" s="73">
        <v>203.369</v>
      </c>
      <c r="H193" s="69" t="s">
        <v>217</v>
      </c>
      <c r="I193" s="69" t="s">
        <v>351</v>
      </c>
      <c r="J193" s="70">
        <v>42</v>
      </c>
      <c r="K193" s="69">
        <v>0</v>
      </c>
      <c r="L193" s="71">
        <v>36</v>
      </c>
      <c r="M193" s="72">
        <v>0.06615927</v>
      </c>
      <c r="N193" s="72">
        <v>2.382</v>
      </c>
      <c r="O193" s="73">
        <v>100.033</v>
      </c>
      <c r="P193" s="69" t="s">
        <v>198</v>
      </c>
    </row>
    <row r="194" ht="16.5" spans="1:16">
      <c r="A194" s="69" t="s">
        <v>352</v>
      </c>
      <c r="B194" s="70">
        <v>60</v>
      </c>
      <c r="C194" s="69">
        <v>0</v>
      </c>
      <c r="D194" s="71">
        <v>7</v>
      </c>
      <c r="E194" s="72">
        <v>0.16295242</v>
      </c>
      <c r="F194" s="72">
        <v>1.141</v>
      </c>
      <c r="G194" s="73">
        <v>68.44</v>
      </c>
      <c r="H194" s="69" t="s">
        <v>217</v>
      </c>
      <c r="I194" s="69" t="s">
        <v>197</v>
      </c>
      <c r="J194" s="70">
        <v>88</v>
      </c>
      <c r="K194" s="69">
        <v>0</v>
      </c>
      <c r="L194" s="71">
        <v>25</v>
      </c>
      <c r="M194" s="72">
        <v>0.04560726</v>
      </c>
      <c r="N194" s="72">
        <v>1.14</v>
      </c>
      <c r="O194" s="73">
        <v>100.336</v>
      </c>
      <c r="P194" s="69" t="s">
        <v>353</v>
      </c>
    </row>
    <row r="195" ht="16.5" spans="1:16">
      <c r="A195" s="69" t="s">
        <v>354</v>
      </c>
      <c r="B195" s="70">
        <v>1</v>
      </c>
      <c r="C195" s="69">
        <v>3</v>
      </c>
      <c r="D195" s="71">
        <v>7</v>
      </c>
      <c r="E195" s="72">
        <v>0.17835505</v>
      </c>
      <c r="F195" s="72">
        <v>1.248</v>
      </c>
      <c r="G195" s="73">
        <v>1.784</v>
      </c>
      <c r="H195" s="69" t="s">
        <v>217</v>
      </c>
      <c r="I195" s="69" t="s">
        <v>201</v>
      </c>
      <c r="J195" s="70">
        <v>122</v>
      </c>
      <c r="K195" s="69">
        <v>0</v>
      </c>
      <c r="L195" s="71">
        <v>25</v>
      </c>
      <c r="M195" s="72">
        <v>0.0543654</v>
      </c>
      <c r="N195" s="72">
        <v>1.359</v>
      </c>
      <c r="O195" s="73">
        <v>165.814</v>
      </c>
      <c r="P195" s="69" t="s">
        <v>353</v>
      </c>
    </row>
    <row r="196" ht="16.5" spans="1:16">
      <c r="A196" s="69" t="s">
        <v>355</v>
      </c>
      <c r="B196" s="70">
        <v>1</v>
      </c>
      <c r="C196" s="69">
        <v>0</v>
      </c>
      <c r="D196" s="71">
        <v>7</v>
      </c>
      <c r="E196" s="72">
        <v>0.18602863</v>
      </c>
      <c r="F196" s="72">
        <v>1.302</v>
      </c>
      <c r="G196" s="73">
        <v>1.302</v>
      </c>
      <c r="H196" s="69" t="s">
        <v>217</v>
      </c>
      <c r="I196" s="69" t="s">
        <v>203</v>
      </c>
      <c r="J196" s="70">
        <v>90</v>
      </c>
      <c r="K196" s="69">
        <v>0</v>
      </c>
      <c r="L196" s="71">
        <v>25</v>
      </c>
      <c r="M196" s="72">
        <v>0.06727556</v>
      </c>
      <c r="N196" s="72">
        <v>1.682</v>
      </c>
      <c r="O196" s="73">
        <v>151.37</v>
      </c>
      <c r="P196" s="69" t="s">
        <v>353</v>
      </c>
    </row>
    <row r="197" ht="16.5" spans="1:16">
      <c r="A197" s="69" t="s">
        <v>220</v>
      </c>
      <c r="B197" s="70">
        <v>1</v>
      </c>
      <c r="C197" s="69">
        <v>0</v>
      </c>
      <c r="D197" s="71">
        <v>91</v>
      </c>
      <c r="E197" s="72">
        <v>0.0118368</v>
      </c>
      <c r="F197" s="72">
        <v>1.077</v>
      </c>
      <c r="G197" s="73">
        <v>1.077</v>
      </c>
      <c r="H197" s="69" t="s">
        <v>356</v>
      </c>
      <c r="I197" s="69" t="s">
        <v>205</v>
      </c>
      <c r="J197" s="70">
        <v>1</v>
      </c>
      <c r="K197" s="69">
        <v>0</v>
      </c>
      <c r="L197" s="71">
        <v>25</v>
      </c>
      <c r="M197" s="72">
        <v>0.07991324</v>
      </c>
      <c r="N197" s="72">
        <v>1.998</v>
      </c>
      <c r="O197" s="73">
        <v>1.998</v>
      </c>
      <c r="P197" s="69" t="s">
        <v>353</v>
      </c>
    </row>
    <row r="198" ht="16.5" spans="1:16">
      <c r="A198" s="69" t="s">
        <v>224</v>
      </c>
      <c r="B198" s="70">
        <v>0</v>
      </c>
      <c r="C198" s="69">
        <v>45</v>
      </c>
      <c r="D198" s="71">
        <v>91</v>
      </c>
      <c r="E198" s="72">
        <v>0.01333305</v>
      </c>
      <c r="F198" s="72">
        <v>1.213</v>
      </c>
      <c r="G198" s="73">
        <v>0.6</v>
      </c>
      <c r="H198" s="69" t="s">
        <v>356</v>
      </c>
      <c r="I198" s="69" t="s">
        <v>207</v>
      </c>
      <c r="J198" s="70">
        <v>78</v>
      </c>
      <c r="K198" s="69">
        <v>0</v>
      </c>
      <c r="L198" s="71">
        <v>25</v>
      </c>
      <c r="M198" s="72">
        <v>0.08406525</v>
      </c>
      <c r="N198" s="72">
        <v>2.102</v>
      </c>
      <c r="O198" s="73">
        <v>163.927</v>
      </c>
      <c r="P198" s="69" t="s">
        <v>353</v>
      </c>
    </row>
    <row r="199" ht="16.5" spans="1:16">
      <c r="A199" s="69" t="s">
        <v>224</v>
      </c>
      <c r="B199" s="70">
        <v>9</v>
      </c>
      <c r="C199" s="69">
        <v>0</v>
      </c>
      <c r="D199" s="71">
        <v>91</v>
      </c>
      <c r="E199" s="72">
        <v>0.01406212</v>
      </c>
      <c r="F199" s="72">
        <v>1.28</v>
      </c>
      <c r="G199" s="73">
        <v>11.517</v>
      </c>
      <c r="H199" s="69" t="s">
        <v>356</v>
      </c>
      <c r="I199" s="69" t="s">
        <v>357</v>
      </c>
      <c r="J199" s="70">
        <v>1</v>
      </c>
      <c r="K199" s="69">
        <v>0</v>
      </c>
      <c r="L199" s="71">
        <v>25</v>
      </c>
      <c r="M199" s="72">
        <v>0.09633963</v>
      </c>
      <c r="N199" s="72">
        <v>2.408</v>
      </c>
      <c r="O199" s="73">
        <v>2.408</v>
      </c>
      <c r="P199" s="69" t="s">
        <v>353</v>
      </c>
    </row>
    <row r="200" ht="16.5" spans="1:16">
      <c r="A200" s="69" t="s">
        <v>358</v>
      </c>
      <c r="B200" s="70">
        <v>0</v>
      </c>
      <c r="C200" s="69">
        <v>249</v>
      </c>
      <c r="D200" s="71">
        <v>91</v>
      </c>
      <c r="E200" s="72">
        <v>0.01810697</v>
      </c>
      <c r="F200" s="72">
        <v>1.648</v>
      </c>
      <c r="G200" s="73">
        <v>4.509</v>
      </c>
      <c r="H200" s="69" t="s">
        <v>356</v>
      </c>
      <c r="I200" s="69" t="s">
        <v>359</v>
      </c>
      <c r="J200" s="70">
        <v>3</v>
      </c>
      <c r="K200" s="69">
        <v>0</v>
      </c>
      <c r="L200" s="71">
        <v>16</v>
      </c>
      <c r="M200" s="72">
        <v>0.10197124</v>
      </c>
      <c r="N200" s="72">
        <v>1.632</v>
      </c>
      <c r="O200" s="73">
        <v>4.895</v>
      </c>
      <c r="P200" s="69" t="s">
        <v>353</v>
      </c>
    </row>
    <row r="201" ht="16.5" spans="1:16">
      <c r="A201" s="69" t="s">
        <v>234</v>
      </c>
      <c r="B201" s="70">
        <v>4</v>
      </c>
      <c r="C201" s="69">
        <v>0</v>
      </c>
      <c r="D201" s="71">
        <v>91</v>
      </c>
      <c r="E201" s="72">
        <v>0.01619274</v>
      </c>
      <c r="F201" s="72">
        <v>1.474</v>
      </c>
      <c r="G201" s="73">
        <v>5.894</v>
      </c>
      <c r="H201" s="69" t="s">
        <v>356</v>
      </c>
      <c r="I201" s="69" t="s">
        <v>360</v>
      </c>
      <c r="J201" s="70">
        <v>42</v>
      </c>
      <c r="K201" s="69">
        <v>0</v>
      </c>
      <c r="L201" s="71">
        <v>9</v>
      </c>
      <c r="M201" s="72">
        <v>0.06916777</v>
      </c>
      <c r="N201" s="72">
        <v>0.623</v>
      </c>
      <c r="O201" s="73">
        <v>26.145</v>
      </c>
      <c r="P201" s="69" t="s">
        <v>353</v>
      </c>
    </row>
    <row r="202" ht="16.5" spans="1:16">
      <c r="A202" s="69" t="s">
        <v>361</v>
      </c>
      <c r="B202" s="70">
        <v>1</v>
      </c>
      <c r="C202" s="69">
        <v>0</v>
      </c>
      <c r="D202" s="71">
        <v>91</v>
      </c>
      <c r="E202" s="72">
        <v>0.01778146</v>
      </c>
      <c r="F202" s="72">
        <v>1.618</v>
      </c>
      <c r="G202" s="73">
        <v>1.618</v>
      </c>
      <c r="H202" s="69" t="s">
        <v>356</v>
      </c>
      <c r="I202" s="69" t="s">
        <v>362</v>
      </c>
      <c r="J202" s="70">
        <v>26</v>
      </c>
      <c r="K202" s="69">
        <v>0</v>
      </c>
      <c r="L202" s="71">
        <v>9</v>
      </c>
      <c r="M202" s="72">
        <v>0.08263802</v>
      </c>
      <c r="N202" s="72">
        <v>0.744</v>
      </c>
      <c r="O202" s="73">
        <v>19.337</v>
      </c>
      <c r="P202" s="69" t="s">
        <v>353</v>
      </c>
    </row>
    <row r="203" ht="16.5" spans="1:16">
      <c r="A203" s="69" t="s">
        <v>239</v>
      </c>
      <c r="B203" s="70">
        <v>25</v>
      </c>
      <c r="C203" s="69">
        <v>0</v>
      </c>
      <c r="D203" s="71">
        <v>91</v>
      </c>
      <c r="E203" s="72">
        <v>0.02243665</v>
      </c>
      <c r="F203" s="72">
        <v>2.042</v>
      </c>
      <c r="G203" s="73">
        <v>51.043</v>
      </c>
      <c r="H203" s="69" t="s">
        <v>356</v>
      </c>
      <c r="I203" s="69" t="s">
        <v>219</v>
      </c>
      <c r="J203" s="70">
        <v>69</v>
      </c>
      <c r="K203" s="69">
        <v>0</v>
      </c>
      <c r="L203" s="71">
        <v>9</v>
      </c>
      <c r="M203" s="72">
        <v>0.10261633</v>
      </c>
      <c r="N203" s="72">
        <v>0.924</v>
      </c>
      <c r="O203" s="73">
        <v>63.725</v>
      </c>
      <c r="P203" s="69" t="s">
        <v>353</v>
      </c>
    </row>
    <row r="204" ht="16.5" spans="1:16">
      <c r="A204" s="69" t="s">
        <v>154</v>
      </c>
      <c r="B204" s="70">
        <v>2</v>
      </c>
      <c r="C204" s="69">
        <v>0</v>
      </c>
      <c r="D204" s="71">
        <v>127</v>
      </c>
      <c r="E204" s="72">
        <v>0.00710208</v>
      </c>
      <c r="F204" s="72">
        <v>0.902</v>
      </c>
      <c r="G204" s="73">
        <v>1.804</v>
      </c>
      <c r="H204" s="69" t="s">
        <v>356</v>
      </c>
      <c r="I204" s="69" t="s">
        <v>221</v>
      </c>
      <c r="J204" s="70">
        <v>66</v>
      </c>
      <c r="K204" s="69">
        <v>0</v>
      </c>
      <c r="L204" s="71">
        <v>9</v>
      </c>
      <c r="M204" s="72">
        <v>0.12232216</v>
      </c>
      <c r="N204" s="72">
        <v>1.101</v>
      </c>
      <c r="O204" s="73">
        <v>72.659</v>
      </c>
      <c r="P204" s="69" t="s">
        <v>353</v>
      </c>
    </row>
    <row r="205" ht="16.5" spans="1:16">
      <c r="A205" s="69" t="s">
        <v>156</v>
      </c>
      <c r="B205" s="70">
        <v>17</v>
      </c>
      <c r="C205" s="69">
        <v>0</v>
      </c>
      <c r="D205" s="71">
        <v>127</v>
      </c>
      <c r="E205" s="72">
        <v>0.00799872</v>
      </c>
      <c r="F205" s="72">
        <v>1.016</v>
      </c>
      <c r="G205" s="73">
        <v>17.269</v>
      </c>
      <c r="H205" s="69" t="s">
        <v>356</v>
      </c>
      <c r="I205" s="69" t="s">
        <v>363</v>
      </c>
      <c r="J205" s="70">
        <v>189</v>
      </c>
      <c r="K205" s="69">
        <v>0</v>
      </c>
      <c r="L205" s="71">
        <v>9</v>
      </c>
      <c r="M205" s="72">
        <v>0.12883022</v>
      </c>
      <c r="N205" s="72">
        <v>1.159</v>
      </c>
      <c r="O205" s="73">
        <v>219.14</v>
      </c>
      <c r="P205" s="69" t="s">
        <v>353</v>
      </c>
    </row>
    <row r="206" ht="16.5" spans="1:16">
      <c r="A206" s="69" t="s">
        <v>364</v>
      </c>
      <c r="B206" s="70">
        <v>4</v>
      </c>
      <c r="C206" s="69">
        <v>0</v>
      </c>
      <c r="D206" s="71">
        <v>127</v>
      </c>
      <c r="E206" s="72">
        <v>0.0084426</v>
      </c>
      <c r="F206" s="72">
        <v>1.072</v>
      </c>
      <c r="G206" s="73">
        <v>4.289</v>
      </c>
      <c r="H206" s="69" t="s">
        <v>356</v>
      </c>
      <c r="I206" s="69" t="s">
        <v>223</v>
      </c>
      <c r="J206" s="70">
        <v>36</v>
      </c>
      <c r="K206" s="69">
        <v>0</v>
      </c>
      <c r="L206" s="71">
        <v>9</v>
      </c>
      <c r="M206" s="72">
        <v>0.14817275</v>
      </c>
      <c r="N206" s="72">
        <v>1.334</v>
      </c>
      <c r="O206" s="73">
        <v>48.008</v>
      </c>
      <c r="P206" s="69" t="s">
        <v>353</v>
      </c>
    </row>
    <row r="207" ht="16.5" spans="1:16">
      <c r="A207" s="69" t="s">
        <v>247</v>
      </c>
      <c r="B207" s="70">
        <v>9</v>
      </c>
      <c r="C207" s="69">
        <v>0</v>
      </c>
      <c r="D207" s="71">
        <v>127</v>
      </c>
      <c r="E207" s="72">
        <v>0.01190005</v>
      </c>
      <c r="F207" s="72">
        <v>1.511</v>
      </c>
      <c r="G207" s="73">
        <v>13.602</v>
      </c>
      <c r="H207" s="69" t="s">
        <v>356</v>
      </c>
      <c r="I207" s="69" t="s">
        <v>225</v>
      </c>
      <c r="J207" s="70">
        <v>139</v>
      </c>
      <c r="K207" s="69">
        <v>0</v>
      </c>
      <c r="L207" s="71">
        <v>9</v>
      </c>
      <c r="M207" s="72">
        <v>0.15455971</v>
      </c>
      <c r="N207" s="72">
        <v>1.391</v>
      </c>
      <c r="O207" s="73">
        <v>193.354</v>
      </c>
      <c r="P207" s="69" t="s">
        <v>353</v>
      </c>
    </row>
    <row r="208" ht="16.5" spans="1:16">
      <c r="A208" s="69" t="s">
        <v>249</v>
      </c>
      <c r="B208" s="70">
        <v>30</v>
      </c>
      <c r="C208" s="69">
        <v>78</v>
      </c>
      <c r="D208" s="71">
        <v>127</v>
      </c>
      <c r="E208" s="72">
        <v>0.01291543</v>
      </c>
      <c r="F208" s="72">
        <v>1.64</v>
      </c>
      <c r="G208" s="73">
        <v>50.215</v>
      </c>
      <c r="H208" s="69" t="s">
        <v>356</v>
      </c>
      <c r="I208" s="69" t="s">
        <v>365</v>
      </c>
      <c r="J208" s="70">
        <v>31</v>
      </c>
      <c r="K208" s="69">
        <v>0</v>
      </c>
      <c r="L208" s="71">
        <v>4</v>
      </c>
      <c r="M208" s="72">
        <v>0.13795709</v>
      </c>
      <c r="N208" s="72">
        <v>0.552</v>
      </c>
      <c r="O208" s="73">
        <v>17.107</v>
      </c>
      <c r="P208" s="69" t="s">
        <v>353</v>
      </c>
    </row>
    <row r="209" ht="16.5" spans="1:16">
      <c r="A209" s="69" t="s">
        <v>252</v>
      </c>
      <c r="B209" s="70">
        <v>105</v>
      </c>
      <c r="C209" s="69">
        <v>0</v>
      </c>
      <c r="D209" s="71">
        <v>37</v>
      </c>
      <c r="E209" s="72">
        <v>0.02175012</v>
      </c>
      <c r="F209" s="72">
        <v>0.805</v>
      </c>
      <c r="G209" s="73">
        <v>84.499</v>
      </c>
      <c r="H209" s="69" t="s">
        <v>356</v>
      </c>
      <c r="I209" s="69" t="s">
        <v>366</v>
      </c>
      <c r="J209" s="70">
        <v>94</v>
      </c>
      <c r="K209" s="69">
        <v>0</v>
      </c>
      <c r="L209" s="71">
        <v>4</v>
      </c>
      <c r="M209" s="72">
        <v>0.16473108</v>
      </c>
      <c r="N209" s="72">
        <v>0.659</v>
      </c>
      <c r="O209" s="73">
        <v>61.939</v>
      </c>
      <c r="P209" s="69" t="s">
        <v>353</v>
      </c>
    </row>
    <row r="210" ht="16.5" spans="1:16">
      <c r="A210" s="69" t="s">
        <v>254</v>
      </c>
      <c r="B210" s="70">
        <v>209</v>
      </c>
      <c r="C210" s="69">
        <v>0</v>
      </c>
      <c r="D210" s="71">
        <v>37</v>
      </c>
      <c r="E210" s="72">
        <v>0.0259581</v>
      </c>
      <c r="F210" s="72">
        <v>0.96</v>
      </c>
      <c r="G210" s="73">
        <v>200.734</v>
      </c>
      <c r="H210" s="69" t="s">
        <v>356</v>
      </c>
      <c r="I210" s="69" t="s">
        <v>46</v>
      </c>
      <c r="J210" s="70">
        <v>1</v>
      </c>
      <c r="K210" s="69">
        <v>0</v>
      </c>
      <c r="L210" s="71">
        <v>100</v>
      </c>
      <c r="M210" s="72">
        <v>0.01410992</v>
      </c>
      <c r="N210" s="72">
        <v>1.411</v>
      </c>
      <c r="O210" s="73">
        <v>1.411</v>
      </c>
      <c r="P210" s="69" t="s">
        <v>353</v>
      </c>
    </row>
    <row r="211" ht="16.5" spans="1:16">
      <c r="A211" s="69" t="s">
        <v>367</v>
      </c>
      <c r="B211" s="70">
        <v>58</v>
      </c>
      <c r="C211" s="69">
        <v>0</v>
      </c>
      <c r="D211" s="71">
        <v>37</v>
      </c>
      <c r="E211" s="72">
        <v>0.02856405</v>
      </c>
      <c r="F211" s="72">
        <v>1.057</v>
      </c>
      <c r="G211" s="73">
        <v>61.298</v>
      </c>
      <c r="H211" s="69" t="s">
        <v>356</v>
      </c>
      <c r="I211" s="69" t="s">
        <v>230</v>
      </c>
      <c r="J211" s="70">
        <v>44</v>
      </c>
      <c r="K211" s="69">
        <v>0</v>
      </c>
      <c r="L211" s="71">
        <v>100</v>
      </c>
      <c r="M211" s="72">
        <v>0.01733464</v>
      </c>
      <c r="N211" s="72">
        <v>1.733</v>
      </c>
      <c r="O211" s="73">
        <v>76.272</v>
      </c>
      <c r="P211" s="69" t="s">
        <v>353</v>
      </c>
    </row>
    <row r="212" ht="16.5" spans="1:16">
      <c r="A212" s="69" t="s">
        <v>256</v>
      </c>
      <c r="B212" s="70">
        <v>143</v>
      </c>
      <c r="C212" s="69">
        <v>0</v>
      </c>
      <c r="D212" s="71">
        <v>37</v>
      </c>
      <c r="E212" s="72">
        <v>0.03136604</v>
      </c>
      <c r="F212" s="72">
        <v>1.161</v>
      </c>
      <c r="G212" s="73">
        <v>165.958</v>
      </c>
      <c r="H212" s="69" t="s">
        <v>356</v>
      </c>
      <c r="I212" s="69" t="s">
        <v>231</v>
      </c>
      <c r="J212" s="70">
        <v>42</v>
      </c>
      <c r="K212" s="69">
        <v>40</v>
      </c>
      <c r="L212" s="71">
        <v>100</v>
      </c>
      <c r="M212" s="72">
        <v>0.0189016</v>
      </c>
      <c r="N212" s="72">
        <v>1.89</v>
      </c>
      <c r="O212" s="73">
        <v>80.143</v>
      </c>
      <c r="P212" s="69" t="s">
        <v>353</v>
      </c>
    </row>
    <row r="213" ht="16.5" spans="1:16">
      <c r="A213" s="69" t="s">
        <v>258</v>
      </c>
      <c r="B213" s="70">
        <v>32</v>
      </c>
      <c r="C213" s="69">
        <v>0</v>
      </c>
      <c r="D213" s="71">
        <v>37</v>
      </c>
      <c r="E213" s="72">
        <v>0.03372045</v>
      </c>
      <c r="F213" s="72">
        <v>1.248</v>
      </c>
      <c r="G213" s="73">
        <v>39.925</v>
      </c>
      <c r="H213" s="69" t="s">
        <v>356</v>
      </c>
      <c r="I213" s="69" t="s">
        <v>233</v>
      </c>
      <c r="J213" s="70">
        <v>24</v>
      </c>
      <c r="K213" s="69">
        <v>0</v>
      </c>
      <c r="L213" s="71">
        <v>100</v>
      </c>
      <c r="M213" s="72">
        <v>0.02043827</v>
      </c>
      <c r="N213" s="72">
        <v>2.044</v>
      </c>
      <c r="O213" s="73">
        <v>49.052</v>
      </c>
      <c r="P213" s="69" t="s">
        <v>353</v>
      </c>
    </row>
    <row r="214" ht="16.5" spans="1:16">
      <c r="A214" s="69" t="s">
        <v>260</v>
      </c>
      <c r="B214" s="70">
        <v>190</v>
      </c>
      <c r="C214" s="69">
        <v>0</v>
      </c>
      <c r="D214" s="71">
        <v>37</v>
      </c>
      <c r="E214" s="72">
        <v>0.03627091</v>
      </c>
      <c r="F214" s="72">
        <v>1.342</v>
      </c>
      <c r="G214" s="73">
        <v>254.985</v>
      </c>
      <c r="H214" s="69" t="s">
        <v>356</v>
      </c>
      <c r="I214" s="69" t="s">
        <v>237</v>
      </c>
      <c r="J214" s="70">
        <v>77</v>
      </c>
      <c r="K214" s="69">
        <v>0</v>
      </c>
      <c r="L214" s="71">
        <v>100</v>
      </c>
      <c r="M214" s="72">
        <v>0.02486665</v>
      </c>
      <c r="N214" s="72">
        <v>2.487</v>
      </c>
      <c r="O214" s="73">
        <v>191.473</v>
      </c>
      <c r="P214" s="69" t="s">
        <v>353</v>
      </c>
    </row>
    <row r="215" ht="16.5" spans="1:16">
      <c r="A215" s="69" t="s">
        <v>262</v>
      </c>
      <c r="B215" s="70">
        <v>16</v>
      </c>
      <c r="C215" s="69">
        <v>0</v>
      </c>
      <c r="D215" s="71">
        <v>37</v>
      </c>
      <c r="E215" s="72">
        <v>0.03907291</v>
      </c>
      <c r="F215" s="72">
        <v>1.446</v>
      </c>
      <c r="G215" s="73">
        <v>23.131</v>
      </c>
      <c r="H215" s="69" t="s">
        <v>356</v>
      </c>
      <c r="I215" s="69" t="s">
        <v>284</v>
      </c>
      <c r="J215" s="70">
        <v>3</v>
      </c>
      <c r="K215" s="69">
        <v>0</v>
      </c>
      <c r="L215" s="71">
        <v>64</v>
      </c>
      <c r="M215" s="72">
        <v>0.02204675</v>
      </c>
      <c r="N215" s="72">
        <v>1.411</v>
      </c>
      <c r="O215" s="73">
        <v>4.233</v>
      </c>
      <c r="P215" s="69" t="s">
        <v>353</v>
      </c>
    </row>
    <row r="216" ht="16.5" spans="1:16">
      <c r="A216" s="69" t="s">
        <v>265</v>
      </c>
      <c r="B216" s="70">
        <v>9</v>
      </c>
      <c r="C216" s="69">
        <v>0</v>
      </c>
      <c r="D216" s="71">
        <v>61</v>
      </c>
      <c r="E216" s="72">
        <v>0.01550029</v>
      </c>
      <c r="F216" s="72">
        <v>0.946</v>
      </c>
      <c r="G216" s="73">
        <v>8.51</v>
      </c>
      <c r="H216" s="69" t="s">
        <v>356</v>
      </c>
      <c r="I216" s="69" t="s">
        <v>368</v>
      </c>
      <c r="J216" s="70">
        <v>13</v>
      </c>
      <c r="K216" s="69">
        <v>0</v>
      </c>
      <c r="L216" s="71">
        <v>64</v>
      </c>
      <c r="M216" s="72">
        <v>0.02408491</v>
      </c>
      <c r="N216" s="72">
        <v>1.541</v>
      </c>
      <c r="O216" s="73">
        <v>20.039</v>
      </c>
      <c r="P216" s="69" t="s">
        <v>353</v>
      </c>
    </row>
    <row r="217" ht="16.5" spans="1:16">
      <c r="A217" s="69" t="s">
        <v>267</v>
      </c>
      <c r="B217" s="70">
        <v>20</v>
      </c>
      <c r="C217" s="69">
        <v>0</v>
      </c>
      <c r="D217" s="71">
        <v>61</v>
      </c>
      <c r="E217" s="72">
        <v>0.01716336</v>
      </c>
      <c r="F217" s="72">
        <v>1.047</v>
      </c>
      <c r="G217" s="73">
        <v>20.939</v>
      </c>
      <c r="H217" s="69" t="s">
        <v>356</v>
      </c>
      <c r="I217" s="69" t="s">
        <v>286</v>
      </c>
      <c r="J217" s="70">
        <v>18</v>
      </c>
      <c r="K217" s="69">
        <v>0</v>
      </c>
      <c r="L217" s="71">
        <v>64</v>
      </c>
      <c r="M217" s="72">
        <v>0.02609279</v>
      </c>
      <c r="N217" s="72">
        <v>1.67</v>
      </c>
      <c r="O217" s="73">
        <v>30.059</v>
      </c>
      <c r="P217" s="69" t="s">
        <v>353</v>
      </c>
    </row>
    <row r="218" ht="16.5" spans="1:16">
      <c r="A218" s="69" t="s">
        <v>269</v>
      </c>
      <c r="B218" s="70">
        <v>9</v>
      </c>
      <c r="C218" s="69">
        <v>0</v>
      </c>
      <c r="D218" s="71">
        <v>61</v>
      </c>
      <c r="E218" s="72">
        <v>0.02045399</v>
      </c>
      <c r="F218" s="72">
        <v>1.248</v>
      </c>
      <c r="G218" s="73">
        <v>11.229</v>
      </c>
      <c r="H218" s="69" t="s">
        <v>356</v>
      </c>
      <c r="I218" s="69" t="s">
        <v>288</v>
      </c>
      <c r="J218" s="70">
        <v>40</v>
      </c>
      <c r="K218" s="69">
        <v>0</v>
      </c>
      <c r="L218" s="71">
        <v>64</v>
      </c>
      <c r="M218" s="72">
        <v>0.03001774</v>
      </c>
      <c r="N218" s="72">
        <v>1.921</v>
      </c>
      <c r="O218" s="73">
        <v>76.845</v>
      </c>
      <c r="P218" s="69" t="s">
        <v>353</v>
      </c>
    </row>
    <row r="219" ht="16.5" spans="1:16">
      <c r="A219" s="69" t="s">
        <v>369</v>
      </c>
      <c r="B219" s="70">
        <v>35</v>
      </c>
      <c r="C219" s="69">
        <v>0</v>
      </c>
      <c r="D219" s="71">
        <v>61</v>
      </c>
      <c r="E219" s="72">
        <v>0.0245007</v>
      </c>
      <c r="F219" s="72">
        <v>1.495</v>
      </c>
      <c r="G219" s="73">
        <v>52.309</v>
      </c>
      <c r="H219" s="69" t="s">
        <v>356</v>
      </c>
      <c r="I219" s="69" t="s">
        <v>370</v>
      </c>
      <c r="J219" s="70">
        <v>17</v>
      </c>
      <c r="K219" s="69">
        <v>0</v>
      </c>
      <c r="L219" s="71">
        <v>64</v>
      </c>
      <c r="M219" s="72">
        <v>0.0319348</v>
      </c>
      <c r="N219" s="72">
        <v>2.044</v>
      </c>
      <c r="O219" s="73">
        <v>34.745</v>
      </c>
      <c r="P219" s="69" t="s">
        <v>353</v>
      </c>
    </row>
    <row r="220" ht="16.5" spans="1:16">
      <c r="A220" s="69" t="s">
        <v>273</v>
      </c>
      <c r="B220" s="70">
        <v>38</v>
      </c>
      <c r="C220" s="69">
        <v>0</v>
      </c>
      <c r="D220" s="71">
        <v>61</v>
      </c>
      <c r="E220" s="72">
        <v>0.02649631</v>
      </c>
      <c r="F220" s="72">
        <v>1.616</v>
      </c>
      <c r="G220" s="73">
        <v>61.418</v>
      </c>
      <c r="H220" s="69" t="s">
        <v>356</v>
      </c>
      <c r="I220" s="69" t="s">
        <v>290</v>
      </c>
      <c r="J220" s="70">
        <v>51</v>
      </c>
      <c r="K220" s="69">
        <v>0</v>
      </c>
      <c r="L220" s="71">
        <v>64</v>
      </c>
      <c r="M220" s="72">
        <v>0.03750433</v>
      </c>
      <c r="N220" s="72">
        <v>2.4</v>
      </c>
      <c r="O220" s="73">
        <v>122.414</v>
      </c>
      <c r="P220" s="69" t="s">
        <v>353</v>
      </c>
    </row>
    <row r="221" ht="16.5" spans="1:16">
      <c r="A221" s="69" t="s">
        <v>275</v>
      </c>
      <c r="B221" s="70">
        <v>1</v>
      </c>
      <c r="C221" s="69">
        <v>0</v>
      </c>
      <c r="D221" s="71">
        <v>61</v>
      </c>
      <c r="E221" s="72">
        <v>0.02847342</v>
      </c>
      <c r="F221" s="72">
        <v>1.737</v>
      </c>
      <c r="G221" s="73">
        <v>1.737</v>
      </c>
      <c r="H221" s="69" t="s">
        <v>356</v>
      </c>
      <c r="I221" s="69" t="s">
        <v>308</v>
      </c>
      <c r="J221" s="70">
        <v>5</v>
      </c>
      <c r="K221" s="69">
        <v>0</v>
      </c>
      <c r="L221" s="71">
        <v>49</v>
      </c>
      <c r="M221" s="72">
        <v>0.02164928</v>
      </c>
      <c r="N221" s="72">
        <v>1.061</v>
      </c>
      <c r="O221" s="73">
        <v>5.304</v>
      </c>
      <c r="P221" s="69" t="s">
        <v>353</v>
      </c>
    </row>
    <row r="222" ht="16.5" spans="1:16">
      <c r="A222" s="69" t="s">
        <v>281</v>
      </c>
      <c r="B222" s="70">
        <v>4</v>
      </c>
      <c r="C222" s="69">
        <v>0</v>
      </c>
      <c r="D222" s="71">
        <v>37</v>
      </c>
      <c r="E222" s="72">
        <v>0.03672959</v>
      </c>
      <c r="F222" s="72">
        <v>1.359</v>
      </c>
      <c r="G222" s="73">
        <v>5.436</v>
      </c>
      <c r="H222" s="69" t="s">
        <v>356</v>
      </c>
      <c r="I222" s="69" t="s">
        <v>314</v>
      </c>
      <c r="J222" s="70">
        <v>2</v>
      </c>
      <c r="K222" s="69">
        <v>0</v>
      </c>
      <c r="L222" s="71">
        <v>49</v>
      </c>
      <c r="M222" s="72">
        <v>0.03174732</v>
      </c>
      <c r="N222" s="72">
        <v>1.556</v>
      </c>
      <c r="O222" s="73">
        <v>3.111</v>
      </c>
      <c r="P222" s="69" t="s">
        <v>353</v>
      </c>
    </row>
    <row r="223" ht="16.5" spans="1:16">
      <c r="A223" s="69" t="s">
        <v>285</v>
      </c>
      <c r="B223" s="70">
        <v>7</v>
      </c>
      <c r="C223" s="69">
        <v>0</v>
      </c>
      <c r="D223" s="71">
        <v>37</v>
      </c>
      <c r="E223" s="72">
        <v>0.04281075</v>
      </c>
      <c r="F223" s="72">
        <v>1.584</v>
      </c>
      <c r="G223" s="73">
        <v>11.088</v>
      </c>
      <c r="H223" s="69" t="s">
        <v>356</v>
      </c>
      <c r="I223" s="69" t="s">
        <v>320</v>
      </c>
      <c r="J223" s="70">
        <v>9</v>
      </c>
      <c r="K223" s="69">
        <v>0</v>
      </c>
      <c r="L223" s="71">
        <v>49</v>
      </c>
      <c r="M223" s="72">
        <v>0.04598611</v>
      </c>
      <c r="N223" s="72">
        <v>2.253</v>
      </c>
      <c r="O223" s="73">
        <v>20.28</v>
      </c>
      <c r="P223" s="69" t="s">
        <v>353</v>
      </c>
    </row>
    <row r="224" ht="16.5" spans="1:16">
      <c r="A224" s="69" t="s">
        <v>289</v>
      </c>
      <c r="B224" s="70">
        <v>4</v>
      </c>
      <c r="C224" s="69">
        <v>29</v>
      </c>
      <c r="D224" s="71">
        <v>37</v>
      </c>
      <c r="E224" s="72">
        <v>0.04881792</v>
      </c>
      <c r="F224" s="72">
        <v>1.806</v>
      </c>
      <c r="G224" s="73">
        <v>8.641</v>
      </c>
      <c r="H224" s="69" t="s">
        <v>356</v>
      </c>
      <c r="I224" s="69" t="s">
        <v>371</v>
      </c>
      <c r="J224" s="70">
        <v>229</v>
      </c>
      <c r="K224" s="69">
        <v>0</v>
      </c>
      <c r="L224" s="71">
        <v>49</v>
      </c>
      <c r="M224" s="72">
        <v>0.04825328</v>
      </c>
      <c r="N224" s="72">
        <v>2.364</v>
      </c>
      <c r="O224" s="73">
        <v>541.45</v>
      </c>
      <c r="P224" s="69" t="s">
        <v>353</v>
      </c>
    </row>
    <row r="225" ht="16.5" spans="1:16">
      <c r="A225" s="69" t="s">
        <v>291</v>
      </c>
      <c r="B225" s="70">
        <v>187</v>
      </c>
      <c r="C225" s="69">
        <v>0</v>
      </c>
      <c r="D225" s="71">
        <v>19</v>
      </c>
      <c r="E225" s="72">
        <v>0.03962961</v>
      </c>
      <c r="F225" s="72">
        <v>0.753</v>
      </c>
      <c r="G225" s="73">
        <v>140.804</v>
      </c>
      <c r="H225" s="69" t="s">
        <v>356</v>
      </c>
      <c r="I225" s="69" t="s">
        <v>337</v>
      </c>
      <c r="J225" s="70">
        <v>30</v>
      </c>
      <c r="K225" s="69">
        <v>0</v>
      </c>
      <c r="L225" s="71">
        <v>36</v>
      </c>
      <c r="M225" s="72">
        <v>0.03618305</v>
      </c>
      <c r="N225" s="72">
        <v>1.303</v>
      </c>
      <c r="O225" s="73">
        <v>39.078</v>
      </c>
      <c r="P225" s="69" t="s">
        <v>353</v>
      </c>
    </row>
    <row r="226" ht="16.5" spans="1:16">
      <c r="A226" s="69" t="s">
        <v>293</v>
      </c>
      <c r="B226" s="70">
        <v>94</v>
      </c>
      <c r="C226" s="69">
        <v>0</v>
      </c>
      <c r="D226" s="71">
        <v>19</v>
      </c>
      <c r="E226" s="72">
        <v>0.04365967</v>
      </c>
      <c r="F226" s="72">
        <v>0.83</v>
      </c>
      <c r="G226" s="73">
        <v>77.976</v>
      </c>
      <c r="H226" s="69" t="s">
        <v>356</v>
      </c>
      <c r="I226" s="69" t="s">
        <v>339</v>
      </c>
      <c r="J226" s="70">
        <v>12</v>
      </c>
      <c r="K226" s="69">
        <v>0</v>
      </c>
      <c r="L226" s="71">
        <v>36</v>
      </c>
      <c r="M226" s="72">
        <v>0.03963484</v>
      </c>
      <c r="N226" s="72">
        <v>1.427</v>
      </c>
      <c r="O226" s="73">
        <v>17.122</v>
      </c>
      <c r="P226" s="69" t="s">
        <v>353</v>
      </c>
    </row>
    <row r="227" ht="16.5" spans="1:16">
      <c r="A227" s="69" t="s">
        <v>295</v>
      </c>
      <c r="B227" s="70">
        <v>78</v>
      </c>
      <c r="C227" s="69">
        <v>0</v>
      </c>
      <c r="D227" s="71">
        <v>19</v>
      </c>
      <c r="E227" s="72">
        <v>0.04767123</v>
      </c>
      <c r="F227" s="72">
        <v>0.906</v>
      </c>
      <c r="G227" s="73">
        <v>70.649</v>
      </c>
      <c r="H227" s="69" t="s">
        <v>356</v>
      </c>
      <c r="I227" s="69" t="s">
        <v>345</v>
      </c>
      <c r="J227" s="70">
        <v>21</v>
      </c>
      <c r="K227" s="69">
        <v>49</v>
      </c>
      <c r="L227" s="71">
        <v>36</v>
      </c>
      <c r="M227" s="72">
        <v>0.05313926</v>
      </c>
      <c r="N227" s="72">
        <v>1.913</v>
      </c>
      <c r="O227" s="73">
        <v>42.777</v>
      </c>
      <c r="P227" s="69" t="s">
        <v>353</v>
      </c>
    </row>
    <row r="228" ht="16.5" spans="1:16">
      <c r="A228" s="69" t="s">
        <v>372</v>
      </c>
      <c r="B228" s="70">
        <v>72</v>
      </c>
      <c r="C228" s="69">
        <v>0</v>
      </c>
      <c r="D228" s="71">
        <v>19</v>
      </c>
      <c r="E228" s="72">
        <v>0.0516643</v>
      </c>
      <c r="F228" s="72">
        <v>0.982</v>
      </c>
      <c r="G228" s="73">
        <v>70.677</v>
      </c>
      <c r="H228" s="69" t="s">
        <v>356</v>
      </c>
      <c r="I228" s="69" t="s">
        <v>351</v>
      </c>
      <c r="J228" s="70">
        <v>21</v>
      </c>
      <c r="K228" s="69">
        <v>0</v>
      </c>
      <c r="L228" s="71">
        <v>36</v>
      </c>
      <c r="M228" s="72">
        <v>0.06615927</v>
      </c>
      <c r="N228" s="72">
        <v>2.382</v>
      </c>
      <c r="O228" s="73">
        <v>50.016</v>
      </c>
      <c r="P228" s="69" t="s">
        <v>353</v>
      </c>
    </row>
    <row r="229" ht="16.5" spans="1:16">
      <c r="A229" s="69" t="s">
        <v>373</v>
      </c>
      <c r="B229" s="70">
        <v>53</v>
      </c>
      <c r="C229" s="69">
        <v>0</v>
      </c>
      <c r="D229" s="71">
        <v>19</v>
      </c>
      <c r="E229" s="72">
        <v>0.05563888</v>
      </c>
      <c r="F229" s="72">
        <v>1.057</v>
      </c>
      <c r="G229" s="73">
        <v>56.028</v>
      </c>
      <c r="H229" s="69" t="s">
        <v>356</v>
      </c>
      <c r="I229" s="69" t="s">
        <v>209</v>
      </c>
      <c r="J229" s="70">
        <v>75</v>
      </c>
      <c r="K229" s="69">
        <v>0</v>
      </c>
      <c r="L229" s="71">
        <v>8</v>
      </c>
      <c r="M229" s="72">
        <v>0.08263802</v>
      </c>
      <c r="N229" s="72">
        <v>0.661</v>
      </c>
      <c r="O229" s="73">
        <v>49.583</v>
      </c>
      <c r="P229" s="69" t="s">
        <v>374</v>
      </c>
    </row>
    <row r="230" ht="16.5" spans="1:16">
      <c r="A230" s="69" t="s">
        <v>375</v>
      </c>
      <c r="B230" s="70">
        <v>5</v>
      </c>
      <c r="C230" s="69">
        <v>0</v>
      </c>
      <c r="D230" s="71">
        <v>19</v>
      </c>
      <c r="E230" s="72">
        <v>0.08676966</v>
      </c>
      <c r="F230" s="72">
        <v>1.649</v>
      </c>
      <c r="G230" s="73">
        <v>8.243</v>
      </c>
      <c r="H230" s="69" t="s">
        <v>356</v>
      </c>
      <c r="I230" s="69" t="s">
        <v>212</v>
      </c>
      <c r="J230" s="70">
        <v>6</v>
      </c>
      <c r="K230" s="69">
        <v>0</v>
      </c>
      <c r="L230" s="71">
        <v>8</v>
      </c>
      <c r="M230" s="72">
        <v>0.10261633</v>
      </c>
      <c r="N230" s="72">
        <v>0.821</v>
      </c>
      <c r="O230" s="73">
        <v>4.926</v>
      </c>
      <c r="P230" s="69" t="s">
        <v>374</v>
      </c>
    </row>
    <row r="231" ht="16.5" spans="1:16">
      <c r="A231" s="69" t="s">
        <v>187</v>
      </c>
      <c r="B231" s="70">
        <v>0</v>
      </c>
      <c r="C231" s="69">
        <v>166</v>
      </c>
      <c r="D231" s="71">
        <v>217</v>
      </c>
      <c r="E231" s="72">
        <v>0.00439441</v>
      </c>
      <c r="F231" s="72">
        <v>0.954</v>
      </c>
      <c r="G231" s="73">
        <v>0.729</v>
      </c>
      <c r="H231" s="69" t="s">
        <v>356</v>
      </c>
      <c r="I231" s="69" t="s">
        <v>376</v>
      </c>
      <c r="J231" s="70">
        <v>15</v>
      </c>
      <c r="K231" s="69">
        <v>0</v>
      </c>
      <c r="L231" s="71">
        <v>8</v>
      </c>
      <c r="M231" s="72">
        <v>0.12883022</v>
      </c>
      <c r="N231" s="72">
        <v>1.031</v>
      </c>
      <c r="O231" s="73">
        <v>15.46</v>
      </c>
      <c r="P231" s="69" t="s">
        <v>374</v>
      </c>
    </row>
    <row r="232" ht="16.5" spans="1:16">
      <c r="A232" s="69" t="s">
        <v>307</v>
      </c>
      <c r="B232" s="70">
        <v>31</v>
      </c>
      <c r="C232" s="69">
        <v>19</v>
      </c>
      <c r="D232" s="71">
        <v>19</v>
      </c>
      <c r="E232" s="72">
        <v>0.04886231</v>
      </c>
      <c r="F232" s="72">
        <v>0.928</v>
      </c>
      <c r="G232" s="73">
        <v>29.708</v>
      </c>
      <c r="H232" s="69" t="s">
        <v>356</v>
      </c>
      <c r="I232" s="69" t="s">
        <v>227</v>
      </c>
      <c r="J232" s="70">
        <v>26</v>
      </c>
      <c r="K232" s="69">
        <v>0</v>
      </c>
      <c r="L232" s="71">
        <v>9</v>
      </c>
      <c r="M232" s="72">
        <v>0.11247952</v>
      </c>
      <c r="N232" s="72">
        <v>1.012</v>
      </c>
      <c r="O232" s="73">
        <v>26.32</v>
      </c>
      <c r="P232" s="69" t="s">
        <v>374</v>
      </c>
    </row>
    <row r="233" ht="16.5" spans="1:16">
      <c r="A233" s="69" t="s">
        <v>309</v>
      </c>
      <c r="B233" s="70">
        <v>6</v>
      </c>
      <c r="C233" s="69">
        <v>0</v>
      </c>
      <c r="D233" s="71">
        <v>19</v>
      </c>
      <c r="E233" s="72">
        <v>0.05385411</v>
      </c>
      <c r="F233" s="72">
        <v>1.023</v>
      </c>
      <c r="G233" s="73">
        <v>6.139</v>
      </c>
      <c r="H233" s="69" t="s">
        <v>356</v>
      </c>
      <c r="I233" s="69" t="s">
        <v>377</v>
      </c>
      <c r="J233" s="70">
        <v>84</v>
      </c>
      <c r="K233" s="69">
        <v>0</v>
      </c>
      <c r="L233" s="71">
        <v>9</v>
      </c>
      <c r="M233" s="72">
        <v>0.12028671</v>
      </c>
      <c r="N233" s="72">
        <v>1.083</v>
      </c>
      <c r="O233" s="73">
        <v>90.937</v>
      </c>
      <c r="P233" s="69" t="s">
        <v>374</v>
      </c>
    </row>
    <row r="234" ht="16.5" spans="1:16">
      <c r="A234" s="69" t="s">
        <v>378</v>
      </c>
      <c r="B234" s="70">
        <v>25</v>
      </c>
      <c r="C234" s="69">
        <v>0</v>
      </c>
      <c r="D234" s="71">
        <v>19</v>
      </c>
      <c r="E234" s="72">
        <v>0.05882742</v>
      </c>
      <c r="F234" s="72">
        <v>1.118</v>
      </c>
      <c r="G234" s="73">
        <v>27.943</v>
      </c>
      <c r="H234" s="69" t="s">
        <v>356</v>
      </c>
      <c r="I234" s="69" t="s">
        <v>379</v>
      </c>
      <c r="J234" s="70">
        <v>51</v>
      </c>
      <c r="K234" s="69">
        <v>0</v>
      </c>
      <c r="L234" s="71">
        <v>9</v>
      </c>
      <c r="M234" s="72">
        <v>0.28705324</v>
      </c>
      <c r="N234" s="72">
        <v>2.583</v>
      </c>
      <c r="O234" s="73">
        <v>131.757</v>
      </c>
      <c r="P234" s="69" t="s">
        <v>374</v>
      </c>
    </row>
    <row r="235" ht="16.5" spans="1:16">
      <c r="A235" s="69" t="s">
        <v>315</v>
      </c>
      <c r="B235" s="70">
        <v>1</v>
      </c>
      <c r="C235" s="69">
        <v>0</v>
      </c>
      <c r="D235" s="71">
        <v>19</v>
      </c>
      <c r="E235" s="72">
        <v>0.07363636</v>
      </c>
      <c r="F235" s="72">
        <v>1.399</v>
      </c>
      <c r="G235" s="73">
        <v>1.399</v>
      </c>
      <c r="H235" s="69" t="s">
        <v>356</v>
      </c>
      <c r="I235" s="69" t="s">
        <v>380</v>
      </c>
      <c r="J235" s="70">
        <v>40</v>
      </c>
      <c r="K235" s="69">
        <v>0</v>
      </c>
      <c r="L235" s="71">
        <v>9</v>
      </c>
      <c r="M235" s="72">
        <v>0.30242541</v>
      </c>
      <c r="N235" s="72">
        <v>2.722</v>
      </c>
      <c r="O235" s="73">
        <v>108.873</v>
      </c>
      <c r="P235" s="69" t="s">
        <v>374</v>
      </c>
    </row>
    <row r="236" ht="16.5" spans="1:16">
      <c r="A236" s="69" t="s">
        <v>321</v>
      </c>
      <c r="B236" s="70">
        <v>2</v>
      </c>
      <c r="C236" s="69">
        <v>0</v>
      </c>
      <c r="D236" s="71">
        <v>19</v>
      </c>
      <c r="E236" s="72">
        <v>0.08129514</v>
      </c>
      <c r="F236" s="72">
        <v>1.545</v>
      </c>
      <c r="G236" s="73">
        <v>3.089</v>
      </c>
      <c r="H236" s="69" t="s">
        <v>356</v>
      </c>
      <c r="I236" s="69" t="s">
        <v>381</v>
      </c>
      <c r="J236" s="70">
        <v>47</v>
      </c>
      <c r="K236" s="69">
        <v>0</v>
      </c>
      <c r="L236" s="71">
        <v>9</v>
      </c>
      <c r="M236" s="72">
        <v>0.17408931</v>
      </c>
      <c r="N236" s="72">
        <v>1.567</v>
      </c>
      <c r="O236" s="73">
        <v>73.64</v>
      </c>
      <c r="P236" s="69" t="s">
        <v>374</v>
      </c>
    </row>
    <row r="237" ht="16.5" spans="1:16">
      <c r="A237" s="69" t="s">
        <v>327</v>
      </c>
      <c r="B237" s="70">
        <v>3</v>
      </c>
      <c r="C237" s="69">
        <v>0</v>
      </c>
      <c r="D237" s="71">
        <v>19</v>
      </c>
      <c r="E237" s="72">
        <v>0.10455445</v>
      </c>
      <c r="F237" s="72">
        <v>1.987</v>
      </c>
      <c r="G237" s="73">
        <v>5.96</v>
      </c>
      <c r="H237" s="69" t="s">
        <v>356</v>
      </c>
      <c r="I237" s="69" t="s">
        <v>382</v>
      </c>
      <c r="J237" s="70">
        <v>20</v>
      </c>
      <c r="K237" s="69">
        <v>0</v>
      </c>
      <c r="L237" s="71">
        <v>9</v>
      </c>
      <c r="M237" s="72">
        <v>0.36330859</v>
      </c>
      <c r="N237" s="72">
        <v>3.27</v>
      </c>
      <c r="O237" s="73">
        <v>65.396</v>
      </c>
      <c r="P237" s="69" t="s">
        <v>374</v>
      </c>
    </row>
    <row r="238" ht="16.5" spans="1:16">
      <c r="A238" s="69" t="s">
        <v>206</v>
      </c>
      <c r="B238" s="70">
        <v>122</v>
      </c>
      <c r="C238" s="69">
        <v>0</v>
      </c>
      <c r="D238" s="71">
        <v>169</v>
      </c>
      <c r="E238" s="72">
        <v>0.00561508</v>
      </c>
      <c r="F238" s="72">
        <v>0.949</v>
      </c>
      <c r="G238" s="73">
        <v>115.772</v>
      </c>
      <c r="H238" s="69" t="s">
        <v>356</v>
      </c>
      <c r="I238" s="69" t="s">
        <v>383</v>
      </c>
      <c r="J238" s="70">
        <v>29</v>
      </c>
      <c r="K238" s="69">
        <v>0</v>
      </c>
      <c r="L238" s="71">
        <v>9</v>
      </c>
      <c r="M238" s="72">
        <v>0.23376149</v>
      </c>
      <c r="N238" s="72">
        <v>2.104</v>
      </c>
      <c r="O238" s="73">
        <v>61.012</v>
      </c>
      <c r="P238" s="69" t="s">
        <v>374</v>
      </c>
    </row>
    <row r="239" ht="16.5" spans="1:16">
      <c r="A239" s="69" t="s">
        <v>211</v>
      </c>
      <c r="B239" s="70">
        <v>27</v>
      </c>
      <c r="C239" s="69">
        <v>0</v>
      </c>
      <c r="D239" s="71">
        <v>169</v>
      </c>
      <c r="E239" s="72">
        <v>0.00631345</v>
      </c>
      <c r="F239" s="72">
        <v>1.067</v>
      </c>
      <c r="G239" s="73">
        <v>28.808</v>
      </c>
      <c r="H239" s="69" t="s">
        <v>356</v>
      </c>
      <c r="I239" s="69" t="s">
        <v>384</v>
      </c>
      <c r="J239" s="70">
        <v>26</v>
      </c>
      <c r="K239" s="69">
        <v>0</v>
      </c>
      <c r="L239" s="71">
        <v>9</v>
      </c>
      <c r="M239" s="72">
        <v>0.48216854</v>
      </c>
      <c r="N239" s="72">
        <v>4.34</v>
      </c>
      <c r="O239" s="73">
        <v>112.827</v>
      </c>
      <c r="P239" s="69" t="s">
        <v>374</v>
      </c>
    </row>
    <row r="240" ht="16.5" spans="1:16">
      <c r="A240" s="69" t="s">
        <v>334</v>
      </c>
      <c r="B240" s="70">
        <v>26</v>
      </c>
      <c r="C240" s="69">
        <v>0</v>
      </c>
      <c r="D240" s="71">
        <v>169</v>
      </c>
      <c r="E240" s="72">
        <v>0.00733882</v>
      </c>
      <c r="F240" s="72">
        <v>1.24</v>
      </c>
      <c r="G240" s="73">
        <v>32.247</v>
      </c>
      <c r="H240" s="69" t="s">
        <v>356</v>
      </c>
      <c r="I240" s="69" t="s">
        <v>148</v>
      </c>
      <c r="J240" s="70">
        <v>15</v>
      </c>
      <c r="K240" s="69">
        <v>0</v>
      </c>
      <c r="L240" s="71">
        <v>70</v>
      </c>
      <c r="M240" s="72">
        <v>0.01359135</v>
      </c>
      <c r="N240" s="72">
        <v>0.951</v>
      </c>
      <c r="O240" s="73">
        <v>14.271</v>
      </c>
      <c r="P240" s="69" t="s">
        <v>374</v>
      </c>
    </row>
    <row r="241" ht="16.5" spans="1:16">
      <c r="A241" s="69" t="s">
        <v>385</v>
      </c>
      <c r="B241" s="70">
        <v>38</v>
      </c>
      <c r="C241" s="69">
        <v>0</v>
      </c>
      <c r="D241" s="71">
        <v>169</v>
      </c>
      <c r="E241" s="72">
        <v>0.0080076</v>
      </c>
      <c r="F241" s="72">
        <v>1.353</v>
      </c>
      <c r="G241" s="73">
        <v>51.425</v>
      </c>
      <c r="H241" s="69" t="s">
        <v>356</v>
      </c>
      <c r="I241" s="69" t="s">
        <v>152</v>
      </c>
      <c r="J241" s="70">
        <v>28</v>
      </c>
      <c r="K241" s="69">
        <v>0</v>
      </c>
      <c r="L241" s="71">
        <v>70</v>
      </c>
      <c r="M241" s="72">
        <v>0.01532118</v>
      </c>
      <c r="N241" s="72">
        <v>1.072</v>
      </c>
      <c r="O241" s="73">
        <v>30.03</v>
      </c>
      <c r="P241" s="69" t="s">
        <v>374</v>
      </c>
    </row>
    <row r="242" ht="16.5" spans="1:16">
      <c r="A242" s="69" t="s">
        <v>336</v>
      </c>
      <c r="B242" s="70">
        <v>9</v>
      </c>
      <c r="C242" s="69">
        <v>0</v>
      </c>
      <c r="D242" s="71">
        <v>169</v>
      </c>
      <c r="E242" s="72">
        <v>0.00946907</v>
      </c>
      <c r="F242" s="72">
        <v>1.6</v>
      </c>
      <c r="G242" s="73">
        <v>14.402</v>
      </c>
      <c r="H242" s="69" t="s">
        <v>356</v>
      </c>
      <c r="I242" s="69" t="s">
        <v>48</v>
      </c>
      <c r="J242" s="70">
        <v>17</v>
      </c>
      <c r="K242" s="69">
        <v>0</v>
      </c>
      <c r="L242" s="71">
        <v>70</v>
      </c>
      <c r="M242" s="72">
        <v>0.0178796</v>
      </c>
      <c r="N242" s="72">
        <v>1.252</v>
      </c>
      <c r="O242" s="73">
        <v>21.277</v>
      </c>
      <c r="P242" s="69" t="s">
        <v>374</v>
      </c>
    </row>
    <row r="243" ht="16.5" spans="1:16">
      <c r="A243" s="69" t="s">
        <v>340</v>
      </c>
      <c r="B243" s="70">
        <v>1</v>
      </c>
      <c r="C243" s="69">
        <v>34</v>
      </c>
      <c r="D243" s="71">
        <v>7</v>
      </c>
      <c r="E243" s="72">
        <v>0.09272505</v>
      </c>
      <c r="F243" s="72">
        <v>0.649</v>
      </c>
      <c r="G243" s="73">
        <v>3.802</v>
      </c>
      <c r="H243" s="69" t="s">
        <v>356</v>
      </c>
      <c r="I243" s="69" t="s">
        <v>241</v>
      </c>
      <c r="J243" s="70">
        <v>50</v>
      </c>
      <c r="K243" s="69">
        <v>0</v>
      </c>
      <c r="L243" s="71">
        <v>70</v>
      </c>
      <c r="M243" s="72">
        <v>0.02204675</v>
      </c>
      <c r="N243" s="72">
        <v>1.543</v>
      </c>
      <c r="O243" s="73">
        <v>77.164</v>
      </c>
      <c r="P243" s="69" t="s">
        <v>374</v>
      </c>
    </row>
    <row r="244" ht="16.5" spans="1:16">
      <c r="A244" s="69" t="s">
        <v>342</v>
      </c>
      <c r="B244" s="70">
        <v>6</v>
      </c>
      <c r="C244" s="69">
        <v>0</v>
      </c>
      <c r="D244" s="71">
        <v>7</v>
      </c>
      <c r="E244" s="72">
        <v>0.1084606</v>
      </c>
      <c r="F244" s="72">
        <v>0.759</v>
      </c>
      <c r="G244" s="73">
        <v>4.555</v>
      </c>
      <c r="H244" s="69" t="s">
        <v>356</v>
      </c>
      <c r="I244" s="69" t="s">
        <v>242</v>
      </c>
      <c r="J244" s="70">
        <v>26</v>
      </c>
      <c r="K244" s="69">
        <v>0</v>
      </c>
      <c r="L244" s="71">
        <v>70</v>
      </c>
      <c r="M244" s="72">
        <v>0.02408491</v>
      </c>
      <c r="N244" s="72">
        <v>1.686</v>
      </c>
      <c r="O244" s="73">
        <v>43.835</v>
      </c>
      <c r="P244" s="69" t="s">
        <v>374</v>
      </c>
    </row>
    <row r="245" ht="16.5" spans="1:16">
      <c r="A245" s="69" t="s">
        <v>350</v>
      </c>
      <c r="B245" s="70">
        <v>1</v>
      </c>
      <c r="C245" s="69">
        <v>0</v>
      </c>
      <c r="D245" s="71">
        <v>7</v>
      </c>
      <c r="E245" s="72">
        <v>0.1474758</v>
      </c>
      <c r="F245" s="72">
        <v>1.032</v>
      </c>
      <c r="G245" s="73">
        <v>1.032</v>
      </c>
      <c r="H245" s="69" t="s">
        <v>356</v>
      </c>
      <c r="I245" s="69" t="s">
        <v>246</v>
      </c>
      <c r="J245" s="70">
        <v>55</v>
      </c>
      <c r="K245" s="69">
        <v>0</v>
      </c>
      <c r="L245" s="71">
        <v>70</v>
      </c>
      <c r="M245" s="72">
        <v>0.0319348</v>
      </c>
      <c r="N245" s="72">
        <v>2.235</v>
      </c>
      <c r="O245" s="73">
        <v>122.949</v>
      </c>
      <c r="P245" s="69" t="s">
        <v>374</v>
      </c>
    </row>
    <row r="246" ht="16.5" spans="1:16">
      <c r="A246" s="3"/>
      <c r="B246" s="39"/>
      <c r="C246" s="3"/>
      <c r="D246" s="75"/>
      <c r="E246" s="40"/>
      <c r="F246" s="40"/>
      <c r="G246" s="41"/>
      <c r="H246" s="3"/>
      <c r="I246" s="69" t="s">
        <v>253</v>
      </c>
      <c r="J246" s="70">
        <v>60</v>
      </c>
      <c r="K246" s="69">
        <v>0</v>
      </c>
      <c r="L246" s="71">
        <v>50</v>
      </c>
      <c r="M246" s="72">
        <v>0.02675885</v>
      </c>
      <c r="N246" s="72">
        <v>1.338</v>
      </c>
      <c r="O246" s="73">
        <v>80.277</v>
      </c>
      <c r="P246" s="69" t="s">
        <v>374</v>
      </c>
    </row>
    <row r="247" ht="16.5" spans="1:16">
      <c r="A247" s="3"/>
      <c r="B247" s="39"/>
      <c r="C247" s="3"/>
      <c r="D247" s="75"/>
      <c r="E247" s="40"/>
      <c r="F247" s="40"/>
      <c r="G247" s="41"/>
      <c r="H247" s="3"/>
      <c r="I247" s="69" t="s">
        <v>255</v>
      </c>
      <c r="J247" s="70">
        <v>140</v>
      </c>
      <c r="K247" s="69">
        <v>0</v>
      </c>
      <c r="L247" s="71">
        <v>50</v>
      </c>
      <c r="M247" s="72">
        <v>0.02926822</v>
      </c>
      <c r="N247" s="72">
        <v>1.463</v>
      </c>
      <c r="O247" s="73">
        <v>204.878</v>
      </c>
      <c r="P247" s="69" t="s">
        <v>374</v>
      </c>
    </row>
    <row r="248" ht="16.5" spans="1:16">
      <c r="A248" s="3"/>
      <c r="B248" s="39"/>
      <c r="C248" s="3"/>
      <c r="D248" s="75"/>
      <c r="E248" s="40"/>
      <c r="F248" s="40"/>
      <c r="G248" s="41"/>
      <c r="H248" s="3"/>
      <c r="I248" s="69" t="s">
        <v>257</v>
      </c>
      <c r="J248" s="70">
        <v>64</v>
      </c>
      <c r="K248" s="69">
        <v>0</v>
      </c>
      <c r="L248" s="71">
        <v>50</v>
      </c>
      <c r="M248" s="72">
        <v>0.03174732</v>
      </c>
      <c r="N248" s="72">
        <v>1.587</v>
      </c>
      <c r="O248" s="73">
        <v>101.591</v>
      </c>
      <c r="P248" s="69" t="s">
        <v>374</v>
      </c>
    </row>
    <row r="249" ht="16.5" spans="1:16">
      <c r="A249" s="3"/>
      <c r="B249" s="39"/>
      <c r="C249" s="3"/>
      <c r="D249" s="75"/>
      <c r="E249" s="40"/>
      <c r="F249" s="40"/>
      <c r="G249" s="41"/>
      <c r="H249" s="3"/>
      <c r="I249" s="69" t="s">
        <v>259</v>
      </c>
      <c r="J249" s="70">
        <v>75</v>
      </c>
      <c r="K249" s="69">
        <v>-13</v>
      </c>
      <c r="L249" s="71">
        <v>50</v>
      </c>
      <c r="M249" s="72">
        <v>0.03900295</v>
      </c>
      <c r="N249" s="72">
        <v>1.95</v>
      </c>
      <c r="O249" s="73">
        <v>145.754</v>
      </c>
      <c r="P249" s="69" t="s">
        <v>374</v>
      </c>
    </row>
    <row r="250" ht="16.5" spans="1:16">
      <c r="A250" s="3"/>
      <c r="B250" s="39"/>
      <c r="C250" s="3"/>
      <c r="D250" s="75"/>
      <c r="E250" s="40"/>
      <c r="F250" s="40"/>
      <c r="G250" s="41"/>
      <c r="H250" s="3"/>
      <c r="I250" s="69" t="s">
        <v>261</v>
      </c>
      <c r="J250" s="70">
        <v>23</v>
      </c>
      <c r="K250" s="69">
        <v>0</v>
      </c>
      <c r="L250" s="71">
        <v>50</v>
      </c>
      <c r="M250" s="72">
        <v>0.04598611</v>
      </c>
      <c r="N250" s="72">
        <v>2.299</v>
      </c>
      <c r="O250" s="73">
        <v>52.884</v>
      </c>
      <c r="P250" s="69" t="s">
        <v>374</v>
      </c>
    </row>
    <row r="251" ht="16.5" spans="1:16">
      <c r="A251" s="3"/>
      <c r="B251" s="39"/>
      <c r="C251" s="3"/>
      <c r="D251" s="75"/>
      <c r="E251" s="40"/>
      <c r="F251" s="40"/>
      <c r="G251" s="41"/>
      <c r="H251" s="3"/>
      <c r="I251" s="69" t="s">
        <v>386</v>
      </c>
      <c r="J251" s="70">
        <v>48</v>
      </c>
      <c r="K251" s="69">
        <v>0</v>
      </c>
      <c r="L251" s="71">
        <v>50</v>
      </c>
      <c r="M251" s="72">
        <v>0.04825328</v>
      </c>
      <c r="N251" s="72">
        <v>2.413</v>
      </c>
      <c r="O251" s="73">
        <v>115.808</v>
      </c>
      <c r="P251" s="69" t="s">
        <v>374</v>
      </c>
    </row>
    <row r="252" ht="16.5" spans="1:16">
      <c r="A252" s="3"/>
      <c r="B252" s="39"/>
      <c r="C252" s="3"/>
      <c r="D252" s="75"/>
      <c r="E252" s="40"/>
      <c r="F252" s="40"/>
      <c r="G252" s="41"/>
      <c r="H252" s="3"/>
      <c r="I252" s="69" t="s">
        <v>266</v>
      </c>
      <c r="J252" s="70">
        <v>34</v>
      </c>
      <c r="K252" s="69">
        <v>0</v>
      </c>
      <c r="L252" s="71">
        <v>32</v>
      </c>
      <c r="M252" s="72">
        <v>0.0402291</v>
      </c>
      <c r="N252" s="72">
        <v>1.287</v>
      </c>
      <c r="O252" s="73">
        <v>43.769</v>
      </c>
      <c r="P252" s="69" t="s">
        <v>374</v>
      </c>
    </row>
    <row r="253" ht="16.5" spans="1:16">
      <c r="A253" s="3"/>
      <c r="B253" s="39"/>
      <c r="C253" s="3"/>
      <c r="D253" s="75"/>
      <c r="E253" s="40"/>
      <c r="F253" s="40"/>
      <c r="G253" s="41"/>
      <c r="H253" s="3"/>
      <c r="I253" s="69" t="s">
        <v>270</v>
      </c>
      <c r="J253" s="70">
        <v>1</v>
      </c>
      <c r="K253" s="69">
        <v>0</v>
      </c>
      <c r="L253" s="71">
        <v>32</v>
      </c>
      <c r="M253" s="72">
        <v>0.04960518</v>
      </c>
      <c r="N253" s="72">
        <v>1.587</v>
      </c>
      <c r="O253" s="73">
        <v>1.587</v>
      </c>
      <c r="P253" s="69" t="s">
        <v>374</v>
      </c>
    </row>
    <row r="254" ht="16.5" spans="1:16">
      <c r="A254" s="3"/>
      <c r="B254" s="39"/>
      <c r="C254" s="3"/>
      <c r="D254" s="75"/>
      <c r="E254" s="40"/>
      <c r="F254" s="40"/>
      <c r="G254" s="41"/>
      <c r="H254" s="3"/>
      <c r="I254" s="69" t="s">
        <v>274</v>
      </c>
      <c r="J254" s="70">
        <v>1</v>
      </c>
      <c r="K254" s="69">
        <v>0</v>
      </c>
      <c r="L254" s="71">
        <v>32</v>
      </c>
      <c r="M254" s="72">
        <v>0.06168277</v>
      </c>
      <c r="N254" s="72">
        <v>1.974</v>
      </c>
      <c r="O254" s="73">
        <v>1.974</v>
      </c>
      <c r="P254" s="69" t="s">
        <v>374</v>
      </c>
    </row>
    <row r="255" ht="16.5" spans="1:16">
      <c r="A255" s="3"/>
      <c r="B255" s="39"/>
      <c r="C255" s="3"/>
      <c r="D255" s="75"/>
      <c r="E255" s="40"/>
      <c r="F255" s="40"/>
      <c r="G255" s="41"/>
      <c r="H255" s="3"/>
      <c r="I255" s="69" t="s">
        <v>296</v>
      </c>
      <c r="J255" s="70">
        <v>37</v>
      </c>
      <c r="K255" s="69">
        <v>0</v>
      </c>
      <c r="L255" s="71">
        <v>28</v>
      </c>
      <c r="M255" s="72">
        <v>0.04481816</v>
      </c>
      <c r="N255" s="72">
        <v>1.255</v>
      </c>
      <c r="O255" s="73">
        <v>46.432</v>
      </c>
      <c r="P255" s="69" t="s">
        <v>374</v>
      </c>
    </row>
    <row r="256" ht="16.5" spans="1:16">
      <c r="A256" s="3"/>
      <c r="B256" s="39"/>
      <c r="C256" s="3"/>
      <c r="D256" s="75"/>
      <c r="E256" s="40"/>
      <c r="F256" s="40"/>
      <c r="G256" s="41"/>
      <c r="H256" s="3"/>
      <c r="I256" s="69" t="s">
        <v>302</v>
      </c>
      <c r="J256" s="70">
        <v>84</v>
      </c>
      <c r="K256" s="69">
        <v>7</v>
      </c>
      <c r="L256" s="71">
        <v>28</v>
      </c>
      <c r="M256" s="72">
        <v>0.07511226</v>
      </c>
      <c r="N256" s="72">
        <v>2.103</v>
      </c>
      <c r="O256" s="73">
        <v>177.19</v>
      </c>
      <c r="P256" s="69" t="s">
        <v>374</v>
      </c>
    </row>
    <row r="257" ht="16.5" spans="1:16">
      <c r="A257" s="3"/>
      <c r="B257" s="39"/>
      <c r="C257" s="3"/>
      <c r="D257" s="75"/>
      <c r="E257" s="40"/>
      <c r="F257" s="40"/>
      <c r="G257" s="41"/>
      <c r="H257" s="3"/>
      <c r="I257" s="69" t="s">
        <v>387</v>
      </c>
      <c r="J257" s="70">
        <v>14</v>
      </c>
      <c r="K257" s="69">
        <v>0</v>
      </c>
      <c r="L257" s="71">
        <v>28</v>
      </c>
      <c r="M257" s="72">
        <v>0.08597301</v>
      </c>
      <c r="N257" s="72">
        <v>2.407</v>
      </c>
      <c r="O257" s="73">
        <v>33.701</v>
      </c>
      <c r="P257" s="69" t="s">
        <v>374</v>
      </c>
    </row>
    <row r="258" ht="16.5" spans="1:16">
      <c r="A258" s="3"/>
      <c r="B258" s="39"/>
      <c r="C258" s="3"/>
      <c r="D258" s="75"/>
      <c r="E258" s="40"/>
      <c r="F258" s="40"/>
      <c r="G258" s="41"/>
      <c r="H258" s="3"/>
      <c r="I258" s="69" t="s">
        <v>316</v>
      </c>
      <c r="J258" s="70">
        <v>2</v>
      </c>
      <c r="K258" s="69">
        <v>0</v>
      </c>
      <c r="L258" s="71">
        <v>49</v>
      </c>
      <c r="M258" s="72">
        <v>0.03661468</v>
      </c>
      <c r="N258" s="72">
        <v>1.794</v>
      </c>
      <c r="O258" s="73">
        <v>3.588</v>
      </c>
      <c r="P258" s="69" t="s">
        <v>353</v>
      </c>
    </row>
    <row r="259" ht="16.5" spans="1:16">
      <c r="A259" s="3"/>
      <c r="B259" s="39"/>
      <c r="C259" s="3"/>
      <c r="D259" s="75"/>
      <c r="E259" s="40"/>
      <c r="F259" s="40"/>
      <c r="G259" s="41"/>
      <c r="H259" s="3"/>
      <c r="I259" s="69" t="s">
        <v>320</v>
      </c>
      <c r="J259" s="70">
        <v>15</v>
      </c>
      <c r="K259" s="69">
        <v>0</v>
      </c>
      <c r="L259" s="71">
        <v>49</v>
      </c>
      <c r="M259" s="72">
        <v>0.04598611</v>
      </c>
      <c r="N259" s="72">
        <v>2.253</v>
      </c>
      <c r="O259" s="73">
        <v>33.8</v>
      </c>
      <c r="P259" s="69" t="s">
        <v>353</v>
      </c>
    </row>
    <row r="260" ht="16.5" spans="1:16">
      <c r="A260" s="3"/>
      <c r="B260" s="39"/>
      <c r="C260" s="3"/>
      <c r="D260" s="75"/>
      <c r="E260" s="40"/>
      <c r="F260" s="40"/>
      <c r="G260" s="41"/>
      <c r="H260" s="3"/>
      <c r="I260" s="69" t="s">
        <v>324</v>
      </c>
      <c r="J260" s="70">
        <v>48</v>
      </c>
      <c r="K260" s="69">
        <v>0</v>
      </c>
      <c r="L260" s="71">
        <v>35</v>
      </c>
      <c r="M260" s="72">
        <v>0.03445153</v>
      </c>
      <c r="N260" s="72">
        <v>1.206</v>
      </c>
      <c r="O260" s="73">
        <v>57.879</v>
      </c>
      <c r="P260" s="69" t="s">
        <v>374</v>
      </c>
    </row>
    <row r="261" ht="16.5" spans="1:16">
      <c r="A261" s="3"/>
      <c r="B261" s="39"/>
      <c r="C261" s="3"/>
      <c r="D261" s="75"/>
      <c r="E261" s="40"/>
      <c r="F261" s="40"/>
      <c r="G261" s="41"/>
      <c r="H261" s="3"/>
      <c r="I261" s="69" t="s">
        <v>388</v>
      </c>
      <c r="J261" s="70">
        <v>27</v>
      </c>
      <c r="K261" s="69">
        <v>0</v>
      </c>
      <c r="L261" s="71">
        <v>35</v>
      </c>
      <c r="M261" s="72">
        <v>0.0460711</v>
      </c>
      <c r="N261" s="72">
        <v>1.612</v>
      </c>
      <c r="O261" s="73">
        <v>43.537</v>
      </c>
      <c r="P261" s="69" t="s">
        <v>374</v>
      </c>
    </row>
    <row r="262" ht="16.5" spans="1:16">
      <c r="A262" s="3"/>
      <c r="B262" s="39"/>
      <c r="C262" s="3"/>
      <c r="D262" s="75"/>
      <c r="E262" s="40"/>
      <c r="F262" s="40"/>
      <c r="G262" s="41"/>
      <c r="H262" s="3"/>
      <c r="I262" s="69" t="s">
        <v>332</v>
      </c>
      <c r="J262" s="70">
        <v>15</v>
      </c>
      <c r="K262" s="69">
        <v>30</v>
      </c>
      <c r="L262" s="71">
        <v>35</v>
      </c>
      <c r="M262" s="72">
        <v>0.05720627</v>
      </c>
      <c r="N262" s="72">
        <v>2.002</v>
      </c>
      <c r="O262" s="73">
        <v>31.749</v>
      </c>
      <c r="P262" s="69" t="s">
        <v>374</v>
      </c>
    </row>
    <row r="263" ht="16.5" spans="1:16">
      <c r="A263" s="3"/>
      <c r="B263" s="39"/>
      <c r="C263" s="3"/>
      <c r="D263" s="75"/>
      <c r="E263" s="40"/>
      <c r="F263" s="40"/>
      <c r="G263" s="41"/>
      <c r="H263" s="3"/>
      <c r="I263" s="69" t="s">
        <v>389</v>
      </c>
      <c r="J263" s="70">
        <v>1</v>
      </c>
      <c r="K263" s="69">
        <v>0</v>
      </c>
      <c r="L263" s="71">
        <v>24</v>
      </c>
      <c r="M263" s="72">
        <v>0.08406525</v>
      </c>
      <c r="N263" s="72">
        <v>2.018</v>
      </c>
      <c r="O263" s="73">
        <v>2.018</v>
      </c>
      <c r="P263" s="69" t="s">
        <v>374</v>
      </c>
    </row>
    <row r="264" ht="16.5" spans="1:16">
      <c r="A264" s="3"/>
      <c r="B264" s="39"/>
      <c r="C264" s="3"/>
      <c r="D264" s="75"/>
      <c r="E264" s="40"/>
      <c r="F264" s="40"/>
      <c r="G264" s="41"/>
      <c r="H264" s="3"/>
      <c r="I264" s="69" t="s">
        <v>339</v>
      </c>
      <c r="J264" s="70">
        <v>5</v>
      </c>
      <c r="K264" s="69">
        <v>0</v>
      </c>
      <c r="L264" s="71">
        <v>36</v>
      </c>
      <c r="M264" s="72">
        <v>0.03963484</v>
      </c>
      <c r="N264" s="72">
        <v>1.427</v>
      </c>
      <c r="O264" s="73">
        <v>7.134</v>
      </c>
      <c r="P264" s="69" t="s">
        <v>353</v>
      </c>
    </row>
    <row r="265" ht="16.5" spans="1:16">
      <c r="A265" s="3"/>
      <c r="B265" s="39"/>
      <c r="C265" s="3"/>
      <c r="D265" s="75"/>
      <c r="E265" s="40"/>
      <c r="F265" s="40"/>
      <c r="G265" s="41"/>
      <c r="H265" s="3"/>
      <c r="I265" s="69" t="s">
        <v>341</v>
      </c>
      <c r="J265" s="70">
        <v>33</v>
      </c>
      <c r="K265" s="69">
        <v>0</v>
      </c>
      <c r="L265" s="71">
        <v>36</v>
      </c>
      <c r="M265" s="72">
        <v>0.04305636</v>
      </c>
      <c r="N265" s="72">
        <v>1.55</v>
      </c>
      <c r="O265" s="73">
        <v>51.151</v>
      </c>
      <c r="P265" s="69" t="s">
        <v>353</v>
      </c>
    </row>
    <row r="266" spans="1:15">
      <c r="A266" t="s">
        <v>28</v>
      </c>
      <c r="B266" s="4">
        <f>SUM(B3:B265)</f>
        <v>13147</v>
      </c>
      <c r="G266" s="4">
        <f>SUM(G3:G265)</f>
        <v>12261.477</v>
      </c>
      <c r="J266" s="4">
        <f>SUM(J3:J265)</f>
        <v>9989</v>
      </c>
      <c r="O266" s="4">
        <f>SUM(O3:O265)</f>
        <v>13476.912</v>
      </c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305"/>
  <sheetViews>
    <sheetView workbookViewId="0">
      <pane ySplit="2" topLeftCell="A286" activePane="bottomLeft" state="frozen"/>
      <selection/>
      <selection pane="bottomLeft" activeCell="F306" sqref="F306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6" customWidth="1"/>
    <col min="4" max="5" width="8.625" style="39" customWidth="1"/>
    <col min="6" max="6" width="8.625" style="3" customWidth="1"/>
    <col min="7" max="7" width="8.625" style="40" customWidth="1"/>
    <col min="8" max="8" width="8.625" style="57" customWidth="1"/>
    <col min="9" max="9" width="8.625" style="41" customWidth="1"/>
    <col min="10" max="11" width="8.625" style="3" customWidth="1"/>
    <col min="12" max="12" width="11.25" style="3" customWidth="1"/>
    <col min="13" max="13" width="8.625" style="56" customWidth="1"/>
    <col min="14" max="14" width="8.625" style="39" customWidth="1"/>
    <col min="15" max="16" width="8.625" style="3" customWidth="1"/>
    <col min="17" max="17" width="8.625" style="40" customWidth="1"/>
    <col min="18" max="18" width="8.625" style="57" customWidth="1"/>
    <col min="19" max="19" width="8.625" style="41" customWidth="1"/>
    <col min="20" max="16384" width="8.625" style="3" customWidth="1"/>
  </cols>
  <sheetData>
    <row r="1" s="1" customFormat="1" ht="14.25" customHeight="1" spans="1:20">
      <c r="A1" s="42" t="s">
        <v>390</v>
      </c>
      <c r="B1" s="42"/>
      <c r="C1" s="58"/>
      <c r="D1" s="43"/>
      <c r="E1" s="42"/>
      <c r="F1" s="42"/>
      <c r="G1" s="44"/>
      <c r="H1" s="59"/>
      <c r="I1" s="50"/>
      <c r="J1" s="42"/>
      <c r="K1" s="42"/>
      <c r="L1" s="42"/>
      <c r="M1" s="58"/>
      <c r="N1" s="43"/>
      <c r="O1" s="42"/>
      <c r="P1" s="42"/>
      <c r="Q1" s="44"/>
      <c r="R1" s="59"/>
      <c r="S1" s="50"/>
      <c r="T1" s="42"/>
    </row>
    <row r="2" s="32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spans="1:20">
      <c r="A3" s="45" t="s">
        <v>11</v>
      </c>
      <c r="B3" s="46">
        <v>1.3</v>
      </c>
      <c r="C3" s="46">
        <v>6</v>
      </c>
      <c r="D3" s="60">
        <v>47</v>
      </c>
      <c r="E3" s="48">
        <v>0</v>
      </c>
      <c r="F3" s="46">
        <v>144</v>
      </c>
      <c r="G3" s="46">
        <v>4.49</v>
      </c>
      <c r="H3" s="45" t="s">
        <v>391</v>
      </c>
      <c r="I3" s="51">
        <f t="shared" ref="I3:I66" si="0">(D3*F3+E3)*G3/1000</f>
        <v>30.38832</v>
      </c>
      <c r="J3" s="45" t="s">
        <v>392</v>
      </c>
      <c r="K3" s="45" t="s">
        <v>24</v>
      </c>
      <c r="L3" s="46">
        <v>1.5</v>
      </c>
      <c r="M3" s="46">
        <v>0</v>
      </c>
      <c r="N3" s="60">
        <v>0</v>
      </c>
      <c r="O3" s="48">
        <v>0</v>
      </c>
      <c r="P3" s="46">
        <v>36</v>
      </c>
      <c r="Q3" s="46">
        <v>0</v>
      </c>
      <c r="R3" s="46"/>
      <c r="S3" s="51">
        <f t="shared" ref="S3:S66" si="1">(N3*P3+O3)*Q3/1000</f>
        <v>0</v>
      </c>
      <c r="T3" s="45" t="s">
        <v>393</v>
      </c>
    </row>
    <row r="4" spans="1:20">
      <c r="A4" s="45"/>
      <c r="B4" s="46">
        <v>1.5</v>
      </c>
      <c r="C4" s="46">
        <v>6</v>
      </c>
      <c r="D4" s="60">
        <v>3</v>
      </c>
      <c r="E4" s="48">
        <v>0</v>
      </c>
      <c r="F4" s="46">
        <v>144</v>
      </c>
      <c r="G4" s="46">
        <v>5.11</v>
      </c>
      <c r="H4" s="45" t="s">
        <v>394</v>
      </c>
      <c r="I4" s="51">
        <f t="shared" si="0"/>
        <v>2.20752</v>
      </c>
      <c r="J4" s="45" t="s">
        <v>395</v>
      </c>
      <c r="K4" s="45" t="s">
        <v>24</v>
      </c>
      <c r="L4" s="46">
        <v>1.5</v>
      </c>
      <c r="M4" s="46">
        <v>0</v>
      </c>
      <c r="N4" s="60">
        <v>0</v>
      </c>
      <c r="O4" s="48">
        <v>0</v>
      </c>
      <c r="P4" s="46">
        <v>0</v>
      </c>
      <c r="Q4" s="46">
        <v>0</v>
      </c>
      <c r="R4" s="46"/>
      <c r="S4" s="51">
        <f t="shared" si="1"/>
        <v>0</v>
      </c>
      <c r="T4" s="45" t="s">
        <v>393</v>
      </c>
    </row>
    <row r="5" spans="1:20">
      <c r="A5" s="45"/>
      <c r="B5" s="46">
        <v>1.5</v>
      </c>
      <c r="C5" s="46">
        <v>6</v>
      </c>
      <c r="D5" s="60">
        <v>120</v>
      </c>
      <c r="E5" s="48">
        <v>22</v>
      </c>
      <c r="F5" s="46">
        <v>144</v>
      </c>
      <c r="G5" s="46">
        <v>5.11</v>
      </c>
      <c r="H5" s="45" t="s">
        <v>394</v>
      </c>
      <c r="I5" s="51">
        <f t="shared" si="0"/>
        <v>88.41322</v>
      </c>
      <c r="J5" s="45" t="s">
        <v>392</v>
      </c>
      <c r="K5" s="45" t="s">
        <v>24</v>
      </c>
      <c r="L5" s="46">
        <v>1.5</v>
      </c>
      <c r="M5" s="46">
        <v>6</v>
      </c>
      <c r="N5" s="60">
        <v>71</v>
      </c>
      <c r="O5" s="48">
        <v>34</v>
      </c>
      <c r="P5" s="46">
        <v>36</v>
      </c>
      <c r="Q5" s="46">
        <v>22.07</v>
      </c>
      <c r="R5" s="45" t="s">
        <v>396</v>
      </c>
      <c r="S5" s="51">
        <f t="shared" si="1"/>
        <v>57.1613</v>
      </c>
      <c r="T5" s="45" t="s">
        <v>393</v>
      </c>
    </row>
    <row r="6" spans="1:20">
      <c r="A6" s="45"/>
      <c r="B6" s="46">
        <v>1.7</v>
      </c>
      <c r="C6" s="46">
        <v>6</v>
      </c>
      <c r="D6" s="60">
        <v>67</v>
      </c>
      <c r="E6" s="48">
        <v>132</v>
      </c>
      <c r="F6" s="46">
        <v>144</v>
      </c>
      <c r="G6" s="46">
        <v>5.71</v>
      </c>
      <c r="H6" s="45" t="s">
        <v>397</v>
      </c>
      <c r="I6" s="51">
        <f t="shared" si="0"/>
        <v>55.8438</v>
      </c>
      <c r="J6" s="45" t="s">
        <v>392</v>
      </c>
      <c r="K6" s="45" t="s">
        <v>24</v>
      </c>
      <c r="L6" s="46">
        <v>1.7</v>
      </c>
      <c r="M6" s="46">
        <v>6</v>
      </c>
      <c r="N6" s="60">
        <v>88</v>
      </c>
      <c r="O6" s="48">
        <v>29</v>
      </c>
      <c r="P6" s="46">
        <v>36</v>
      </c>
      <c r="Q6" s="46">
        <v>24.93</v>
      </c>
      <c r="R6" s="45" t="s">
        <v>398</v>
      </c>
      <c r="S6" s="51">
        <f t="shared" si="1"/>
        <v>79.70121</v>
      </c>
      <c r="T6" s="45" t="s">
        <v>393</v>
      </c>
    </row>
    <row r="7" spans="1:20">
      <c r="A7" s="45"/>
      <c r="B7" s="46">
        <v>2</v>
      </c>
      <c r="C7" s="46">
        <v>6</v>
      </c>
      <c r="D7" s="60">
        <v>0</v>
      </c>
      <c r="E7" s="48">
        <v>101</v>
      </c>
      <c r="F7" s="46">
        <v>144</v>
      </c>
      <c r="G7" s="46">
        <v>6.57</v>
      </c>
      <c r="H7" s="45" t="s">
        <v>399</v>
      </c>
      <c r="I7" s="51">
        <f t="shared" si="0"/>
        <v>0.66357</v>
      </c>
      <c r="J7" s="45" t="s">
        <v>392</v>
      </c>
      <c r="K7" s="45" t="s">
        <v>24</v>
      </c>
      <c r="L7" s="46">
        <v>2</v>
      </c>
      <c r="M7" s="46">
        <v>6</v>
      </c>
      <c r="N7" s="60">
        <v>3</v>
      </c>
      <c r="O7" s="48">
        <v>24</v>
      </c>
      <c r="P7" s="46">
        <v>36</v>
      </c>
      <c r="Q7" s="46">
        <v>29.19</v>
      </c>
      <c r="R7" s="45" t="s">
        <v>400</v>
      </c>
      <c r="S7" s="51">
        <f t="shared" si="1"/>
        <v>3.85308</v>
      </c>
      <c r="T7" s="45" t="s">
        <v>393</v>
      </c>
    </row>
    <row r="8" spans="1:20">
      <c r="A8" s="45"/>
      <c r="B8" s="46">
        <v>2.5</v>
      </c>
      <c r="C8" s="46">
        <v>6</v>
      </c>
      <c r="D8" s="60">
        <v>0</v>
      </c>
      <c r="E8" s="48">
        <v>21</v>
      </c>
      <c r="F8" s="46">
        <v>144</v>
      </c>
      <c r="G8" s="46">
        <v>7.91</v>
      </c>
      <c r="H8" s="45" t="s">
        <v>401</v>
      </c>
      <c r="I8" s="51">
        <f t="shared" si="0"/>
        <v>0.16611</v>
      </c>
      <c r="J8" s="45" t="s">
        <v>392</v>
      </c>
      <c r="K8" s="45" t="s">
        <v>24</v>
      </c>
      <c r="L8" s="46">
        <v>2.2</v>
      </c>
      <c r="M8" s="46">
        <v>6</v>
      </c>
      <c r="N8" s="60">
        <v>3</v>
      </c>
      <c r="O8" s="48">
        <v>8</v>
      </c>
      <c r="P8" s="46">
        <v>36</v>
      </c>
      <c r="Q8" s="46">
        <v>32</v>
      </c>
      <c r="R8" s="45" t="s">
        <v>402</v>
      </c>
      <c r="S8" s="51">
        <f t="shared" si="1"/>
        <v>3.712</v>
      </c>
      <c r="T8" s="45" t="s">
        <v>393</v>
      </c>
    </row>
    <row r="9" spans="1:20">
      <c r="A9" s="45"/>
      <c r="B9" s="46">
        <v>2.75</v>
      </c>
      <c r="C9" s="46">
        <v>6</v>
      </c>
      <c r="D9" s="60">
        <v>0</v>
      </c>
      <c r="E9" s="48">
        <v>100</v>
      </c>
      <c r="F9" s="46">
        <v>144</v>
      </c>
      <c r="G9" s="46">
        <v>8.53</v>
      </c>
      <c r="H9" s="45" t="s">
        <v>403</v>
      </c>
      <c r="I9" s="51">
        <f t="shared" si="0"/>
        <v>0.853</v>
      </c>
      <c r="J9" s="45" t="s">
        <v>392</v>
      </c>
      <c r="K9" s="45"/>
      <c r="L9" s="46">
        <v>2.5</v>
      </c>
      <c r="M9" s="46">
        <v>6</v>
      </c>
      <c r="N9" s="60">
        <v>65</v>
      </c>
      <c r="O9" s="48">
        <v>11</v>
      </c>
      <c r="P9" s="46">
        <v>36</v>
      </c>
      <c r="Q9" s="46">
        <v>36.18</v>
      </c>
      <c r="R9" s="45" t="s">
        <v>404</v>
      </c>
      <c r="S9" s="51">
        <f t="shared" si="1"/>
        <v>85.05918</v>
      </c>
      <c r="T9" s="45" t="s">
        <v>405</v>
      </c>
    </row>
    <row r="10" spans="1:20">
      <c r="A10" s="45" t="s">
        <v>17</v>
      </c>
      <c r="B10" s="46">
        <v>1.3</v>
      </c>
      <c r="C10" s="46">
        <v>6</v>
      </c>
      <c r="D10" s="60">
        <v>2</v>
      </c>
      <c r="E10" s="48">
        <v>0</v>
      </c>
      <c r="F10" s="46">
        <v>144</v>
      </c>
      <c r="G10" s="46">
        <v>5.72</v>
      </c>
      <c r="H10" s="45" t="s">
        <v>406</v>
      </c>
      <c r="I10" s="51">
        <f t="shared" si="0"/>
        <v>1.64736</v>
      </c>
      <c r="J10" s="45" t="s">
        <v>392</v>
      </c>
      <c r="K10" s="45" t="s">
        <v>24</v>
      </c>
      <c r="L10" s="46">
        <v>2.5</v>
      </c>
      <c r="M10" s="46">
        <v>6</v>
      </c>
      <c r="N10" s="60">
        <v>6</v>
      </c>
      <c r="O10" s="48">
        <v>0</v>
      </c>
      <c r="P10" s="46">
        <v>36</v>
      </c>
      <c r="Q10" s="46">
        <v>36.18</v>
      </c>
      <c r="R10" s="45" t="s">
        <v>404</v>
      </c>
      <c r="S10" s="51">
        <f t="shared" si="1"/>
        <v>7.81488</v>
      </c>
      <c r="T10" s="45" t="s">
        <v>393</v>
      </c>
    </row>
    <row r="11" spans="1:20">
      <c r="A11" s="45"/>
      <c r="B11" s="46">
        <v>1.4</v>
      </c>
      <c r="C11" s="46">
        <v>6</v>
      </c>
      <c r="D11" s="60">
        <v>11</v>
      </c>
      <c r="E11" s="48">
        <v>0</v>
      </c>
      <c r="F11" s="46">
        <v>144</v>
      </c>
      <c r="G11" s="46">
        <v>6.12</v>
      </c>
      <c r="H11" s="45" t="s">
        <v>407</v>
      </c>
      <c r="I11" s="51">
        <f t="shared" si="0"/>
        <v>9.69408</v>
      </c>
      <c r="J11" s="45" t="s">
        <v>392</v>
      </c>
      <c r="K11" s="45" t="s">
        <v>24</v>
      </c>
      <c r="L11" s="46">
        <v>2.5</v>
      </c>
      <c r="M11" s="46">
        <v>6</v>
      </c>
      <c r="N11" s="60">
        <v>3</v>
      </c>
      <c r="O11" s="48">
        <v>0</v>
      </c>
      <c r="P11" s="46">
        <v>36</v>
      </c>
      <c r="Q11" s="46">
        <v>36.18</v>
      </c>
      <c r="R11" s="45" t="s">
        <v>404</v>
      </c>
      <c r="S11" s="51">
        <f t="shared" si="1"/>
        <v>3.90744</v>
      </c>
      <c r="T11" s="45" t="s">
        <v>408</v>
      </c>
    </row>
    <row r="12" spans="1:20">
      <c r="A12" s="45"/>
      <c r="B12" s="46">
        <v>1.5</v>
      </c>
      <c r="C12" s="46">
        <v>6</v>
      </c>
      <c r="D12" s="60">
        <v>34</v>
      </c>
      <c r="E12" s="48">
        <v>129</v>
      </c>
      <c r="F12" s="46">
        <v>144</v>
      </c>
      <c r="G12" s="46">
        <v>6.52</v>
      </c>
      <c r="H12" s="45" t="s">
        <v>409</v>
      </c>
      <c r="I12" s="51">
        <f t="shared" si="0"/>
        <v>32.763</v>
      </c>
      <c r="J12" s="45" t="s">
        <v>392</v>
      </c>
      <c r="K12" s="45" t="s">
        <v>24</v>
      </c>
      <c r="L12" s="46">
        <v>2.75</v>
      </c>
      <c r="M12" s="46">
        <v>6</v>
      </c>
      <c r="N12" s="60">
        <v>28</v>
      </c>
      <c r="O12" s="48">
        <v>6</v>
      </c>
      <c r="P12" s="46">
        <v>36</v>
      </c>
      <c r="Q12" s="46">
        <v>39.63</v>
      </c>
      <c r="R12" s="45" t="s">
        <v>410</v>
      </c>
      <c r="S12" s="51">
        <f t="shared" si="1"/>
        <v>40.18482</v>
      </c>
      <c r="T12" s="45" t="s">
        <v>405</v>
      </c>
    </row>
    <row r="13" spans="1:20">
      <c r="A13" s="45"/>
      <c r="B13" s="46">
        <v>1.7</v>
      </c>
      <c r="C13" s="46">
        <v>6</v>
      </c>
      <c r="D13" s="60">
        <v>39</v>
      </c>
      <c r="E13" s="48">
        <v>0</v>
      </c>
      <c r="F13" s="46">
        <v>144</v>
      </c>
      <c r="G13" s="46">
        <v>7.31</v>
      </c>
      <c r="H13" s="45" t="s">
        <v>411</v>
      </c>
      <c r="I13" s="51">
        <f t="shared" si="0"/>
        <v>41.05296</v>
      </c>
      <c r="J13" s="45" t="s">
        <v>392</v>
      </c>
      <c r="K13" s="45" t="s">
        <v>24</v>
      </c>
      <c r="L13" s="46">
        <v>3</v>
      </c>
      <c r="M13" s="46">
        <v>6</v>
      </c>
      <c r="N13" s="60">
        <v>38</v>
      </c>
      <c r="O13" s="48">
        <v>18</v>
      </c>
      <c r="P13" s="46">
        <v>36</v>
      </c>
      <c r="Q13" s="46">
        <v>43.06</v>
      </c>
      <c r="R13" s="45" t="s">
        <v>412</v>
      </c>
      <c r="S13" s="51">
        <f t="shared" si="1"/>
        <v>59.68116</v>
      </c>
      <c r="T13" s="45" t="s">
        <v>405</v>
      </c>
    </row>
    <row r="14" spans="1:20">
      <c r="A14" s="45"/>
      <c r="B14" s="46">
        <v>2</v>
      </c>
      <c r="C14" s="46">
        <v>6</v>
      </c>
      <c r="D14" s="60">
        <v>13</v>
      </c>
      <c r="E14" s="48">
        <v>27</v>
      </c>
      <c r="F14" s="46">
        <v>144</v>
      </c>
      <c r="G14" s="46">
        <v>8.46</v>
      </c>
      <c r="H14" s="45" t="s">
        <v>413</v>
      </c>
      <c r="I14" s="51">
        <f t="shared" si="0"/>
        <v>16.06554</v>
      </c>
      <c r="J14" s="45" t="s">
        <v>392</v>
      </c>
      <c r="K14" s="45"/>
      <c r="L14" s="46">
        <v>3.5</v>
      </c>
      <c r="M14" s="46">
        <v>6</v>
      </c>
      <c r="N14" s="60">
        <v>59</v>
      </c>
      <c r="O14" s="48">
        <v>4</v>
      </c>
      <c r="P14" s="46">
        <v>36</v>
      </c>
      <c r="Q14" s="46">
        <v>49.81</v>
      </c>
      <c r="R14" s="45" t="s">
        <v>414</v>
      </c>
      <c r="S14" s="51">
        <f t="shared" si="1"/>
        <v>105.99568</v>
      </c>
      <c r="T14" s="45" t="s">
        <v>405</v>
      </c>
    </row>
    <row r="15" spans="1:20">
      <c r="A15" s="45"/>
      <c r="B15" s="46">
        <v>2.2</v>
      </c>
      <c r="C15" s="46">
        <v>6</v>
      </c>
      <c r="D15" s="60">
        <v>3</v>
      </c>
      <c r="E15" s="48">
        <v>0</v>
      </c>
      <c r="F15" s="46">
        <v>144</v>
      </c>
      <c r="G15" s="46">
        <v>9.19</v>
      </c>
      <c r="H15" s="45" t="s">
        <v>415</v>
      </c>
      <c r="I15" s="51">
        <f t="shared" si="0"/>
        <v>3.97008</v>
      </c>
      <c r="J15" s="45" t="s">
        <v>392</v>
      </c>
      <c r="K15" s="45" t="s">
        <v>24</v>
      </c>
      <c r="L15" s="46">
        <v>3.5</v>
      </c>
      <c r="M15" s="46">
        <v>6</v>
      </c>
      <c r="N15" s="60">
        <v>37</v>
      </c>
      <c r="O15" s="48">
        <v>0</v>
      </c>
      <c r="P15" s="46">
        <v>36</v>
      </c>
      <c r="Q15" s="46">
        <v>49.81</v>
      </c>
      <c r="R15" s="45" t="s">
        <v>414</v>
      </c>
      <c r="S15" s="51">
        <f t="shared" si="1"/>
        <v>66.34692</v>
      </c>
      <c r="T15" s="45" t="s">
        <v>408</v>
      </c>
    </row>
    <row r="16" spans="1:20">
      <c r="A16" s="45"/>
      <c r="B16" s="46">
        <v>2.5</v>
      </c>
      <c r="C16" s="46">
        <v>6</v>
      </c>
      <c r="D16" s="60">
        <v>29</v>
      </c>
      <c r="E16" s="48">
        <v>0</v>
      </c>
      <c r="F16" s="46">
        <v>144</v>
      </c>
      <c r="G16" s="46">
        <v>10.27</v>
      </c>
      <c r="H16" s="45" t="s">
        <v>416</v>
      </c>
      <c r="I16" s="51">
        <f t="shared" si="0"/>
        <v>42.88752</v>
      </c>
      <c r="J16" s="45" t="s">
        <v>392</v>
      </c>
      <c r="K16" s="45" t="s">
        <v>24</v>
      </c>
      <c r="L16" s="46">
        <v>3.5</v>
      </c>
      <c r="M16" s="46">
        <v>6</v>
      </c>
      <c r="N16" s="60">
        <v>0</v>
      </c>
      <c r="O16" s="48">
        <v>24</v>
      </c>
      <c r="P16" s="46">
        <v>36</v>
      </c>
      <c r="Q16" s="46">
        <v>49.81</v>
      </c>
      <c r="R16" s="45" t="s">
        <v>414</v>
      </c>
      <c r="S16" s="51">
        <f t="shared" si="1"/>
        <v>1.19544</v>
      </c>
      <c r="T16" s="45" t="s">
        <v>393</v>
      </c>
    </row>
    <row r="17" spans="1:20">
      <c r="A17" s="45"/>
      <c r="B17" s="46">
        <v>2.75</v>
      </c>
      <c r="C17" s="46">
        <v>6</v>
      </c>
      <c r="D17" s="60">
        <v>21</v>
      </c>
      <c r="E17" s="48">
        <v>41</v>
      </c>
      <c r="F17" s="46">
        <v>144</v>
      </c>
      <c r="G17" s="46">
        <v>11.13</v>
      </c>
      <c r="H17" s="49" t="s">
        <v>417</v>
      </c>
      <c r="I17" s="51">
        <f t="shared" si="0"/>
        <v>34.11345</v>
      </c>
      <c r="J17" s="45" t="s">
        <v>392</v>
      </c>
      <c r="K17" s="45"/>
      <c r="L17" s="46">
        <v>3.75</v>
      </c>
      <c r="M17" s="46">
        <v>6</v>
      </c>
      <c r="N17" s="60">
        <v>22</v>
      </c>
      <c r="O17" s="48">
        <v>0</v>
      </c>
      <c r="P17" s="46">
        <v>36</v>
      </c>
      <c r="Q17" s="46">
        <v>53.14</v>
      </c>
      <c r="R17" s="45" t="s">
        <v>418</v>
      </c>
      <c r="S17" s="51">
        <f t="shared" si="1"/>
        <v>42.08688</v>
      </c>
      <c r="T17" s="45" t="s">
        <v>405</v>
      </c>
    </row>
    <row r="18" spans="1:20">
      <c r="A18" s="45" t="s">
        <v>20</v>
      </c>
      <c r="B18" s="46">
        <v>1.3</v>
      </c>
      <c r="C18" s="46">
        <v>6</v>
      </c>
      <c r="D18" s="60">
        <v>42</v>
      </c>
      <c r="E18" s="48">
        <v>0</v>
      </c>
      <c r="F18" s="46">
        <v>100</v>
      </c>
      <c r="G18" s="46">
        <v>6.94</v>
      </c>
      <c r="H18" s="45" t="s">
        <v>419</v>
      </c>
      <c r="I18" s="51">
        <f t="shared" si="0"/>
        <v>29.148</v>
      </c>
      <c r="J18" s="45" t="s">
        <v>420</v>
      </c>
      <c r="K18" s="45" t="s">
        <v>24</v>
      </c>
      <c r="L18" s="46">
        <v>3.75</v>
      </c>
      <c r="M18" s="46">
        <v>6</v>
      </c>
      <c r="N18" s="60">
        <v>13</v>
      </c>
      <c r="O18" s="48">
        <v>29</v>
      </c>
      <c r="P18" s="46">
        <v>36</v>
      </c>
      <c r="Q18" s="46">
        <v>53.14</v>
      </c>
      <c r="R18" s="45" t="s">
        <v>418</v>
      </c>
      <c r="S18" s="51">
        <f t="shared" si="1"/>
        <v>26.41058</v>
      </c>
      <c r="T18" s="45" t="s">
        <v>408</v>
      </c>
    </row>
    <row r="19" spans="1:20">
      <c r="A19" s="45"/>
      <c r="B19" s="46">
        <v>1.5</v>
      </c>
      <c r="C19" s="46">
        <v>6</v>
      </c>
      <c r="D19" s="60">
        <v>60</v>
      </c>
      <c r="E19" s="48">
        <v>65</v>
      </c>
      <c r="F19" s="46">
        <v>100</v>
      </c>
      <c r="G19" s="46">
        <v>7.94</v>
      </c>
      <c r="H19" s="45" t="s">
        <v>421</v>
      </c>
      <c r="I19" s="51">
        <f t="shared" si="0"/>
        <v>48.1561</v>
      </c>
      <c r="J19" s="45" t="s">
        <v>420</v>
      </c>
      <c r="K19" s="45" t="s">
        <v>24</v>
      </c>
      <c r="L19" s="46">
        <v>3.75</v>
      </c>
      <c r="M19" s="46">
        <v>6</v>
      </c>
      <c r="N19" s="60">
        <v>0</v>
      </c>
      <c r="O19" s="48">
        <v>4</v>
      </c>
      <c r="P19" s="46">
        <v>36</v>
      </c>
      <c r="Q19" s="46">
        <v>53.14</v>
      </c>
      <c r="R19" s="45" t="s">
        <v>418</v>
      </c>
      <c r="S19" s="51">
        <f t="shared" si="1"/>
        <v>0.21256</v>
      </c>
      <c r="T19" s="45" t="s">
        <v>393</v>
      </c>
    </row>
    <row r="20" spans="1:20">
      <c r="A20" s="45"/>
      <c r="B20" s="46">
        <v>1.7</v>
      </c>
      <c r="C20" s="46">
        <v>6</v>
      </c>
      <c r="D20" s="60">
        <v>99</v>
      </c>
      <c r="E20" s="48">
        <v>0</v>
      </c>
      <c r="F20" s="46">
        <v>100</v>
      </c>
      <c r="G20" s="46">
        <v>8.91</v>
      </c>
      <c r="H20" s="45" t="s">
        <v>422</v>
      </c>
      <c r="I20" s="51">
        <f t="shared" si="0"/>
        <v>88.209</v>
      </c>
      <c r="J20" s="45" t="s">
        <v>420</v>
      </c>
      <c r="K20" s="45" t="s">
        <v>24</v>
      </c>
      <c r="L20" s="46">
        <v>4</v>
      </c>
      <c r="M20" s="46">
        <v>6</v>
      </c>
      <c r="N20" s="60">
        <v>0</v>
      </c>
      <c r="O20" s="48">
        <v>5</v>
      </c>
      <c r="P20" s="46">
        <v>36</v>
      </c>
      <c r="Q20" s="46">
        <v>56.44</v>
      </c>
      <c r="R20" s="45" t="s">
        <v>423</v>
      </c>
      <c r="S20" s="51">
        <f t="shared" si="1"/>
        <v>0.2822</v>
      </c>
      <c r="T20" s="45" t="s">
        <v>405</v>
      </c>
    </row>
    <row r="21" spans="1:20">
      <c r="A21" s="45"/>
      <c r="B21" s="46">
        <v>2</v>
      </c>
      <c r="C21" s="46">
        <v>6</v>
      </c>
      <c r="D21" s="60">
        <v>2</v>
      </c>
      <c r="E21" s="48">
        <v>90</v>
      </c>
      <c r="F21" s="46">
        <v>100</v>
      </c>
      <c r="G21" s="46">
        <v>10.34</v>
      </c>
      <c r="H21" s="45" t="s">
        <v>424</v>
      </c>
      <c r="I21" s="51">
        <f t="shared" si="0"/>
        <v>2.9986</v>
      </c>
      <c r="J21" s="45" t="s">
        <v>420</v>
      </c>
      <c r="K21" s="45"/>
      <c r="L21" s="46">
        <v>4.5</v>
      </c>
      <c r="M21" s="46">
        <v>12</v>
      </c>
      <c r="N21" s="60">
        <v>0</v>
      </c>
      <c r="O21" s="48">
        <v>9</v>
      </c>
      <c r="P21" s="46">
        <v>36</v>
      </c>
      <c r="Q21" s="46">
        <v>125.9</v>
      </c>
      <c r="R21" s="45" t="s">
        <v>425</v>
      </c>
      <c r="S21" s="51">
        <f t="shared" si="1"/>
        <v>1.1331</v>
      </c>
      <c r="T21" s="45" t="s">
        <v>393</v>
      </c>
    </row>
    <row r="22" spans="1:20">
      <c r="A22" s="45"/>
      <c r="B22" s="46">
        <v>2.2</v>
      </c>
      <c r="C22" s="46">
        <v>6</v>
      </c>
      <c r="D22" s="60">
        <v>44</v>
      </c>
      <c r="E22" s="48">
        <v>53</v>
      </c>
      <c r="F22" s="46">
        <v>100</v>
      </c>
      <c r="G22" s="46">
        <v>11.27</v>
      </c>
      <c r="H22" s="45" t="s">
        <v>426</v>
      </c>
      <c r="I22" s="51">
        <f t="shared" si="0"/>
        <v>50.18531</v>
      </c>
      <c r="J22" s="45" t="s">
        <v>420</v>
      </c>
      <c r="K22" s="45" t="s">
        <v>24</v>
      </c>
      <c r="L22" s="46">
        <v>4.5</v>
      </c>
      <c r="M22" s="46">
        <v>6</v>
      </c>
      <c r="N22" s="60">
        <v>5</v>
      </c>
      <c r="O22" s="48">
        <v>0</v>
      </c>
      <c r="P22" s="46">
        <v>36</v>
      </c>
      <c r="Q22" s="46">
        <v>62.95</v>
      </c>
      <c r="R22" s="45" t="s">
        <v>427</v>
      </c>
      <c r="S22" s="51">
        <f t="shared" si="1"/>
        <v>11.331</v>
      </c>
      <c r="T22" s="45" t="s">
        <v>408</v>
      </c>
    </row>
    <row r="23" spans="1:20">
      <c r="A23" s="45"/>
      <c r="B23" s="46">
        <v>2.5</v>
      </c>
      <c r="C23" s="46">
        <v>6</v>
      </c>
      <c r="D23" s="60">
        <v>0</v>
      </c>
      <c r="E23" s="48">
        <v>90</v>
      </c>
      <c r="F23" s="46">
        <v>100</v>
      </c>
      <c r="G23" s="46">
        <v>12.62</v>
      </c>
      <c r="H23" s="45" t="s">
        <v>428</v>
      </c>
      <c r="I23" s="51">
        <f t="shared" si="0"/>
        <v>1.1358</v>
      </c>
      <c r="J23" s="45" t="s">
        <v>420</v>
      </c>
      <c r="K23" s="45" t="s">
        <v>24</v>
      </c>
      <c r="L23" s="46">
        <v>4.5</v>
      </c>
      <c r="M23" s="46">
        <v>6</v>
      </c>
      <c r="N23" s="60">
        <v>10</v>
      </c>
      <c r="O23" s="48">
        <v>26</v>
      </c>
      <c r="P23" s="46">
        <v>36</v>
      </c>
      <c r="Q23" s="46">
        <v>62.95</v>
      </c>
      <c r="R23" s="45" t="s">
        <v>427</v>
      </c>
      <c r="S23" s="51">
        <f t="shared" si="1"/>
        <v>24.2987</v>
      </c>
      <c r="T23" s="45" t="s">
        <v>393</v>
      </c>
    </row>
    <row r="24" spans="1:20">
      <c r="A24" s="45"/>
      <c r="B24" s="46">
        <v>2.5</v>
      </c>
      <c r="C24" s="46">
        <v>6</v>
      </c>
      <c r="D24" s="60">
        <v>31</v>
      </c>
      <c r="E24" s="48">
        <v>0</v>
      </c>
      <c r="F24" s="46">
        <v>100</v>
      </c>
      <c r="G24" s="46">
        <v>12.62</v>
      </c>
      <c r="H24" s="45" t="s">
        <v>428</v>
      </c>
      <c r="I24" s="51">
        <f t="shared" si="0"/>
        <v>39.122</v>
      </c>
      <c r="J24" s="45" t="s">
        <v>392</v>
      </c>
      <c r="K24" s="45" t="s">
        <v>24</v>
      </c>
      <c r="L24" s="46">
        <v>4.5</v>
      </c>
      <c r="M24" s="46">
        <v>6</v>
      </c>
      <c r="N24" s="60">
        <v>34</v>
      </c>
      <c r="O24" s="48">
        <v>21</v>
      </c>
      <c r="P24" s="46">
        <v>36</v>
      </c>
      <c r="Q24" s="46">
        <v>62.95</v>
      </c>
      <c r="R24" s="45" t="s">
        <v>427</v>
      </c>
      <c r="S24" s="51">
        <f t="shared" si="1"/>
        <v>78.37275</v>
      </c>
      <c r="T24" s="45" t="s">
        <v>405</v>
      </c>
    </row>
    <row r="25" spans="1:20">
      <c r="A25" s="45"/>
      <c r="B25" s="46">
        <v>2.5</v>
      </c>
      <c r="C25" s="46">
        <v>6</v>
      </c>
      <c r="D25" s="60">
        <v>7</v>
      </c>
      <c r="E25" s="48">
        <v>0</v>
      </c>
      <c r="F25" s="46">
        <v>100</v>
      </c>
      <c r="G25" s="46">
        <v>12.62</v>
      </c>
      <c r="H25" s="45" t="s">
        <v>428</v>
      </c>
      <c r="I25" s="51">
        <f t="shared" si="0"/>
        <v>8.834</v>
      </c>
      <c r="J25" s="45" t="s">
        <v>429</v>
      </c>
      <c r="K25" s="45" t="s">
        <v>24</v>
      </c>
      <c r="L25" s="46">
        <v>4.5</v>
      </c>
      <c r="M25" s="46">
        <v>6</v>
      </c>
      <c r="N25" s="60">
        <v>7</v>
      </c>
      <c r="O25" s="48">
        <v>0</v>
      </c>
      <c r="P25" s="46">
        <v>36</v>
      </c>
      <c r="Q25" s="46">
        <v>62.95</v>
      </c>
      <c r="R25" s="45" t="s">
        <v>427</v>
      </c>
      <c r="S25" s="51">
        <f t="shared" si="1"/>
        <v>15.8634</v>
      </c>
      <c r="T25" s="45" t="s">
        <v>430</v>
      </c>
    </row>
    <row r="26" spans="1:20">
      <c r="A26" s="45"/>
      <c r="B26" s="46">
        <v>2.75</v>
      </c>
      <c r="C26" s="46">
        <v>6</v>
      </c>
      <c r="D26" s="60">
        <v>45</v>
      </c>
      <c r="E26" s="48">
        <v>90</v>
      </c>
      <c r="F26" s="46">
        <v>100</v>
      </c>
      <c r="G26" s="46">
        <v>13.72</v>
      </c>
      <c r="H26" s="45" t="s">
        <v>431</v>
      </c>
      <c r="I26" s="51">
        <f t="shared" si="0"/>
        <v>62.9748</v>
      </c>
      <c r="J26" s="45" t="s">
        <v>392</v>
      </c>
      <c r="K26" s="45"/>
      <c r="L26" s="46">
        <v>4.75</v>
      </c>
      <c r="M26" s="46">
        <v>6</v>
      </c>
      <c r="N26" s="60">
        <v>0</v>
      </c>
      <c r="O26" s="48">
        <v>33</v>
      </c>
      <c r="P26" s="46">
        <v>36</v>
      </c>
      <c r="Q26" s="46">
        <v>66.16</v>
      </c>
      <c r="R26" s="45" t="s">
        <v>432</v>
      </c>
      <c r="S26" s="51">
        <f t="shared" si="1"/>
        <v>2.18328</v>
      </c>
      <c r="T26" s="45" t="s">
        <v>430</v>
      </c>
    </row>
    <row r="27" spans="1:20">
      <c r="A27" s="45"/>
      <c r="B27" s="46">
        <v>2.75</v>
      </c>
      <c r="C27" s="46">
        <v>6</v>
      </c>
      <c r="D27" s="60">
        <v>5</v>
      </c>
      <c r="E27" s="48">
        <v>0</v>
      </c>
      <c r="F27" s="46">
        <v>100</v>
      </c>
      <c r="G27" s="46">
        <v>13.72</v>
      </c>
      <c r="H27" s="45" t="s">
        <v>431</v>
      </c>
      <c r="I27" s="51">
        <f t="shared" si="0"/>
        <v>6.86</v>
      </c>
      <c r="J27" s="45" t="s">
        <v>429</v>
      </c>
      <c r="K27" s="45" t="s">
        <v>24</v>
      </c>
      <c r="L27" s="46">
        <v>4.75</v>
      </c>
      <c r="M27" s="46">
        <v>6</v>
      </c>
      <c r="N27" s="60">
        <v>11</v>
      </c>
      <c r="O27" s="48">
        <v>0</v>
      </c>
      <c r="P27" s="46">
        <v>36</v>
      </c>
      <c r="Q27" s="46">
        <v>66.16</v>
      </c>
      <c r="R27" s="45" t="s">
        <v>432</v>
      </c>
      <c r="S27" s="51">
        <f t="shared" si="1"/>
        <v>26.19936</v>
      </c>
      <c r="T27" s="45" t="s">
        <v>405</v>
      </c>
    </row>
    <row r="28" spans="1:20">
      <c r="A28" s="45"/>
      <c r="B28" s="46">
        <v>3</v>
      </c>
      <c r="C28" s="46">
        <v>6</v>
      </c>
      <c r="D28" s="60">
        <v>6</v>
      </c>
      <c r="E28" s="48">
        <v>8</v>
      </c>
      <c r="F28" s="46">
        <v>100</v>
      </c>
      <c r="G28" s="46">
        <v>14.78</v>
      </c>
      <c r="H28" s="45" t="s">
        <v>416</v>
      </c>
      <c r="I28" s="51">
        <f t="shared" si="0"/>
        <v>8.98624</v>
      </c>
      <c r="J28" s="45" t="s">
        <v>392</v>
      </c>
      <c r="K28" s="45" t="s">
        <v>24</v>
      </c>
      <c r="L28" s="46">
        <v>5.5</v>
      </c>
      <c r="M28" s="46">
        <v>6</v>
      </c>
      <c r="N28" s="60">
        <v>35</v>
      </c>
      <c r="O28" s="48">
        <v>16</v>
      </c>
      <c r="P28" s="46">
        <v>36</v>
      </c>
      <c r="Q28" s="46">
        <v>75.61</v>
      </c>
      <c r="R28" s="45" t="s">
        <v>433</v>
      </c>
      <c r="S28" s="51">
        <f t="shared" si="1"/>
        <v>96.47836</v>
      </c>
      <c r="T28" s="45" t="s">
        <v>430</v>
      </c>
    </row>
    <row r="29" spans="1:20">
      <c r="A29" s="45"/>
      <c r="B29" s="46">
        <v>3.5</v>
      </c>
      <c r="C29" s="46">
        <v>6</v>
      </c>
      <c r="D29" s="60">
        <v>9</v>
      </c>
      <c r="E29" s="48">
        <v>47</v>
      </c>
      <c r="F29" s="46">
        <v>100</v>
      </c>
      <c r="G29" s="46">
        <v>16.82</v>
      </c>
      <c r="H29" s="45" t="s">
        <v>434</v>
      </c>
      <c r="I29" s="51">
        <f t="shared" si="0"/>
        <v>15.92854</v>
      </c>
      <c r="J29" s="45" t="s">
        <v>392</v>
      </c>
      <c r="K29" s="45" t="s">
        <v>24</v>
      </c>
      <c r="L29" s="46">
        <v>5.75</v>
      </c>
      <c r="M29" s="46">
        <v>6</v>
      </c>
      <c r="N29" s="60">
        <v>4</v>
      </c>
      <c r="O29" s="48">
        <v>26</v>
      </c>
      <c r="P29" s="46">
        <v>36</v>
      </c>
      <c r="Q29" s="46">
        <v>78.69</v>
      </c>
      <c r="R29" s="45" t="s">
        <v>435</v>
      </c>
      <c r="S29" s="51">
        <f t="shared" si="1"/>
        <v>13.3773</v>
      </c>
      <c r="T29" s="45" t="s">
        <v>430</v>
      </c>
    </row>
    <row r="30" spans="1:20">
      <c r="A30" s="45"/>
      <c r="B30" s="46">
        <v>3.75</v>
      </c>
      <c r="C30" s="46">
        <v>6</v>
      </c>
      <c r="D30" s="60">
        <v>8</v>
      </c>
      <c r="E30" s="48">
        <v>91</v>
      </c>
      <c r="F30" s="46">
        <v>100</v>
      </c>
      <c r="G30" s="46">
        <v>17.8</v>
      </c>
      <c r="H30" s="45" t="s">
        <v>436</v>
      </c>
      <c r="I30" s="51">
        <f t="shared" si="0"/>
        <v>15.8598</v>
      </c>
      <c r="J30" s="45" t="s">
        <v>392</v>
      </c>
      <c r="K30" s="45" t="s">
        <v>437</v>
      </c>
      <c r="L30" s="46">
        <v>2</v>
      </c>
      <c r="M30" s="46">
        <v>6</v>
      </c>
      <c r="N30" s="60">
        <v>10</v>
      </c>
      <c r="O30" s="48">
        <v>0</v>
      </c>
      <c r="P30" s="46">
        <v>25</v>
      </c>
      <c r="Q30" s="46">
        <v>32.96</v>
      </c>
      <c r="R30" s="45" t="s">
        <v>438</v>
      </c>
      <c r="S30" s="51">
        <f t="shared" si="1"/>
        <v>8.24</v>
      </c>
      <c r="T30" s="45" t="s">
        <v>408</v>
      </c>
    </row>
    <row r="31" spans="1:20">
      <c r="A31" s="45"/>
      <c r="B31" s="46">
        <v>4</v>
      </c>
      <c r="C31" s="46">
        <v>6</v>
      </c>
      <c r="D31" s="60">
        <v>1</v>
      </c>
      <c r="E31" s="48">
        <v>0</v>
      </c>
      <c r="F31" s="46">
        <v>100</v>
      </c>
      <c r="G31" s="46">
        <v>18.74</v>
      </c>
      <c r="H31" s="45" t="s">
        <v>439</v>
      </c>
      <c r="I31" s="51">
        <f t="shared" si="0"/>
        <v>1.874</v>
      </c>
      <c r="J31" s="45" t="s">
        <v>392</v>
      </c>
      <c r="K31" s="45" t="s">
        <v>437</v>
      </c>
      <c r="L31" s="46">
        <v>2.5</v>
      </c>
      <c r="M31" s="46">
        <v>6</v>
      </c>
      <c r="N31" s="60">
        <v>4</v>
      </c>
      <c r="O31" s="48">
        <v>0</v>
      </c>
      <c r="P31" s="46">
        <v>25</v>
      </c>
      <c r="Q31" s="46">
        <v>40.9</v>
      </c>
      <c r="R31" s="45" t="s">
        <v>440</v>
      </c>
      <c r="S31" s="51">
        <f t="shared" si="1"/>
        <v>4.09</v>
      </c>
      <c r="T31" s="45" t="s">
        <v>408</v>
      </c>
    </row>
    <row r="32" spans="1:20">
      <c r="A32" s="45" t="s">
        <v>25</v>
      </c>
      <c r="B32" s="46">
        <v>1.3</v>
      </c>
      <c r="C32" s="46">
        <v>6</v>
      </c>
      <c r="D32" s="60">
        <v>54</v>
      </c>
      <c r="E32" s="48">
        <v>0</v>
      </c>
      <c r="F32" s="46">
        <v>100</v>
      </c>
      <c r="G32" s="46">
        <v>9.39</v>
      </c>
      <c r="H32" s="45" t="s">
        <v>409</v>
      </c>
      <c r="I32" s="51">
        <f t="shared" si="0"/>
        <v>50.706</v>
      </c>
      <c r="J32" s="45" t="s">
        <v>429</v>
      </c>
      <c r="K32" s="45" t="s">
        <v>437</v>
      </c>
      <c r="L32" s="46">
        <v>2.75</v>
      </c>
      <c r="M32" s="46">
        <v>6</v>
      </c>
      <c r="N32" s="60">
        <v>3</v>
      </c>
      <c r="O32" s="48">
        <v>0</v>
      </c>
      <c r="P32" s="46">
        <v>25</v>
      </c>
      <c r="Q32" s="46">
        <v>44.82</v>
      </c>
      <c r="R32" s="45" t="s">
        <v>441</v>
      </c>
      <c r="S32" s="51">
        <f t="shared" si="1"/>
        <v>3.3615</v>
      </c>
      <c r="T32" s="45" t="s">
        <v>408</v>
      </c>
    </row>
    <row r="33" spans="1:20">
      <c r="A33" s="45"/>
      <c r="B33" s="46">
        <v>1.5</v>
      </c>
      <c r="C33" s="46">
        <v>6</v>
      </c>
      <c r="D33" s="60">
        <v>112</v>
      </c>
      <c r="E33" s="48">
        <v>43</v>
      </c>
      <c r="F33" s="46">
        <v>100</v>
      </c>
      <c r="G33" s="46">
        <v>10.76</v>
      </c>
      <c r="H33" s="45" t="s">
        <v>442</v>
      </c>
      <c r="I33" s="51">
        <f t="shared" si="0"/>
        <v>120.97468</v>
      </c>
      <c r="J33" s="45" t="s">
        <v>429</v>
      </c>
      <c r="K33" s="45" t="s">
        <v>437</v>
      </c>
      <c r="L33" s="46">
        <v>3</v>
      </c>
      <c r="M33" s="46">
        <v>6</v>
      </c>
      <c r="N33" s="60">
        <v>4</v>
      </c>
      <c r="O33" s="48">
        <v>18</v>
      </c>
      <c r="P33" s="46">
        <v>25</v>
      </c>
      <c r="Q33" s="46">
        <v>48.71</v>
      </c>
      <c r="R33" s="45" t="s">
        <v>413</v>
      </c>
      <c r="S33" s="51">
        <f t="shared" si="1"/>
        <v>5.74778</v>
      </c>
      <c r="T33" s="45" t="s">
        <v>408</v>
      </c>
    </row>
    <row r="34" spans="1:20">
      <c r="A34" s="45"/>
      <c r="B34" s="46">
        <v>1.7</v>
      </c>
      <c r="C34" s="46">
        <v>6</v>
      </c>
      <c r="D34" s="60">
        <v>100</v>
      </c>
      <c r="E34" s="48">
        <v>26</v>
      </c>
      <c r="F34" s="46">
        <v>100</v>
      </c>
      <c r="G34" s="46">
        <v>12.12</v>
      </c>
      <c r="H34" s="45" t="s">
        <v>443</v>
      </c>
      <c r="I34" s="51">
        <f t="shared" si="0"/>
        <v>121.51512</v>
      </c>
      <c r="J34" s="45" t="s">
        <v>429</v>
      </c>
      <c r="K34" s="45" t="s">
        <v>437</v>
      </c>
      <c r="L34" s="46">
        <v>3.5</v>
      </c>
      <c r="M34" s="46">
        <v>6</v>
      </c>
      <c r="N34" s="60">
        <v>34</v>
      </c>
      <c r="O34" s="48">
        <v>21</v>
      </c>
      <c r="P34" s="46">
        <v>25</v>
      </c>
      <c r="Q34" s="46">
        <v>56.41</v>
      </c>
      <c r="R34" s="45" t="s">
        <v>444</v>
      </c>
      <c r="S34" s="51">
        <f t="shared" si="1"/>
        <v>49.13311</v>
      </c>
      <c r="T34" s="45" t="s">
        <v>430</v>
      </c>
    </row>
    <row r="35" spans="1:20">
      <c r="A35" s="45"/>
      <c r="B35" s="46">
        <v>2</v>
      </c>
      <c r="C35" s="46">
        <v>6</v>
      </c>
      <c r="D35" s="60">
        <v>9</v>
      </c>
      <c r="E35" s="48">
        <v>58</v>
      </c>
      <c r="F35" s="46">
        <v>100</v>
      </c>
      <c r="G35" s="46">
        <v>14.11</v>
      </c>
      <c r="H35" s="45" t="s">
        <v>445</v>
      </c>
      <c r="I35" s="51">
        <f t="shared" si="0"/>
        <v>13.51738</v>
      </c>
      <c r="J35" s="45" t="s">
        <v>429</v>
      </c>
      <c r="K35" s="45" t="s">
        <v>437</v>
      </c>
      <c r="L35" s="46">
        <v>3.75</v>
      </c>
      <c r="M35" s="46">
        <v>6</v>
      </c>
      <c r="N35" s="60">
        <v>24</v>
      </c>
      <c r="O35" s="48">
        <v>0</v>
      </c>
      <c r="P35" s="46">
        <v>25</v>
      </c>
      <c r="Q35" s="46">
        <v>60.21</v>
      </c>
      <c r="R35" s="45" t="s">
        <v>446</v>
      </c>
      <c r="S35" s="51">
        <f t="shared" si="1"/>
        <v>36.126</v>
      </c>
      <c r="T35" s="45" t="s">
        <v>430</v>
      </c>
    </row>
    <row r="36" spans="1:20">
      <c r="A36" s="45"/>
      <c r="B36" s="46">
        <v>2.2</v>
      </c>
      <c r="C36" s="46">
        <v>6</v>
      </c>
      <c r="D36" s="60">
        <v>4</v>
      </c>
      <c r="E36" s="48">
        <v>0</v>
      </c>
      <c r="F36" s="46">
        <v>100</v>
      </c>
      <c r="G36" s="46">
        <v>15.41</v>
      </c>
      <c r="H36" s="45" t="s">
        <v>447</v>
      </c>
      <c r="I36" s="51">
        <f t="shared" si="0"/>
        <v>6.164</v>
      </c>
      <c r="J36" s="45" t="s">
        <v>429</v>
      </c>
      <c r="K36" s="45" t="s">
        <v>437</v>
      </c>
      <c r="L36" s="46">
        <v>4.5</v>
      </c>
      <c r="M36" s="46">
        <v>6</v>
      </c>
      <c r="N36" s="60">
        <v>9</v>
      </c>
      <c r="O36" s="48">
        <v>6</v>
      </c>
      <c r="P36" s="46">
        <v>25</v>
      </c>
      <c r="Q36" s="46">
        <v>71.43</v>
      </c>
      <c r="R36" s="45" t="s">
        <v>448</v>
      </c>
      <c r="S36" s="51">
        <f t="shared" si="1"/>
        <v>16.50033</v>
      </c>
      <c r="T36" s="45" t="s">
        <v>430</v>
      </c>
    </row>
    <row r="37" spans="1:20">
      <c r="A37" s="45"/>
      <c r="B37" s="46">
        <v>2.5</v>
      </c>
      <c r="C37" s="46">
        <v>6</v>
      </c>
      <c r="D37" s="60">
        <v>0</v>
      </c>
      <c r="E37" s="48">
        <v>50</v>
      </c>
      <c r="F37" s="46">
        <v>100</v>
      </c>
      <c r="G37" s="46">
        <v>17.33</v>
      </c>
      <c r="H37" s="45" t="s">
        <v>449</v>
      </c>
      <c r="I37" s="51">
        <f t="shared" si="0"/>
        <v>0.8665</v>
      </c>
      <c r="J37" s="45" t="s">
        <v>429</v>
      </c>
      <c r="K37" s="45" t="s">
        <v>437</v>
      </c>
      <c r="L37" s="46">
        <v>4.75</v>
      </c>
      <c r="M37" s="46">
        <v>6</v>
      </c>
      <c r="N37" s="60">
        <v>21</v>
      </c>
      <c r="O37" s="48">
        <v>7</v>
      </c>
      <c r="P37" s="46">
        <v>25</v>
      </c>
      <c r="Q37" s="46">
        <v>75.11</v>
      </c>
      <c r="R37" s="45" t="s">
        <v>450</v>
      </c>
      <c r="S37" s="51">
        <f t="shared" si="1"/>
        <v>39.95852</v>
      </c>
      <c r="T37" s="45" t="s">
        <v>430</v>
      </c>
    </row>
    <row r="38" spans="1:20">
      <c r="A38" s="45"/>
      <c r="B38" s="46">
        <v>2.75</v>
      </c>
      <c r="C38" s="46">
        <v>6</v>
      </c>
      <c r="D38" s="60">
        <v>2</v>
      </c>
      <c r="E38" s="48">
        <v>0</v>
      </c>
      <c r="F38" s="46">
        <v>100</v>
      </c>
      <c r="G38" s="46">
        <v>18.9</v>
      </c>
      <c r="H38" s="45" t="s">
        <v>451</v>
      </c>
      <c r="I38" s="51">
        <f t="shared" si="0"/>
        <v>3.78</v>
      </c>
      <c r="J38" s="45" t="s">
        <v>392</v>
      </c>
      <c r="K38" s="45" t="s">
        <v>437</v>
      </c>
      <c r="L38" s="46">
        <v>5.5</v>
      </c>
      <c r="M38" s="46">
        <v>6</v>
      </c>
      <c r="N38" s="60">
        <v>7</v>
      </c>
      <c r="O38" s="48">
        <v>11</v>
      </c>
      <c r="P38" s="46">
        <v>25</v>
      </c>
      <c r="Q38" s="46">
        <v>85.97</v>
      </c>
      <c r="R38" s="45" t="s">
        <v>452</v>
      </c>
      <c r="S38" s="51">
        <f t="shared" si="1"/>
        <v>15.99042</v>
      </c>
      <c r="T38" s="45" t="s">
        <v>430</v>
      </c>
    </row>
    <row r="39" spans="1:20">
      <c r="A39" s="45"/>
      <c r="B39" s="46">
        <v>2.75</v>
      </c>
      <c r="C39" s="46">
        <v>6</v>
      </c>
      <c r="D39" s="60">
        <v>5</v>
      </c>
      <c r="E39" s="48">
        <v>0</v>
      </c>
      <c r="F39" s="46">
        <v>100</v>
      </c>
      <c r="G39" s="46">
        <v>18.9</v>
      </c>
      <c r="H39" s="45" t="s">
        <v>451</v>
      </c>
      <c r="I39" s="51">
        <f t="shared" si="0"/>
        <v>9.45</v>
      </c>
      <c r="J39" s="45" t="s">
        <v>429</v>
      </c>
      <c r="K39" s="45" t="s">
        <v>437</v>
      </c>
      <c r="L39" s="46">
        <v>5.75</v>
      </c>
      <c r="M39" s="46">
        <v>6</v>
      </c>
      <c r="N39" s="60">
        <v>19</v>
      </c>
      <c r="O39" s="48">
        <v>10</v>
      </c>
      <c r="P39" s="46">
        <v>25</v>
      </c>
      <c r="Q39" s="46">
        <v>89.53</v>
      </c>
      <c r="R39" s="45" t="s">
        <v>453</v>
      </c>
      <c r="S39" s="51">
        <f t="shared" si="1"/>
        <v>43.42205</v>
      </c>
      <c r="T39" s="45" t="s">
        <v>430</v>
      </c>
    </row>
    <row r="40" spans="1:20">
      <c r="A40" s="45"/>
      <c r="B40" s="46">
        <v>3</v>
      </c>
      <c r="C40" s="46">
        <v>6</v>
      </c>
      <c r="D40" s="60">
        <v>21</v>
      </c>
      <c r="E40" s="48">
        <v>40</v>
      </c>
      <c r="F40" s="46">
        <v>100</v>
      </c>
      <c r="G40" s="46">
        <v>20.44</v>
      </c>
      <c r="H40" s="45" t="s">
        <v>454</v>
      </c>
      <c r="I40" s="51">
        <f t="shared" si="0"/>
        <v>43.7416</v>
      </c>
      <c r="J40" s="45" t="s">
        <v>392</v>
      </c>
      <c r="K40" s="45" t="s">
        <v>27</v>
      </c>
      <c r="L40" s="46">
        <v>1.8</v>
      </c>
      <c r="M40" s="46">
        <v>6</v>
      </c>
      <c r="N40" s="60">
        <v>17</v>
      </c>
      <c r="O40" s="48">
        <v>0</v>
      </c>
      <c r="P40" s="46">
        <v>25</v>
      </c>
      <c r="Q40" s="46">
        <v>33.14</v>
      </c>
      <c r="R40" s="45" t="s">
        <v>455</v>
      </c>
      <c r="S40" s="51">
        <f t="shared" si="1"/>
        <v>14.0845</v>
      </c>
      <c r="T40" s="45" t="s">
        <v>408</v>
      </c>
    </row>
    <row r="41" spans="1:20">
      <c r="A41" s="45"/>
      <c r="B41" s="46">
        <v>3.5</v>
      </c>
      <c r="C41" s="46">
        <v>6</v>
      </c>
      <c r="D41" s="60">
        <v>31</v>
      </c>
      <c r="E41" s="48">
        <v>0</v>
      </c>
      <c r="F41" s="46">
        <v>100</v>
      </c>
      <c r="G41" s="46">
        <v>23.42</v>
      </c>
      <c r="H41" s="45" t="s">
        <v>456</v>
      </c>
      <c r="I41" s="51">
        <f t="shared" si="0"/>
        <v>72.602</v>
      </c>
      <c r="J41" s="45" t="s">
        <v>392</v>
      </c>
      <c r="K41" s="45" t="s">
        <v>27</v>
      </c>
      <c r="L41" s="46">
        <v>2</v>
      </c>
      <c r="M41" s="46">
        <v>6</v>
      </c>
      <c r="N41" s="60">
        <v>1</v>
      </c>
      <c r="O41" s="48">
        <v>0</v>
      </c>
      <c r="P41" s="46">
        <v>25</v>
      </c>
      <c r="Q41" s="46">
        <v>36.73</v>
      </c>
      <c r="R41" s="45" t="s">
        <v>457</v>
      </c>
      <c r="S41" s="51">
        <f t="shared" si="1"/>
        <v>0.91825</v>
      </c>
      <c r="T41" s="45" t="s">
        <v>408</v>
      </c>
    </row>
    <row r="42" spans="1:20">
      <c r="A42" s="45"/>
      <c r="B42" s="46">
        <v>3.75</v>
      </c>
      <c r="C42" s="46">
        <v>6</v>
      </c>
      <c r="D42" s="60">
        <v>16</v>
      </c>
      <c r="E42" s="48">
        <v>98</v>
      </c>
      <c r="F42" s="46">
        <v>100</v>
      </c>
      <c r="G42" s="46">
        <v>24.87</v>
      </c>
      <c r="H42" s="45" t="s">
        <v>458</v>
      </c>
      <c r="I42" s="51">
        <f t="shared" si="0"/>
        <v>42.22926</v>
      </c>
      <c r="J42" s="45" t="s">
        <v>392</v>
      </c>
      <c r="K42" s="45" t="s">
        <v>27</v>
      </c>
      <c r="L42" s="46">
        <v>2.2</v>
      </c>
      <c r="M42" s="46">
        <v>6</v>
      </c>
      <c r="N42" s="60">
        <v>46</v>
      </c>
      <c r="O42" s="48">
        <v>0</v>
      </c>
      <c r="P42" s="46">
        <v>25</v>
      </c>
      <c r="Q42" s="46">
        <v>40.29</v>
      </c>
      <c r="R42" s="45" t="s">
        <v>459</v>
      </c>
      <c r="S42" s="51">
        <f t="shared" si="1"/>
        <v>46.3335</v>
      </c>
      <c r="T42" s="45" t="s">
        <v>408</v>
      </c>
    </row>
    <row r="43" spans="1:20">
      <c r="A43" s="45"/>
      <c r="B43" s="46">
        <v>4.5</v>
      </c>
      <c r="C43" s="46">
        <v>6</v>
      </c>
      <c r="D43" s="60">
        <v>6</v>
      </c>
      <c r="E43" s="48">
        <v>71</v>
      </c>
      <c r="F43" s="46">
        <v>100</v>
      </c>
      <c r="G43" s="46">
        <v>29.02</v>
      </c>
      <c r="H43" s="45" t="s">
        <v>460</v>
      </c>
      <c r="I43" s="51">
        <f t="shared" si="0"/>
        <v>19.47242</v>
      </c>
      <c r="J43" s="45" t="s">
        <v>392</v>
      </c>
      <c r="K43" s="45" t="s">
        <v>27</v>
      </c>
      <c r="L43" s="46">
        <v>2.3</v>
      </c>
      <c r="M43" s="46">
        <v>6</v>
      </c>
      <c r="N43" s="60">
        <v>3</v>
      </c>
      <c r="O43" s="48">
        <v>0</v>
      </c>
      <c r="P43" s="46">
        <v>0</v>
      </c>
      <c r="Q43" s="46">
        <v>42.07</v>
      </c>
      <c r="R43" s="45" t="s">
        <v>461</v>
      </c>
      <c r="S43" s="51">
        <f t="shared" si="1"/>
        <v>0</v>
      </c>
      <c r="T43" s="45" t="s">
        <v>408</v>
      </c>
    </row>
    <row r="44" spans="1:20">
      <c r="A44" s="45" t="s">
        <v>462</v>
      </c>
      <c r="B44" s="46">
        <v>3.75</v>
      </c>
      <c r="C44" s="46">
        <v>6</v>
      </c>
      <c r="D44" s="60">
        <v>1</v>
      </c>
      <c r="E44" s="48">
        <v>0</v>
      </c>
      <c r="F44" s="46">
        <v>48</v>
      </c>
      <c r="G44" s="46">
        <v>37.59</v>
      </c>
      <c r="H44" s="45" t="s">
        <v>463</v>
      </c>
      <c r="I44" s="51">
        <f t="shared" si="0"/>
        <v>1.80432</v>
      </c>
      <c r="J44" s="45" t="s">
        <v>395</v>
      </c>
      <c r="K44" s="45" t="s">
        <v>27</v>
      </c>
      <c r="L44" s="46">
        <v>2.5</v>
      </c>
      <c r="M44" s="46">
        <v>6</v>
      </c>
      <c r="N44" s="60">
        <v>23</v>
      </c>
      <c r="O44" s="48">
        <v>0</v>
      </c>
      <c r="P44" s="46">
        <v>25</v>
      </c>
      <c r="Q44" s="46">
        <v>45.61</v>
      </c>
      <c r="R44" s="45" t="s">
        <v>464</v>
      </c>
      <c r="S44" s="51">
        <f t="shared" si="1"/>
        <v>26.22575</v>
      </c>
      <c r="T44" s="45" t="s">
        <v>408</v>
      </c>
    </row>
    <row r="45" spans="1:20">
      <c r="A45" s="45" t="s">
        <v>15</v>
      </c>
      <c r="B45" s="46">
        <v>1.3</v>
      </c>
      <c r="C45" s="46">
        <v>6</v>
      </c>
      <c r="D45" s="60">
        <v>52</v>
      </c>
      <c r="E45" s="48">
        <v>52</v>
      </c>
      <c r="F45" s="46">
        <v>64</v>
      </c>
      <c r="G45" s="46">
        <v>11.84</v>
      </c>
      <c r="H45" s="45" t="s">
        <v>465</v>
      </c>
      <c r="I45" s="51">
        <f t="shared" si="0"/>
        <v>40.0192</v>
      </c>
      <c r="J45" s="45" t="s">
        <v>408</v>
      </c>
      <c r="K45" s="45" t="s">
        <v>27</v>
      </c>
      <c r="L45" s="46">
        <v>2.75</v>
      </c>
      <c r="M45" s="46">
        <v>6</v>
      </c>
      <c r="N45" s="60">
        <v>5</v>
      </c>
      <c r="O45" s="48">
        <v>16</v>
      </c>
      <c r="P45" s="46">
        <v>25</v>
      </c>
      <c r="Q45" s="46">
        <v>50</v>
      </c>
      <c r="R45" s="45" t="s">
        <v>466</v>
      </c>
      <c r="S45" s="51">
        <f t="shared" si="1"/>
        <v>7.05</v>
      </c>
      <c r="T45" s="45" t="s">
        <v>408</v>
      </c>
    </row>
    <row r="46" spans="1:20">
      <c r="A46" s="45"/>
      <c r="B46" s="46">
        <v>1.5</v>
      </c>
      <c r="C46" s="46">
        <v>6</v>
      </c>
      <c r="D46" s="60">
        <v>166</v>
      </c>
      <c r="E46" s="48">
        <v>58</v>
      </c>
      <c r="F46" s="46">
        <v>64</v>
      </c>
      <c r="G46" s="46">
        <v>13.59</v>
      </c>
      <c r="H46" s="45" t="s">
        <v>467</v>
      </c>
      <c r="I46" s="51">
        <f t="shared" si="0"/>
        <v>145.16838</v>
      </c>
      <c r="J46" s="45" t="s">
        <v>408</v>
      </c>
      <c r="K46" s="45"/>
      <c r="L46" s="46">
        <v>3</v>
      </c>
      <c r="M46" s="46">
        <v>6</v>
      </c>
      <c r="N46" s="60">
        <v>5</v>
      </c>
      <c r="O46" s="48">
        <v>18</v>
      </c>
      <c r="P46" s="46">
        <v>25</v>
      </c>
      <c r="Q46" s="46">
        <v>54.37</v>
      </c>
      <c r="R46" s="45" t="s">
        <v>468</v>
      </c>
      <c r="S46" s="51">
        <f t="shared" si="1"/>
        <v>7.77491</v>
      </c>
      <c r="T46" s="45" t="s">
        <v>408</v>
      </c>
    </row>
    <row r="47" spans="1:20">
      <c r="A47" s="45"/>
      <c r="B47" s="46">
        <v>1.5</v>
      </c>
      <c r="C47" s="46">
        <v>8</v>
      </c>
      <c r="D47" s="60">
        <v>7</v>
      </c>
      <c r="E47" s="48">
        <v>0</v>
      </c>
      <c r="F47" s="46">
        <v>64</v>
      </c>
      <c r="G47" s="46">
        <v>18.12</v>
      </c>
      <c r="H47" s="45" t="s">
        <v>469</v>
      </c>
      <c r="I47" s="51">
        <f t="shared" si="0"/>
        <v>8.11776</v>
      </c>
      <c r="J47" s="45" t="s">
        <v>408</v>
      </c>
      <c r="K47" s="45" t="s">
        <v>27</v>
      </c>
      <c r="L47" s="46">
        <v>3</v>
      </c>
      <c r="M47" s="46">
        <v>6</v>
      </c>
      <c r="N47" s="60">
        <v>1</v>
      </c>
      <c r="O47" s="48">
        <v>15</v>
      </c>
      <c r="P47" s="46">
        <v>25</v>
      </c>
      <c r="Q47" s="46">
        <v>54.37</v>
      </c>
      <c r="R47" s="45" t="s">
        <v>468</v>
      </c>
      <c r="S47" s="51">
        <f t="shared" si="1"/>
        <v>2.1748</v>
      </c>
      <c r="T47" s="45" t="s">
        <v>470</v>
      </c>
    </row>
    <row r="48" spans="1:20">
      <c r="A48" s="45"/>
      <c r="B48" s="46">
        <v>1.7</v>
      </c>
      <c r="C48" s="46">
        <v>6</v>
      </c>
      <c r="D48" s="60">
        <v>241</v>
      </c>
      <c r="E48" s="48">
        <v>0</v>
      </c>
      <c r="F48" s="46">
        <v>64</v>
      </c>
      <c r="G48" s="46">
        <v>15.32</v>
      </c>
      <c r="H48" s="45" t="s">
        <v>471</v>
      </c>
      <c r="I48" s="51">
        <f t="shared" si="0"/>
        <v>236.29568</v>
      </c>
      <c r="J48" s="45" t="s">
        <v>408</v>
      </c>
      <c r="K48" s="45" t="s">
        <v>27</v>
      </c>
      <c r="L48" s="46">
        <v>3</v>
      </c>
      <c r="M48" s="46">
        <v>6</v>
      </c>
      <c r="N48" s="60">
        <v>0</v>
      </c>
      <c r="O48" s="48">
        <v>18</v>
      </c>
      <c r="P48" s="46">
        <v>25</v>
      </c>
      <c r="Q48" s="46">
        <v>54.37</v>
      </c>
      <c r="R48" s="45" t="s">
        <v>468</v>
      </c>
      <c r="S48" s="51">
        <f t="shared" si="1"/>
        <v>0.97866</v>
      </c>
      <c r="T48" s="45" t="s">
        <v>405</v>
      </c>
    </row>
    <row r="49" spans="1:20">
      <c r="A49" s="45"/>
      <c r="B49" s="46">
        <v>2</v>
      </c>
      <c r="C49" s="46">
        <v>6</v>
      </c>
      <c r="D49" s="60">
        <v>63</v>
      </c>
      <c r="E49" s="48">
        <v>26</v>
      </c>
      <c r="F49" s="46">
        <v>64</v>
      </c>
      <c r="G49" s="46">
        <v>17.88</v>
      </c>
      <c r="H49" s="45" t="s">
        <v>472</v>
      </c>
      <c r="I49" s="51">
        <f t="shared" si="0"/>
        <v>72.55704</v>
      </c>
      <c r="J49" s="45" t="s">
        <v>408</v>
      </c>
      <c r="K49" s="45" t="s">
        <v>27</v>
      </c>
      <c r="L49" s="46">
        <v>3.5</v>
      </c>
      <c r="M49" s="46">
        <v>6</v>
      </c>
      <c r="N49" s="60">
        <v>76</v>
      </c>
      <c r="O49" s="48">
        <v>9</v>
      </c>
      <c r="P49" s="46">
        <v>25</v>
      </c>
      <c r="Q49" s="46">
        <v>63</v>
      </c>
      <c r="R49" s="45" t="s">
        <v>473</v>
      </c>
      <c r="S49" s="51">
        <f t="shared" si="1"/>
        <v>120.267</v>
      </c>
      <c r="T49" s="45" t="s">
        <v>470</v>
      </c>
    </row>
    <row r="50" spans="1:20">
      <c r="A50" s="45"/>
      <c r="B50" s="46">
        <v>2</v>
      </c>
      <c r="C50" s="46">
        <v>8</v>
      </c>
      <c r="D50" s="60">
        <v>0</v>
      </c>
      <c r="E50" s="48">
        <v>10</v>
      </c>
      <c r="F50" s="46">
        <v>64</v>
      </c>
      <c r="G50" s="46">
        <v>23.84</v>
      </c>
      <c r="H50" s="45" t="s">
        <v>474</v>
      </c>
      <c r="I50" s="51">
        <f t="shared" si="0"/>
        <v>0.2384</v>
      </c>
      <c r="J50" s="45" t="s">
        <v>408</v>
      </c>
      <c r="K50" s="45" t="s">
        <v>27</v>
      </c>
      <c r="L50" s="46">
        <v>3.75</v>
      </c>
      <c r="M50" s="46">
        <v>6</v>
      </c>
      <c r="N50" s="60">
        <v>67</v>
      </c>
      <c r="O50" s="48">
        <v>5</v>
      </c>
      <c r="P50" s="46">
        <v>25</v>
      </c>
      <c r="Q50" s="46">
        <v>67.28</v>
      </c>
      <c r="R50" s="45" t="s">
        <v>434</v>
      </c>
      <c r="S50" s="51">
        <f t="shared" si="1"/>
        <v>113.0304</v>
      </c>
      <c r="T50" s="45" t="s">
        <v>470</v>
      </c>
    </row>
    <row r="51" spans="1:20">
      <c r="A51" s="45"/>
      <c r="B51" s="46">
        <v>2.2</v>
      </c>
      <c r="C51" s="46">
        <v>6</v>
      </c>
      <c r="D51" s="60">
        <v>14</v>
      </c>
      <c r="E51" s="48">
        <v>58</v>
      </c>
      <c r="F51" s="46">
        <v>64</v>
      </c>
      <c r="G51" s="46">
        <v>19.56</v>
      </c>
      <c r="H51" s="45" t="s">
        <v>475</v>
      </c>
      <c r="I51" s="51">
        <f t="shared" si="0"/>
        <v>18.66024</v>
      </c>
      <c r="J51" s="45" t="s">
        <v>408</v>
      </c>
      <c r="K51" s="45" t="s">
        <v>27</v>
      </c>
      <c r="L51" s="46">
        <v>4</v>
      </c>
      <c r="M51" s="46">
        <v>6</v>
      </c>
      <c r="N51" s="60">
        <v>15</v>
      </c>
      <c r="O51" s="48">
        <v>0</v>
      </c>
      <c r="P51" s="46">
        <v>25</v>
      </c>
      <c r="Q51" s="46">
        <v>71.52</v>
      </c>
      <c r="R51" s="45" t="s">
        <v>476</v>
      </c>
      <c r="S51" s="51">
        <f t="shared" si="1"/>
        <v>26.82</v>
      </c>
      <c r="T51" s="45" t="s">
        <v>470</v>
      </c>
    </row>
    <row r="52" spans="1:20">
      <c r="A52" s="45"/>
      <c r="B52" s="46">
        <v>2.5</v>
      </c>
      <c r="C52" s="46">
        <v>6</v>
      </c>
      <c r="D52" s="60">
        <v>9</v>
      </c>
      <c r="E52" s="48">
        <v>48</v>
      </c>
      <c r="F52" s="46">
        <v>64</v>
      </c>
      <c r="G52" s="46">
        <v>22.05</v>
      </c>
      <c r="H52" s="45" t="s">
        <v>445</v>
      </c>
      <c r="I52" s="51">
        <f t="shared" si="0"/>
        <v>13.7592</v>
      </c>
      <c r="J52" s="45" t="s">
        <v>408</v>
      </c>
      <c r="K52" s="45" t="s">
        <v>27</v>
      </c>
      <c r="L52" s="46">
        <v>4.5</v>
      </c>
      <c r="M52" s="46">
        <v>6</v>
      </c>
      <c r="N52" s="60">
        <v>12</v>
      </c>
      <c r="O52" s="48">
        <v>12</v>
      </c>
      <c r="P52" s="46">
        <v>25</v>
      </c>
      <c r="Q52" s="46">
        <v>79.91</v>
      </c>
      <c r="R52" s="45" t="s">
        <v>477</v>
      </c>
      <c r="S52" s="51">
        <f t="shared" si="1"/>
        <v>24.93192</v>
      </c>
      <c r="T52" s="45" t="s">
        <v>470</v>
      </c>
    </row>
    <row r="53" spans="1:20">
      <c r="A53" s="45"/>
      <c r="B53" s="46">
        <v>2.5</v>
      </c>
      <c r="C53" s="46">
        <v>6</v>
      </c>
      <c r="D53" s="60">
        <v>0</v>
      </c>
      <c r="E53" s="48">
        <v>2</v>
      </c>
      <c r="F53" s="46">
        <v>64</v>
      </c>
      <c r="G53" s="46">
        <v>22.05</v>
      </c>
      <c r="H53" s="45" t="s">
        <v>445</v>
      </c>
      <c r="I53" s="51">
        <f t="shared" si="0"/>
        <v>0.0441</v>
      </c>
      <c r="J53" s="45" t="s">
        <v>478</v>
      </c>
      <c r="K53" s="45"/>
      <c r="L53" s="46">
        <v>4.75</v>
      </c>
      <c r="M53" s="46">
        <v>6</v>
      </c>
      <c r="N53" s="60">
        <v>0</v>
      </c>
      <c r="O53" s="48">
        <v>0</v>
      </c>
      <c r="P53" s="46">
        <v>25</v>
      </c>
      <c r="Q53" s="46">
        <v>84.07</v>
      </c>
      <c r="R53" s="45" t="s">
        <v>479</v>
      </c>
      <c r="S53" s="51">
        <f t="shared" si="1"/>
        <v>0</v>
      </c>
      <c r="T53" s="45" t="s">
        <v>405</v>
      </c>
    </row>
    <row r="54" spans="1:20">
      <c r="A54" s="45"/>
      <c r="B54" s="46">
        <v>2.75</v>
      </c>
      <c r="C54" s="46">
        <v>6</v>
      </c>
      <c r="D54" s="60">
        <v>11</v>
      </c>
      <c r="E54" s="48">
        <v>10</v>
      </c>
      <c r="F54" s="46">
        <v>64</v>
      </c>
      <c r="G54" s="46">
        <v>24.08</v>
      </c>
      <c r="H54" s="45" t="s">
        <v>447</v>
      </c>
      <c r="I54" s="51">
        <f t="shared" si="0"/>
        <v>17.19312</v>
      </c>
      <c r="J54" s="45" t="s">
        <v>408</v>
      </c>
      <c r="K54" s="45" t="s">
        <v>27</v>
      </c>
      <c r="L54" s="46">
        <v>4.75</v>
      </c>
      <c r="M54" s="46">
        <v>6</v>
      </c>
      <c r="N54" s="60">
        <v>5</v>
      </c>
      <c r="O54" s="48">
        <v>9</v>
      </c>
      <c r="P54" s="46">
        <v>25</v>
      </c>
      <c r="Q54" s="46">
        <v>84.07</v>
      </c>
      <c r="R54" s="45" t="s">
        <v>479</v>
      </c>
      <c r="S54" s="51">
        <f t="shared" si="1"/>
        <v>11.26538</v>
      </c>
      <c r="T54" s="45" t="s">
        <v>470</v>
      </c>
    </row>
    <row r="55" spans="1:20">
      <c r="A55" s="45"/>
      <c r="B55" s="46">
        <v>3</v>
      </c>
      <c r="C55" s="46">
        <v>6</v>
      </c>
      <c r="D55" s="60">
        <v>41</v>
      </c>
      <c r="E55" s="48">
        <v>29</v>
      </c>
      <c r="F55" s="46">
        <v>64</v>
      </c>
      <c r="G55" s="46">
        <v>26.09</v>
      </c>
      <c r="H55" s="45" t="s">
        <v>480</v>
      </c>
      <c r="I55" s="51">
        <f t="shared" si="0"/>
        <v>69.21677</v>
      </c>
      <c r="J55" s="45" t="s">
        <v>478</v>
      </c>
      <c r="K55" s="45" t="s">
        <v>27</v>
      </c>
      <c r="L55" s="46">
        <v>4.75</v>
      </c>
      <c r="M55" s="46">
        <v>6</v>
      </c>
      <c r="N55" s="60">
        <v>4</v>
      </c>
      <c r="O55" s="48">
        <v>17</v>
      </c>
      <c r="P55" s="46">
        <v>25</v>
      </c>
      <c r="Q55" s="46">
        <v>84.07</v>
      </c>
      <c r="R55" s="45" t="s">
        <v>479</v>
      </c>
      <c r="S55" s="51">
        <f t="shared" si="1"/>
        <v>9.83619</v>
      </c>
      <c r="T55" s="45" t="s">
        <v>430</v>
      </c>
    </row>
    <row r="56" spans="1:20">
      <c r="A56" s="45"/>
      <c r="B56" s="46">
        <v>3.5</v>
      </c>
      <c r="C56" s="46">
        <v>6</v>
      </c>
      <c r="D56" s="60">
        <v>84</v>
      </c>
      <c r="E56" s="48">
        <v>6</v>
      </c>
      <c r="F56" s="46">
        <v>64</v>
      </c>
      <c r="G56" s="46">
        <v>30.02</v>
      </c>
      <c r="H56" s="45" t="s">
        <v>481</v>
      </c>
      <c r="I56" s="51">
        <f t="shared" si="0"/>
        <v>161.56764</v>
      </c>
      <c r="J56" s="45" t="s">
        <v>470</v>
      </c>
      <c r="K56" s="45"/>
      <c r="L56" s="46">
        <v>5.5</v>
      </c>
      <c r="M56" s="46">
        <v>6</v>
      </c>
      <c r="N56" s="60">
        <v>4</v>
      </c>
      <c r="O56" s="48">
        <v>0</v>
      </c>
      <c r="P56" s="46">
        <v>25</v>
      </c>
      <c r="Q56" s="46">
        <v>96.34</v>
      </c>
      <c r="R56" s="45" t="s">
        <v>482</v>
      </c>
      <c r="S56" s="51">
        <f t="shared" si="1"/>
        <v>9.634</v>
      </c>
      <c r="T56" s="45" t="s">
        <v>405</v>
      </c>
    </row>
    <row r="57" spans="1:20">
      <c r="A57" s="45"/>
      <c r="B57" s="46">
        <v>3.75</v>
      </c>
      <c r="C57" s="46">
        <v>6</v>
      </c>
      <c r="D57" s="60">
        <v>1</v>
      </c>
      <c r="E57" s="48">
        <v>0</v>
      </c>
      <c r="F57" s="46">
        <v>64</v>
      </c>
      <c r="G57" s="46">
        <v>31.93</v>
      </c>
      <c r="H57" s="45" t="s">
        <v>454</v>
      </c>
      <c r="I57" s="51">
        <f t="shared" si="0"/>
        <v>2.04352</v>
      </c>
      <c r="J57" s="45" t="s">
        <v>478</v>
      </c>
      <c r="K57" s="45" t="s">
        <v>27</v>
      </c>
      <c r="L57" s="46">
        <v>5.5</v>
      </c>
      <c r="M57" s="46">
        <v>6</v>
      </c>
      <c r="N57" s="60">
        <v>46</v>
      </c>
      <c r="O57" s="48">
        <v>12</v>
      </c>
      <c r="P57" s="46">
        <v>25</v>
      </c>
      <c r="Q57" s="46">
        <v>96.34</v>
      </c>
      <c r="R57" s="45" t="s">
        <v>482</v>
      </c>
      <c r="S57" s="51">
        <f t="shared" si="1"/>
        <v>111.94708</v>
      </c>
      <c r="T57" s="45" t="s">
        <v>430</v>
      </c>
    </row>
    <row r="58" spans="1:20">
      <c r="A58" s="45"/>
      <c r="B58" s="46">
        <v>3.75</v>
      </c>
      <c r="C58" s="46">
        <v>6</v>
      </c>
      <c r="D58" s="60">
        <v>0</v>
      </c>
      <c r="E58" s="48">
        <v>42</v>
      </c>
      <c r="F58" s="46">
        <v>64</v>
      </c>
      <c r="G58" s="46">
        <v>31.93</v>
      </c>
      <c r="H58" s="45" t="s">
        <v>454</v>
      </c>
      <c r="I58" s="51">
        <f t="shared" si="0"/>
        <v>1.34106</v>
      </c>
      <c r="J58" s="45" t="s">
        <v>470</v>
      </c>
      <c r="K58" s="45"/>
      <c r="L58" s="46">
        <v>5.75</v>
      </c>
      <c r="M58" s="46">
        <v>12</v>
      </c>
      <c r="N58" s="60">
        <v>4</v>
      </c>
      <c r="O58" s="48">
        <v>11</v>
      </c>
      <c r="P58" s="46">
        <v>25</v>
      </c>
      <c r="Q58" s="46">
        <v>200.74</v>
      </c>
      <c r="R58" s="45" t="s">
        <v>483</v>
      </c>
      <c r="S58" s="51">
        <f t="shared" si="1"/>
        <v>22.28214</v>
      </c>
      <c r="T58" s="45" t="s">
        <v>430</v>
      </c>
    </row>
    <row r="59" spans="1:20">
      <c r="A59" s="45"/>
      <c r="B59" s="46">
        <v>4</v>
      </c>
      <c r="C59" s="46">
        <v>6</v>
      </c>
      <c r="D59" s="60">
        <v>8</v>
      </c>
      <c r="E59" s="48">
        <v>0</v>
      </c>
      <c r="F59" s="46">
        <v>64</v>
      </c>
      <c r="G59" s="46">
        <v>33.82</v>
      </c>
      <c r="H59" s="45" t="s">
        <v>484</v>
      </c>
      <c r="I59" s="51">
        <f t="shared" si="0"/>
        <v>17.31584</v>
      </c>
      <c r="J59" s="45" t="s">
        <v>470</v>
      </c>
      <c r="K59" s="45" t="s">
        <v>27</v>
      </c>
      <c r="L59" s="46">
        <v>5.75</v>
      </c>
      <c r="M59" s="46">
        <v>6</v>
      </c>
      <c r="N59" s="60">
        <v>44</v>
      </c>
      <c r="O59" s="48">
        <v>22</v>
      </c>
      <c r="P59" s="46">
        <v>25</v>
      </c>
      <c r="Q59" s="46">
        <v>100.37</v>
      </c>
      <c r="R59" s="45" t="s">
        <v>485</v>
      </c>
      <c r="S59" s="51">
        <f t="shared" si="1"/>
        <v>112.61514</v>
      </c>
      <c r="T59" s="45" t="s">
        <v>430</v>
      </c>
    </row>
    <row r="60" spans="1:20">
      <c r="A60" s="45"/>
      <c r="B60" s="46">
        <v>4.25</v>
      </c>
      <c r="C60" s="46">
        <v>6</v>
      </c>
      <c r="D60" s="60">
        <v>1</v>
      </c>
      <c r="E60" s="48">
        <v>0</v>
      </c>
      <c r="F60" s="46">
        <v>64</v>
      </c>
      <c r="G60" s="46">
        <v>35.68</v>
      </c>
      <c r="H60" s="45" t="s">
        <v>486</v>
      </c>
      <c r="I60" s="51">
        <f t="shared" si="0"/>
        <v>2.28352</v>
      </c>
      <c r="J60" s="45" t="s">
        <v>470</v>
      </c>
      <c r="K60" s="45" t="s">
        <v>487</v>
      </c>
      <c r="L60" s="46">
        <v>2.5</v>
      </c>
      <c r="M60" s="46">
        <v>6</v>
      </c>
      <c r="N60" s="60">
        <v>37</v>
      </c>
      <c r="O60" s="48">
        <v>5</v>
      </c>
      <c r="P60" s="46">
        <v>16</v>
      </c>
      <c r="Q60" s="46">
        <v>55.03</v>
      </c>
      <c r="R60" s="45" t="s">
        <v>488</v>
      </c>
      <c r="S60" s="51">
        <f t="shared" si="1"/>
        <v>32.85291</v>
      </c>
      <c r="T60" s="45" t="s">
        <v>489</v>
      </c>
    </row>
    <row r="61" spans="1:20">
      <c r="A61" s="45"/>
      <c r="B61" s="46">
        <v>4.5</v>
      </c>
      <c r="C61" s="46">
        <v>6</v>
      </c>
      <c r="D61" s="60">
        <v>5</v>
      </c>
      <c r="E61" s="48">
        <v>14</v>
      </c>
      <c r="F61" s="46">
        <v>64</v>
      </c>
      <c r="G61" s="46">
        <v>37.5</v>
      </c>
      <c r="H61" s="45" t="s">
        <v>490</v>
      </c>
      <c r="I61" s="51">
        <f t="shared" si="0"/>
        <v>12.525</v>
      </c>
      <c r="J61" s="45" t="s">
        <v>470</v>
      </c>
      <c r="K61" s="45" t="s">
        <v>487</v>
      </c>
      <c r="L61" s="46">
        <v>2.75</v>
      </c>
      <c r="M61" s="46">
        <v>6</v>
      </c>
      <c r="N61" s="60">
        <v>7</v>
      </c>
      <c r="O61" s="48">
        <v>8</v>
      </c>
      <c r="P61" s="46">
        <v>16</v>
      </c>
      <c r="Q61" s="46">
        <v>60.37</v>
      </c>
      <c r="R61" s="45" t="s">
        <v>491</v>
      </c>
      <c r="S61" s="51">
        <f t="shared" si="1"/>
        <v>7.2444</v>
      </c>
      <c r="T61" s="45" t="s">
        <v>489</v>
      </c>
    </row>
    <row r="62" spans="1:20">
      <c r="A62" s="45"/>
      <c r="B62" s="46">
        <v>4.75</v>
      </c>
      <c r="C62" s="46">
        <v>6</v>
      </c>
      <c r="D62" s="60">
        <v>17</v>
      </c>
      <c r="E62" s="48">
        <v>56</v>
      </c>
      <c r="F62" s="46">
        <v>64</v>
      </c>
      <c r="G62" s="46">
        <v>39.3</v>
      </c>
      <c r="H62" s="45" t="s">
        <v>492</v>
      </c>
      <c r="I62" s="51">
        <f t="shared" si="0"/>
        <v>44.9592</v>
      </c>
      <c r="J62" s="45" t="s">
        <v>470</v>
      </c>
      <c r="K62" s="45"/>
      <c r="L62" s="46">
        <v>3</v>
      </c>
      <c r="M62" s="46">
        <v>6</v>
      </c>
      <c r="N62" s="60">
        <v>0</v>
      </c>
      <c r="O62" s="48">
        <v>0</v>
      </c>
      <c r="P62" s="46">
        <v>0</v>
      </c>
      <c r="Q62" s="46">
        <v>65.67</v>
      </c>
      <c r="R62" s="45" t="s">
        <v>461</v>
      </c>
      <c r="S62" s="51">
        <f t="shared" si="1"/>
        <v>0</v>
      </c>
      <c r="T62" s="45" t="s">
        <v>489</v>
      </c>
    </row>
    <row r="63" spans="1:20">
      <c r="A63" s="45"/>
      <c r="B63" s="46">
        <v>5.5</v>
      </c>
      <c r="C63" s="46">
        <v>6</v>
      </c>
      <c r="D63" s="60">
        <v>33</v>
      </c>
      <c r="E63" s="48">
        <v>44</v>
      </c>
      <c r="F63" s="46">
        <v>64</v>
      </c>
      <c r="G63" s="46">
        <v>44.51</v>
      </c>
      <c r="H63" s="45" t="s">
        <v>493</v>
      </c>
      <c r="I63" s="51">
        <f t="shared" si="0"/>
        <v>95.96356</v>
      </c>
      <c r="J63" s="45" t="s">
        <v>470</v>
      </c>
      <c r="K63" s="45" t="s">
        <v>487</v>
      </c>
      <c r="L63" s="46">
        <v>3</v>
      </c>
      <c r="M63" s="46">
        <v>6</v>
      </c>
      <c r="N63" s="60">
        <v>63</v>
      </c>
      <c r="O63" s="48">
        <v>5</v>
      </c>
      <c r="P63" s="46">
        <v>16</v>
      </c>
      <c r="Q63" s="46">
        <v>65.67</v>
      </c>
      <c r="R63" s="45" t="s">
        <v>400</v>
      </c>
      <c r="S63" s="51">
        <f t="shared" si="1"/>
        <v>66.52371</v>
      </c>
      <c r="T63" s="45" t="s">
        <v>489</v>
      </c>
    </row>
    <row r="64" spans="1:20">
      <c r="A64" s="45"/>
      <c r="B64" s="46">
        <v>5.75</v>
      </c>
      <c r="C64" s="46">
        <v>6</v>
      </c>
      <c r="D64" s="60">
        <v>11</v>
      </c>
      <c r="E64" s="48">
        <v>36</v>
      </c>
      <c r="F64" s="46">
        <v>64</v>
      </c>
      <c r="G64" s="46">
        <v>46.18</v>
      </c>
      <c r="H64" s="45" t="s">
        <v>494</v>
      </c>
      <c r="I64" s="51">
        <f t="shared" si="0"/>
        <v>34.1732</v>
      </c>
      <c r="J64" s="45" t="s">
        <v>470</v>
      </c>
      <c r="K64" s="45" t="s">
        <v>487</v>
      </c>
      <c r="L64" s="46">
        <v>3.5</v>
      </c>
      <c r="M64" s="46">
        <v>6</v>
      </c>
      <c r="N64" s="60">
        <v>83</v>
      </c>
      <c r="O64" s="48">
        <v>0</v>
      </c>
      <c r="P64" s="46">
        <v>16</v>
      </c>
      <c r="Q64" s="46">
        <v>76.2</v>
      </c>
      <c r="R64" s="45" t="s">
        <v>495</v>
      </c>
      <c r="S64" s="51">
        <f t="shared" si="1"/>
        <v>101.1936</v>
      </c>
      <c r="T64" s="45" t="s">
        <v>489</v>
      </c>
    </row>
    <row r="65" spans="1:20">
      <c r="A65" s="45" t="s">
        <v>23</v>
      </c>
      <c r="B65" s="46">
        <v>1.5</v>
      </c>
      <c r="C65" s="46">
        <v>6</v>
      </c>
      <c r="D65" s="60">
        <v>23</v>
      </c>
      <c r="E65" s="48">
        <v>0</v>
      </c>
      <c r="F65" s="46">
        <v>49</v>
      </c>
      <c r="G65" s="46">
        <v>16.42</v>
      </c>
      <c r="H65" s="45" t="s">
        <v>496</v>
      </c>
      <c r="I65" s="51">
        <f t="shared" si="0"/>
        <v>18.50534</v>
      </c>
      <c r="J65" s="45" t="s">
        <v>429</v>
      </c>
      <c r="K65" s="45" t="s">
        <v>487</v>
      </c>
      <c r="L65" s="46">
        <v>3.75</v>
      </c>
      <c r="M65" s="46">
        <v>6</v>
      </c>
      <c r="N65" s="60">
        <v>53</v>
      </c>
      <c r="O65" s="48">
        <v>1</v>
      </c>
      <c r="P65" s="46">
        <v>16</v>
      </c>
      <c r="Q65" s="46">
        <v>81.41</v>
      </c>
      <c r="R65" s="45" t="s">
        <v>404</v>
      </c>
      <c r="S65" s="51">
        <f t="shared" si="1"/>
        <v>69.11709</v>
      </c>
      <c r="T65" s="45" t="s">
        <v>489</v>
      </c>
    </row>
    <row r="66" spans="1:20">
      <c r="A66" s="45"/>
      <c r="B66" s="46">
        <v>1.7</v>
      </c>
      <c r="C66" s="46">
        <v>6</v>
      </c>
      <c r="D66" s="60">
        <v>81</v>
      </c>
      <c r="E66" s="48">
        <v>0</v>
      </c>
      <c r="F66" s="46">
        <v>49</v>
      </c>
      <c r="G66" s="46">
        <v>18.53</v>
      </c>
      <c r="H66" s="45" t="s">
        <v>497</v>
      </c>
      <c r="I66" s="51">
        <f t="shared" si="0"/>
        <v>73.54557</v>
      </c>
      <c r="J66" s="45" t="s">
        <v>429</v>
      </c>
      <c r="K66" s="45"/>
      <c r="L66" s="46">
        <v>4.5</v>
      </c>
      <c r="M66" s="46">
        <v>6</v>
      </c>
      <c r="N66" s="60">
        <v>0</v>
      </c>
      <c r="O66" s="48">
        <v>14</v>
      </c>
      <c r="P66" s="46">
        <v>16</v>
      </c>
      <c r="Q66" s="46">
        <v>96.88</v>
      </c>
      <c r="R66" s="45" t="s">
        <v>412</v>
      </c>
      <c r="S66" s="51">
        <f t="shared" si="1"/>
        <v>1.35632</v>
      </c>
      <c r="T66" s="45" t="s">
        <v>430</v>
      </c>
    </row>
    <row r="67" spans="1:20">
      <c r="A67" s="45"/>
      <c r="B67" s="46">
        <v>2</v>
      </c>
      <c r="C67" s="46">
        <v>6</v>
      </c>
      <c r="D67" s="60">
        <v>9</v>
      </c>
      <c r="E67" s="48">
        <v>14</v>
      </c>
      <c r="F67" s="46">
        <v>49</v>
      </c>
      <c r="G67" s="46">
        <v>21.65</v>
      </c>
      <c r="H67" s="45" t="s">
        <v>498</v>
      </c>
      <c r="I67" s="51">
        <f t="shared" ref="I67:I97" si="2">(D67*F67+E67)*G67/1000</f>
        <v>9.85075</v>
      </c>
      <c r="J67" s="45" t="s">
        <v>429</v>
      </c>
      <c r="K67" s="45" t="s">
        <v>487</v>
      </c>
      <c r="L67" s="46">
        <v>4.5</v>
      </c>
      <c r="M67" s="46">
        <v>6</v>
      </c>
      <c r="N67" s="60">
        <v>14</v>
      </c>
      <c r="O67" s="48">
        <v>8</v>
      </c>
      <c r="P67" s="46">
        <v>16</v>
      </c>
      <c r="Q67" s="46">
        <v>96.88</v>
      </c>
      <c r="R67" s="45" t="s">
        <v>412</v>
      </c>
      <c r="S67" s="51">
        <f t="shared" ref="S67:S130" si="3">(N67*P67+O67)*Q67/1000</f>
        <v>22.47616</v>
      </c>
      <c r="T67" s="45" t="s">
        <v>489</v>
      </c>
    </row>
    <row r="68" spans="1:20">
      <c r="A68" s="45"/>
      <c r="B68" s="46">
        <v>2.5</v>
      </c>
      <c r="C68" s="46">
        <v>6</v>
      </c>
      <c r="D68" s="60">
        <v>38</v>
      </c>
      <c r="E68" s="48">
        <v>42</v>
      </c>
      <c r="F68" s="46">
        <v>49</v>
      </c>
      <c r="G68" s="46">
        <v>26.76</v>
      </c>
      <c r="H68" s="45" t="s">
        <v>499</v>
      </c>
      <c r="I68" s="51">
        <f t="shared" si="2"/>
        <v>50.95104</v>
      </c>
      <c r="J68" s="45" t="s">
        <v>429</v>
      </c>
      <c r="K68" s="45"/>
      <c r="L68" s="46">
        <v>4.75</v>
      </c>
      <c r="M68" s="46">
        <v>12</v>
      </c>
      <c r="N68" s="60">
        <v>0</v>
      </c>
      <c r="O68" s="48">
        <v>0</v>
      </c>
      <c r="P68" s="46">
        <v>16</v>
      </c>
      <c r="Q68" s="46">
        <v>203.94</v>
      </c>
      <c r="R68" s="45" t="s">
        <v>500</v>
      </c>
      <c r="S68" s="51">
        <f t="shared" si="3"/>
        <v>0</v>
      </c>
      <c r="T68" s="45" t="s">
        <v>489</v>
      </c>
    </row>
    <row r="69" spans="1:20">
      <c r="A69" s="45"/>
      <c r="B69" s="46">
        <v>2.75</v>
      </c>
      <c r="C69" s="46">
        <v>6</v>
      </c>
      <c r="D69" s="60">
        <v>2</v>
      </c>
      <c r="E69" s="48">
        <v>38</v>
      </c>
      <c r="F69" s="46">
        <v>49</v>
      </c>
      <c r="G69" s="46">
        <v>29.27</v>
      </c>
      <c r="H69" s="45" t="s">
        <v>501</v>
      </c>
      <c r="I69" s="51">
        <f t="shared" si="2"/>
        <v>3.98072</v>
      </c>
      <c r="J69" s="45" t="s">
        <v>429</v>
      </c>
      <c r="K69" s="45" t="s">
        <v>487</v>
      </c>
      <c r="L69" s="46">
        <v>4.75</v>
      </c>
      <c r="M69" s="46">
        <v>6</v>
      </c>
      <c r="N69" s="60">
        <v>59</v>
      </c>
      <c r="O69" s="48">
        <v>1</v>
      </c>
      <c r="P69" s="46">
        <v>16</v>
      </c>
      <c r="Q69" s="46">
        <v>101.97</v>
      </c>
      <c r="R69" s="45" t="s">
        <v>502</v>
      </c>
      <c r="S69" s="51">
        <f t="shared" si="3"/>
        <v>96.36165</v>
      </c>
      <c r="T69" s="45" t="s">
        <v>489</v>
      </c>
    </row>
    <row r="70" spans="1:20">
      <c r="A70" s="45"/>
      <c r="B70" s="46">
        <v>2.75</v>
      </c>
      <c r="C70" s="46">
        <v>6</v>
      </c>
      <c r="D70" s="60">
        <v>0</v>
      </c>
      <c r="E70" s="48">
        <v>46</v>
      </c>
      <c r="F70" s="46">
        <v>49</v>
      </c>
      <c r="G70" s="46">
        <v>29.27</v>
      </c>
      <c r="H70" s="45" t="s">
        <v>501</v>
      </c>
      <c r="I70" s="51">
        <f t="shared" si="2"/>
        <v>1.34642</v>
      </c>
      <c r="J70" s="45" t="s">
        <v>470</v>
      </c>
      <c r="K70" s="45" t="s">
        <v>503</v>
      </c>
      <c r="L70" s="46">
        <v>2.5</v>
      </c>
      <c r="M70" s="46">
        <v>6</v>
      </c>
      <c r="N70" s="60">
        <v>5</v>
      </c>
      <c r="O70" s="48">
        <v>0</v>
      </c>
      <c r="P70" s="46">
        <v>16</v>
      </c>
      <c r="Q70" s="46">
        <v>57.39</v>
      </c>
      <c r="R70" s="45" t="s">
        <v>457</v>
      </c>
      <c r="S70" s="51">
        <f t="shared" si="3"/>
        <v>4.5912</v>
      </c>
      <c r="T70" s="45" t="s">
        <v>420</v>
      </c>
    </row>
    <row r="71" spans="1:20">
      <c r="A71" s="45"/>
      <c r="B71" s="46">
        <v>3</v>
      </c>
      <c r="C71" s="46">
        <v>6</v>
      </c>
      <c r="D71" s="60">
        <v>3</v>
      </c>
      <c r="E71" s="48">
        <v>37</v>
      </c>
      <c r="F71" s="46">
        <v>49</v>
      </c>
      <c r="G71" s="46">
        <v>31.75</v>
      </c>
      <c r="H71" s="45" t="s">
        <v>504</v>
      </c>
      <c r="I71" s="51">
        <f t="shared" si="2"/>
        <v>5.842</v>
      </c>
      <c r="J71" s="45" t="s">
        <v>470</v>
      </c>
      <c r="K71" s="45" t="s">
        <v>503</v>
      </c>
      <c r="L71" s="46">
        <v>2.75</v>
      </c>
      <c r="M71" s="46">
        <v>6</v>
      </c>
      <c r="N71" s="60">
        <v>1</v>
      </c>
      <c r="O71" s="48">
        <v>0</v>
      </c>
      <c r="P71" s="46">
        <v>16</v>
      </c>
      <c r="Q71" s="46">
        <v>62.96</v>
      </c>
      <c r="R71" s="45" t="s">
        <v>459</v>
      </c>
      <c r="S71" s="51">
        <f t="shared" si="3"/>
        <v>1.00736</v>
      </c>
      <c r="T71" s="45" t="s">
        <v>420</v>
      </c>
    </row>
    <row r="72" spans="1:20">
      <c r="A72" s="45"/>
      <c r="B72" s="46">
        <v>3.5</v>
      </c>
      <c r="C72" s="46">
        <v>6</v>
      </c>
      <c r="D72" s="60">
        <v>66</v>
      </c>
      <c r="E72" s="48">
        <v>35</v>
      </c>
      <c r="F72" s="46">
        <v>49</v>
      </c>
      <c r="G72" s="46">
        <v>36.61</v>
      </c>
      <c r="H72" s="45" t="s">
        <v>505</v>
      </c>
      <c r="I72" s="51">
        <f t="shared" si="2"/>
        <v>119.67809</v>
      </c>
      <c r="J72" s="45" t="s">
        <v>470</v>
      </c>
      <c r="K72" s="45" t="s">
        <v>503</v>
      </c>
      <c r="L72" s="46">
        <v>3</v>
      </c>
      <c r="M72" s="46">
        <v>6</v>
      </c>
      <c r="N72" s="60">
        <v>2</v>
      </c>
      <c r="O72" s="48">
        <v>2</v>
      </c>
      <c r="P72" s="46">
        <v>16</v>
      </c>
      <c r="Q72" s="46">
        <v>68.5</v>
      </c>
      <c r="R72" s="45" t="s">
        <v>506</v>
      </c>
      <c r="S72" s="51">
        <f t="shared" si="3"/>
        <v>2.329</v>
      </c>
      <c r="T72" s="45" t="s">
        <v>420</v>
      </c>
    </row>
    <row r="73" spans="1:20">
      <c r="A73" s="45"/>
      <c r="B73" s="46">
        <v>3.5</v>
      </c>
      <c r="C73" s="46">
        <v>6</v>
      </c>
      <c r="D73" s="60">
        <v>2</v>
      </c>
      <c r="E73" s="48">
        <v>0</v>
      </c>
      <c r="F73" s="46">
        <v>49</v>
      </c>
      <c r="G73" s="46">
        <v>36.61</v>
      </c>
      <c r="H73" s="45" t="s">
        <v>505</v>
      </c>
      <c r="I73" s="51">
        <f t="shared" si="2"/>
        <v>3.58778</v>
      </c>
      <c r="J73" s="45" t="s">
        <v>395</v>
      </c>
      <c r="K73" s="45" t="s">
        <v>503</v>
      </c>
      <c r="L73" s="46">
        <v>3.75</v>
      </c>
      <c r="M73" s="46">
        <v>6</v>
      </c>
      <c r="N73" s="60">
        <v>1</v>
      </c>
      <c r="O73" s="48">
        <v>0</v>
      </c>
      <c r="P73" s="46">
        <v>16</v>
      </c>
      <c r="Q73" s="46">
        <v>84.95</v>
      </c>
      <c r="R73" s="45" t="s">
        <v>468</v>
      </c>
      <c r="S73" s="51">
        <f t="shared" si="3"/>
        <v>1.3592</v>
      </c>
      <c r="T73" s="45" t="s">
        <v>405</v>
      </c>
    </row>
    <row r="74" spans="1:20">
      <c r="A74" s="45"/>
      <c r="B74" s="46">
        <v>3.75</v>
      </c>
      <c r="C74" s="46">
        <v>6</v>
      </c>
      <c r="D74" s="60">
        <v>29</v>
      </c>
      <c r="E74" s="48">
        <v>8</v>
      </c>
      <c r="F74" s="46">
        <v>49</v>
      </c>
      <c r="G74" s="46">
        <v>39</v>
      </c>
      <c r="H74" s="45" t="s">
        <v>507</v>
      </c>
      <c r="I74" s="51">
        <f t="shared" si="2"/>
        <v>55.731</v>
      </c>
      <c r="J74" s="45" t="s">
        <v>470</v>
      </c>
      <c r="K74" s="45"/>
      <c r="L74" s="46">
        <v>4.75</v>
      </c>
      <c r="M74" s="46">
        <v>6</v>
      </c>
      <c r="N74" s="60">
        <v>0</v>
      </c>
      <c r="O74" s="48">
        <v>0</v>
      </c>
      <c r="P74" s="46">
        <v>9</v>
      </c>
      <c r="Q74" s="46">
        <v>106.45</v>
      </c>
      <c r="R74" s="45" t="s">
        <v>508</v>
      </c>
      <c r="S74" s="51">
        <f t="shared" si="3"/>
        <v>0</v>
      </c>
      <c r="T74" s="45" t="s">
        <v>393</v>
      </c>
    </row>
    <row r="75" spans="1:20">
      <c r="A75" s="45"/>
      <c r="B75" s="46">
        <v>4</v>
      </c>
      <c r="C75" s="46">
        <v>6</v>
      </c>
      <c r="D75" s="60">
        <v>25</v>
      </c>
      <c r="E75" s="48">
        <v>36</v>
      </c>
      <c r="F75" s="46">
        <v>49</v>
      </c>
      <c r="G75" s="46">
        <v>41.36</v>
      </c>
      <c r="H75" s="45" t="s">
        <v>509</v>
      </c>
      <c r="I75" s="51">
        <f t="shared" si="2"/>
        <v>52.15496</v>
      </c>
      <c r="J75" s="45" t="s">
        <v>395</v>
      </c>
      <c r="K75" s="45" t="s">
        <v>503</v>
      </c>
      <c r="L75" s="46">
        <v>4.75</v>
      </c>
      <c r="M75" s="46">
        <v>6</v>
      </c>
      <c r="N75" s="60">
        <v>0</v>
      </c>
      <c r="O75" s="48">
        <v>11</v>
      </c>
      <c r="P75" s="46">
        <v>16</v>
      </c>
      <c r="Q75" s="46">
        <v>106.45</v>
      </c>
      <c r="R75" s="45" t="s">
        <v>510</v>
      </c>
      <c r="S75" s="51">
        <f t="shared" si="3"/>
        <v>1.17095</v>
      </c>
      <c r="T75" s="45" t="s">
        <v>420</v>
      </c>
    </row>
    <row r="76" spans="1:20">
      <c r="A76" s="45"/>
      <c r="B76" s="46">
        <v>4.5</v>
      </c>
      <c r="C76" s="46">
        <v>6</v>
      </c>
      <c r="D76" s="60">
        <v>37</v>
      </c>
      <c r="E76" s="48">
        <v>41</v>
      </c>
      <c r="F76" s="46">
        <v>49</v>
      </c>
      <c r="G76" s="46">
        <v>45.99</v>
      </c>
      <c r="H76" s="45" t="s">
        <v>511</v>
      </c>
      <c r="I76" s="51">
        <f t="shared" si="2"/>
        <v>85.26546</v>
      </c>
      <c r="J76" s="45" t="s">
        <v>395</v>
      </c>
      <c r="K76" s="45" t="s">
        <v>503</v>
      </c>
      <c r="L76" s="46">
        <v>5.5</v>
      </c>
      <c r="M76" s="46">
        <v>6</v>
      </c>
      <c r="N76" s="60">
        <v>0</v>
      </c>
      <c r="O76" s="48">
        <v>2</v>
      </c>
      <c r="P76" s="46">
        <v>16</v>
      </c>
      <c r="Q76" s="46">
        <v>122.26</v>
      </c>
      <c r="R76" s="45" t="s">
        <v>512</v>
      </c>
      <c r="S76" s="51">
        <f t="shared" si="3"/>
        <v>0.24452</v>
      </c>
      <c r="T76" s="45" t="s">
        <v>420</v>
      </c>
    </row>
    <row r="77" spans="1:20">
      <c r="A77" s="45"/>
      <c r="B77" s="46">
        <v>4.75</v>
      </c>
      <c r="C77" s="46">
        <v>6</v>
      </c>
      <c r="D77" s="60">
        <v>0</v>
      </c>
      <c r="E77" s="48">
        <v>43</v>
      </c>
      <c r="F77" s="46">
        <v>49</v>
      </c>
      <c r="G77" s="46">
        <v>48.25</v>
      </c>
      <c r="H77" s="45" t="s">
        <v>513</v>
      </c>
      <c r="I77" s="51">
        <f t="shared" si="2"/>
        <v>2.07475</v>
      </c>
      <c r="J77" s="45" t="s">
        <v>395</v>
      </c>
      <c r="K77" s="45" t="s">
        <v>514</v>
      </c>
      <c r="L77" s="46">
        <v>2.5</v>
      </c>
      <c r="M77" s="46">
        <v>6</v>
      </c>
      <c r="N77" s="60">
        <v>35</v>
      </c>
      <c r="O77" s="48">
        <v>0</v>
      </c>
      <c r="P77" s="46">
        <v>9</v>
      </c>
      <c r="Q77" s="46">
        <v>64.46</v>
      </c>
      <c r="R77" s="45" t="s">
        <v>515</v>
      </c>
      <c r="S77" s="51">
        <f t="shared" si="3"/>
        <v>20.3049</v>
      </c>
      <c r="T77" s="45" t="s">
        <v>420</v>
      </c>
    </row>
    <row r="78" spans="1:20">
      <c r="A78" s="45"/>
      <c r="B78" s="46">
        <v>5.5</v>
      </c>
      <c r="C78" s="46">
        <v>6</v>
      </c>
      <c r="D78" s="60">
        <v>7</v>
      </c>
      <c r="E78" s="48">
        <v>37</v>
      </c>
      <c r="F78" s="46">
        <v>49</v>
      </c>
      <c r="G78" s="46">
        <v>54.87</v>
      </c>
      <c r="H78" s="45" t="s">
        <v>516</v>
      </c>
      <c r="I78" s="51">
        <f t="shared" si="2"/>
        <v>20.8506</v>
      </c>
      <c r="J78" s="45" t="s">
        <v>395</v>
      </c>
      <c r="K78" s="45" t="s">
        <v>514</v>
      </c>
      <c r="L78" s="46">
        <v>2.75</v>
      </c>
      <c r="M78" s="46">
        <v>6</v>
      </c>
      <c r="N78" s="60">
        <v>15</v>
      </c>
      <c r="O78" s="48">
        <v>2</v>
      </c>
      <c r="P78" s="46">
        <v>9</v>
      </c>
      <c r="Q78" s="46">
        <v>70.73</v>
      </c>
      <c r="R78" s="45" t="s">
        <v>517</v>
      </c>
      <c r="S78" s="51">
        <f t="shared" si="3"/>
        <v>9.69001</v>
      </c>
      <c r="T78" s="45" t="s">
        <v>420</v>
      </c>
    </row>
    <row r="79" spans="1:20">
      <c r="A79" s="45"/>
      <c r="B79" s="46">
        <v>5.75</v>
      </c>
      <c r="C79" s="46">
        <v>6</v>
      </c>
      <c r="D79" s="60">
        <v>17</v>
      </c>
      <c r="E79" s="48">
        <v>37</v>
      </c>
      <c r="F79" s="46">
        <v>49</v>
      </c>
      <c r="G79" s="46">
        <v>57.02</v>
      </c>
      <c r="H79" s="45" t="s">
        <v>518</v>
      </c>
      <c r="I79" s="51">
        <f t="shared" si="2"/>
        <v>49.6074</v>
      </c>
      <c r="J79" s="45" t="s">
        <v>395</v>
      </c>
      <c r="K79" s="45" t="s">
        <v>514</v>
      </c>
      <c r="L79" s="46">
        <v>3.5</v>
      </c>
      <c r="M79" s="46">
        <v>6</v>
      </c>
      <c r="N79" s="60">
        <v>14</v>
      </c>
      <c r="O79" s="48">
        <v>1</v>
      </c>
      <c r="P79" s="46">
        <v>9</v>
      </c>
      <c r="Q79" s="46">
        <v>89.39</v>
      </c>
      <c r="R79" s="45" t="s">
        <v>496</v>
      </c>
      <c r="S79" s="51">
        <f t="shared" si="3"/>
        <v>11.35253</v>
      </c>
      <c r="T79" s="45" t="s">
        <v>420</v>
      </c>
    </row>
    <row r="80" spans="1:20">
      <c r="A80" s="45" t="s">
        <v>519</v>
      </c>
      <c r="B80" s="46">
        <v>1.8</v>
      </c>
      <c r="C80" s="46">
        <v>6</v>
      </c>
      <c r="D80" s="60">
        <v>0</v>
      </c>
      <c r="E80" s="48">
        <v>16</v>
      </c>
      <c r="F80" s="46">
        <v>36</v>
      </c>
      <c r="G80" s="46">
        <v>22.96</v>
      </c>
      <c r="H80" s="45" t="s">
        <v>520</v>
      </c>
      <c r="I80" s="51">
        <f t="shared" si="2"/>
        <v>0.36736</v>
      </c>
      <c r="J80" s="45" t="s">
        <v>393</v>
      </c>
      <c r="K80" s="45" t="s">
        <v>514</v>
      </c>
      <c r="L80" s="46">
        <v>3.75</v>
      </c>
      <c r="M80" s="46">
        <v>6</v>
      </c>
      <c r="N80" s="60">
        <v>2</v>
      </c>
      <c r="O80" s="48">
        <v>6</v>
      </c>
      <c r="P80" s="46">
        <v>9</v>
      </c>
      <c r="Q80" s="46">
        <v>95.55</v>
      </c>
      <c r="R80" s="45" t="s">
        <v>521</v>
      </c>
      <c r="S80" s="51">
        <f t="shared" si="3"/>
        <v>2.2932</v>
      </c>
      <c r="T80" s="45" t="s">
        <v>420</v>
      </c>
    </row>
    <row r="81" spans="1:20">
      <c r="A81" s="45"/>
      <c r="B81" s="46">
        <v>2</v>
      </c>
      <c r="C81" s="46">
        <v>6</v>
      </c>
      <c r="D81" s="60">
        <v>1</v>
      </c>
      <c r="E81" s="48">
        <v>0</v>
      </c>
      <c r="F81" s="46">
        <v>36</v>
      </c>
      <c r="G81" s="46">
        <v>25.42</v>
      </c>
      <c r="H81" s="45" t="s">
        <v>522</v>
      </c>
      <c r="I81" s="51">
        <f t="shared" si="2"/>
        <v>0.91512</v>
      </c>
      <c r="J81" s="45" t="s">
        <v>393</v>
      </c>
      <c r="K81" s="45" t="s">
        <v>514</v>
      </c>
      <c r="L81" s="46">
        <v>4.5</v>
      </c>
      <c r="M81" s="46">
        <v>6</v>
      </c>
      <c r="N81" s="60">
        <v>42</v>
      </c>
      <c r="O81" s="48">
        <v>7</v>
      </c>
      <c r="P81" s="46">
        <v>9</v>
      </c>
      <c r="Q81" s="46">
        <v>113.84</v>
      </c>
      <c r="R81" s="45" t="s">
        <v>523</v>
      </c>
      <c r="S81" s="51">
        <f t="shared" si="3"/>
        <v>43.8284</v>
      </c>
      <c r="T81" s="45" t="s">
        <v>420</v>
      </c>
    </row>
    <row r="82" spans="1:20">
      <c r="A82" s="45"/>
      <c r="B82" s="46">
        <v>2.2</v>
      </c>
      <c r="C82" s="46">
        <v>6</v>
      </c>
      <c r="D82" s="60">
        <v>1</v>
      </c>
      <c r="E82" s="48">
        <v>0</v>
      </c>
      <c r="F82" s="46">
        <v>36</v>
      </c>
      <c r="G82" s="46">
        <v>27.85</v>
      </c>
      <c r="H82" s="45" t="s">
        <v>524</v>
      </c>
      <c r="I82" s="51">
        <f t="shared" si="2"/>
        <v>1.0026</v>
      </c>
      <c r="J82" s="45" t="s">
        <v>393</v>
      </c>
      <c r="K82" s="45" t="s">
        <v>514</v>
      </c>
      <c r="L82" s="46">
        <v>4.75</v>
      </c>
      <c r="M82" s="46">
        <v>6</v>
      </c>
      <c r="N82" s="60">
        <v>0</v>
      </c>
      <c r="O82" s="48">
        <v>5</v>
      </c>
      <c r="P82" s="46">
        <v>9</v>
      </c>
      <c r="Q82" s="46">
        <v>119.88</v>
      </c>
      <c r="R82" s="45" t="s">
        <v>525</v>
      </c>
      <c r="S82" s="51">
        <f t="shared" si="3"/>
        <v>0.5994</v>
      </c>
      <c r="T82" s="45" t="s">
        <v>420</v>
      </c>
    </row>
    <row r="83" spans="1:20">
      <c r="A83" s="45"/>
      <c r="B83" s="46">
        <v>2.5</v>
      </c>
      <c r="C83" s="46">
        <v>6</v>
      </c>
      <c r="D83" s="60">
        <v>14</v>
      </c>
      <c r="E83" s="48">
        <v>2</v>
      </c>
      <c r="F83" s="46">
        <v>36</v>
      </c>
      <c r="G83" s="46">
        <v>31.47</v>
      </c>
      <c r="H83" s="45" t="s">
        <v>526</v>
      </c>
      <c r="I83" s="51">
        <f t="shared" si="2"/>
        <v>15.92382</v>
      </c>
      <c r="J83" s="45" t="s">
        <v>393</v>
      </c>
      <c r="K83" s="45" t="s">
        <v>514</v>
      </c>
      <c r="L83" s="46">
        <v>5.5</v>
      </c>
      <c r="M83" s="46">
        <v>6</v>
      </c>
      <c r="N83" s="60">
        <v>19</v>
      </c>
      <c r="O83" s="48">
        <v>5</v>
      </c>
      <c r="P83" s="46">
        <v>9</v>
      </c>
      <c r="Q83" s="46">
        <v>137.81</v>
      </c>
      <c r="R83" s="45" t="s">
        <v>527</v>
      </c>
      <c r="S83" s="51">
        <f t="shared" si="3"/>
        <v>24.25456</v>
      </c>
      <c r="T83" s="45" t="s">
        <v>420</v>
      </c>
    </row>
    <row r="84" spans="1:20">
      <c r="A84" s="45"/>
      <c r="B84" s="46">
        <v>3</v>
      </c>
      <c r="C84" s="46">
        <v>6</v>
      </c>
      <c r="D84" s="60">
        <v>3</v>
      </c>
      <c r="E84" s="48">
        <v>10</v>
      </c>
      <c r="F84" s="46">
        <v>36</v>
      </c>
      <c r="G84" s="46">
        <v>37.4</v>
      </c>
      <c r="H84" s="45" t="s">
        <v>528</v>
      </c>
      <c r="I84" s="51">
        <f t="shared" si="2"/>
        <v>4.4132</v>
      </c>
      <c r="J84" s="45" t="s">
        <v>393</v>
      </c>
      <c r="K84" s="45" t="s">
        <v>514</v>
      </c>
      <c r="L84" s="46">
        <v>5.75</v>
      </c>
      <c r="M84" s="46">
        <v>6</v>
      </c>
      <c r="N84" s="60">
        <v>9</v>
      </c>
      <c r="O84" s="48">
        <v>1</v>
      </c>
      <c r="P84" s="46">
        <v>9</v>
      </c>
      <c r="Q84" s="46">
        <v>143.72</v>
      </c>
      <c r="R84" s="45" t="s">
        <v>529</v>
      </c>
      <c r="S84" s="51">
        <f t="shared" si="3"/>
        <v>11.78504</v>
      </c>
      <c r="T84" s="45" t="s">
        <v>420</v>
      </c>
    </row>
    <row r="85" spans="1:20">
      <c r="A85" s="45"/>
      <c r="B85" s="46">
        <v>3.75</v>
      </c>
      <c r="C85" s="46">
        <v>6</v>
      </c>
      <c r="D85" s="60">
        <v>0</v>
      </c>
      <c r="E85" s="48">
        <v>3</v>
      </c>
      <c r="F85" s="46">
        <v>36</v>
      </c>
      <c r="G85" s="46">
        <v>46.07</v>
      </c>
      <c r="H85" s="45" t="s">
        <v>530</v>
      </c>
      <c r="I85" s="51">
        <f t="shared" si="2"/>
        <v>0.13821</v>
      </c>
      <c r="J85" s="45" t="s">
        <v>393</v>
      </c>
      <c r="K85" s="45" t="s">
        <v>531</v>
      </c>
      <c r="L85" s="46">
        <v>2.5</v>
      </c>
      <c r="M85" s="46">
        <v>6</v>
      </c>
      <c r="N85" s="60">
        <v>36</v>
      </c>
      <c r="O85" s="48">
        <v>5</v>
      </c>
      <c r="P85" s="46">
        <v>9</v>
      </c>
      <c r="Q85" s="46">
        <v>69.17</v>
      </c>
      <c r="R85" s="45" t="s">
        <v>532</v>
      </c>
      <c r="S85" s="51">
        <f t="shared" si="3"/>
        <v>22.75693</v>
      </c>
      <c r="T85" s="45" t="s">
        <v>395</v>
      </c>
    </row>
    <row r="86" spans="1:20">
      <c r="A86" s="45"/>
      <c r="B86" s="46">
        <v>4.75</v>
      </c>
      <c r="C86" s="46">
        <v>6</v>
      </c>
      <c r="D86" s="60">
        <v>0</v>
      </c>
      <c r="E86" s="48">
        <v>3</v>
      </c>
      <c r="F86" s="46">
        <v>36</v>
      </c>
      <c r="G86" s="46">
        <v>57.21</v>
      </c>
      <c r="H86" s="45" t="s">
        <v>533</v>
      </c>
      <c r="I86" s="51">
        <f t="shared" si="2"/>
        <v>0.17163</v>
      </c>
      <c r="J86" s="45" t="s">
        <v>393</v>
      </c>
      <c r="K86" s="45" t="s">
        <v>531</v>
      </c>
      <c r="L86" s="46">
        <v>2.75</v>
      </c>
      <c r="M86" s="46">
        <v>6</v>
      </c>
      <c r="N86" s="60">
        <v>86</v>
      </c>
      <c r="O86" s="48">
        <v>0</v>
      </c>
      <c r="P86" s="46">
        <v>9</v>
      </c>
      <c r="Q86" s="46">
        <v>75.92</v>
      </c>
      <c r="R86" s="45" t="s">
        <v>534</v>
      </c>
      <c r="S86" s="51">
        <f t="shared" si="3"/>
        <v>58.76208</v>
      </c>
      <c r="T86" s="45" t="s">
        <v>395</v>
      </c>
    </row>
    <row r="87" spans="1:20">
      <c r="A87" s="45"/>
      <c r="B87" s="46">
        <v>5.75</v>
      </c>
      <c r="C87" s="46">
        <v>6</v>
      </c>
      <c r="D87" s="60">
        <v>1</v>
      </c>
      <c r="E87" s="48">
        <v>7</v>
      </c>
      <c r="F87" s="46">
        <v>36</v>
      </c>
      <c r="G87" s="46">
        <v>67.86</v>
      </c>
      <c r="H87" s="45" t="s">
        <v>535</v>
      </c>
      <c r="I87" s="51">
        <f t="shared" si="2"/>
        <v>2.91798</v>
      </c>
      <c r="J87" s="45" t="s">
        <v>393</v>
      </c>
      <c r="K87" s="45" t="s">
        <v>531</v>
      </c>
      <c r="L87" s="46">
        <v>3</v>
      </c>
      <c r="M87" s="46">
        <v>6</v>
      </c>
      <c r="N87" s="60">
        <v>91</v>
      </c>
      <c r="O87" s="48">
        <v>13</v>
      </c>
      <c r="P87" s="46">
        <v>9</v>
      </c>
      <c r="Q87" s="46">
        <v>82.64</v>
      </c>
      <c r="R87" s="45" t="s">
        <v>536</v>
      </c>
      <c r="S87" s="51">
        <f t="shared" si="3"/>
        <v>68.75648</v>
      </c>
      <c r="T87" s="45" t="s">
        <v>395</v>
      </c>
    </row>
    <row r="88" spans="1:20">
      <c r="A88" s="45" t="s">
        <v>537</v>
      </c>
      <c r="B88" s="46">
        <v>1.7</v>
      </c>
      <c r="C88" s="46">
        <v>6</v>
      </c>
      <c r="D88" s="60">
        <v>1</v>
      </c>
      <c r="E88" s="48">
        <v>0</v>
      </c>
      <c r="F88" s="46">
        <v>36</v>
      </c>
      <c r="G88" s="46">
        <v>23.33</v>
      </c>
      <c r="H88" s="45" t="s">
        <v>538</v>
      </c>
      <c r="I88" s="51">
        <f t="shared" si="2"/>
        <v>0.83988</v>
      </c>
      <c r="J88" s="45" t="s">
        <v>393</v>
      </c>
      <c r="K88" s="45"/>
      <c r="L88" s="46">
        <v>3.5</v>
      </c>
      <c r="M88" s="46">
        <v>6</v>
      </c>
      <c r="N88" s="60">
        <v>14</v>
      </c>
      <c r="O88" s="48">
        <v>0</v>
      </c>
      <c r="P88" s="46">
        <v>9</v>
      </c>
      <c r="Q88" s="46">
        <v>95.99</v>
      </c>
      <c r="R88" s="45" t="s">
        <v>539</v>
      </c>
      <c r="S88" s="51">
        <f t="shared" si="3"/>
        <v>12.09474</v>
      </c>
      <c r="T88" s="45" t="s">
        <v>393</v>
      </c>
    </row>
    <row r="89" spans="1:20">
      <c r="A89" s="45"/>
      <c r="B89" s="46">
        <v>2</v>
      </c>
      <c r="C89" s="46">
        <v>6</v>
      </c>
      <c r="D89" s="60">
        <v>1</v>
      </c>
      <c r="E89" s="48">
        <v>11</v>
      </c>
      <c r="F89" s="46">
        <v>36</v>
      </c>
      <c r="G89" s="46">
        <v>27.3</v>
      </c>
      <c r="H89" s="45" t="s">
        <v>540</v>
      </c>
      <c r="I89" s="51">
        <f t="shared" si="2"/>
        <v>1.2831</v>
      </c>
      <c r="J89" s="45" t="s">
        <v>393</v>
      </c>
      <c r="K89" s="45" t="s">
        <v>531</v>
      </c>
      <c r="L89" s="46">
        <v>3.5</v>
      </c>
      <c r="M89" s="46">
        <v>6</v>
      </c>
      <c r="N89" s="60">
        <v>80</v>
      </c>
      <c r="O89" s="48">
        <v>6</v>
      </c>
      <c r="P89" s="46">
        <v>9</v>
      </c>
      <c r="Q89" s="46">
        <v>95.99</v>
      </c>
      <c r="R89" s="45" t="s">
        <v>539</v>
      </c>
      <c r="S89" s="51">
        <f t="shared" si="3"/>
        <v>69.68874</v>
      </c>
      <c r="T89" s="45" t="s">
        <v>395</v>
      </c>
    </row>
    <row r="90" spans="1:20">
      <c r="A90" s="45"/>
      <c r="B90" s="46">
        <v>2.2</v>
      </c>
      <c r="C90" s="46">
        <v>6</v>
      </c>
      <c r="D90" s="60">
        <v>1</v>
      </c>
      <c r="E90" s="48">
        <v>0</v>
      </c>
      <c r="F90" s="46">
        <v>36</v>
      </c>
      <c r="G90" s="46">
        <v>29.93</v>
      </c>
      <c r="H90" s="45" t="s">
        <v>541</v>
      </c>
      <c r="I90" s="51">
        <f t="shared" si="2"/>
        <v>1.07748</v>
      </c>
      <c r="J90" s="45" t="s">
        <v>393</v>
      </c>
      <c r="K90" s="45" t="s">
        <v>531</v>
      </c>
      <c r="L90" s="46">
        <v>3.75</v>
      </c>
      <c r="M90" s="46">
        <v>6</v>
      </c>
      <c r="N90" s="60">
        <v>57</v>
      </c>
      <c r="O90" s="48">
        <v>4</v>
      </c>
      <c r="P90" s="46">
        <v>9</v>
      </c>
      <c r="Q90" s="46">
        <v>102.62</v>
      </c>
      <c r="R90" s="45" t="s">
        <v>542</v>
      </c>
      <c r="S90" s="51">
        <f t="shared" si="3"/>
        <v>53.05454</v>
      </c>
      <c r="T90" s="45" t="s">
        <v>395</v>
      </c>
    </row>
    <row r="91" spans="1:20">
      <c r="A91" s="45"/>
      <c r="B91" s="46">
        <v>2.75</v>
      </c>
      <c r="C91" s="46">
        <v>6</v>
      </c>
      <c r="D91" s="60">
        <v>1</v>
      </c>
      <c r="E91" s="48">
        <v>0</v>
      </c>
      <c r="F91" s="46">
        <v>36</v>
      </c>
      <c r="G91" s="46">
        <v>37.04</v>
      </c>
      <c r="H91" s="45" t="s">
        <v>543</v>
      </c>
      <c r="I91" s="51">
        <f t="shared" si="2"/>
        <v>1.33344</v>
      </c>
      <c r="J91" s="45" t="s">
        <v>405</v>
      </c>
      <c r="K91" s="45"/>
      <c r="L91" s="46">
        <v>4.5</v>
      </c>
      <c r="M91" s="46">
        <v>12</v>
      </c>
      <c r="N91" s="60">
        <v>0</v>
      </c>
      <c r="O91" s="48">
        <v>6</v>
      </c>
      <c r="P91" s="46">
        <v>9</v>
      </c>
      <c r="Q91" s="46">
        <v>244.64</v>
      </c>
      <c r="R91" s="45" t="s">
        <v>544</v>
      </c>
      <c r="S91" s="51">
        <f t="shared" si="3"/>
        <v>1.46784</v>
      </c>
      <c r="T91" s="45" t="s">
        <v>395</v>
      </c>
    </row>
    <row r="92" spans="1:20">
      <c r="A92" s="45"/>
      <c r="B92" s="46">
        <v>3</v>
      </c>
      <c r="C92" s="46">
        <v>6</v>
      </c>
      <c r="D92" s="60">
        <v>3</v>
      </c>
      <c r="E92" s="48">
        <v>33</v>
      </c>
      <c r="F92" s="46">
        <v>36</v>
      </c>
      <c r="G92" s="46">
        <v>40.23</v>
      </c>
      <c r="H92" s="45" t="s">
        <v>545</v>
      </c>
      <c r="I92" s="51">
        <f t="shared" si="2"/>
        <v>5.67243</v>
      </c>
      <c r="J92" s="45" t="s">
        <v>405</v>
      </c>
      <c r="K92" s="45" t="s">
        <v>531</v>
      </c>
      <c r="L92" s="46">
        <v>4.5</v>
      </c>
      <c r="M92" s="46">
        <v>6</v>
      </c>
      <c r="N92" s="60">
        <v>63</v>
      </c>
      <c r="O92" s="48">
        <v>2</v>
      </c>
      <c r="P92" s="46">
        <v>9</v>
      </c>
      <c r="Q92" s="46">
        <v>122.32</v>
      </c>
      <c r="R92" s="45" t="s">
        <v>546</v>
      </c>
      <c r="S92" s="51">
        <f t="shared" si="3"/>
        <v>69.60008</v>
      </c>
      <c r="T92" s="45" t="s">
        <v>395</v>
      </c>
    </row>
    <row r="93" spans="1:20">
      <c r="A93" s="45"/>
      <c r="B93" s="46">
        <v>3.5</v>
      </c>
      <c r="C93" s="46">
        <v>6</v>
      </c>
      <c r="D93" s="60">
        <v>5</v>
      </c>
      <c r="E93" s="48">
        <v>0</v>
      </c>
      <c r="F93" s="46">
        <v>36</v>
      </c>
      <c r="G93" s="46">
        <v>46.51</v>
      </c>
      <c r="H93" s="45" t="s">
        <v>547</v>
      </c>
      <c r="I93" s="51">
        <f t="shared" si="2"/>
        <v>8.3718</v>
      </c>
      <c r="J93" s="45" t="s">
        <v>405</v>
      </c>
      <c r="K93" s="45"/>
      <c r="L93" s="46">
        <v>4.75</v>
      </c>
      <c r="M93" s="46">
        <v>12</v>
      </c>
      <c r="N93" s="60">
        <v>11</v>
      </c>
      <c r="O93" s="48">
        <v>7</v>
      </c>
      <c r="P93" s="46">
        <v>9</v>
      </c>
      <c r="Q93" s="46">
        <v>257.66</v>
      </c>
      <c r="R93" s="45" t="s">
        <v>548</v>
      </c>
      <c r="S93" s="51">
        <f t="shared" si="3"/>
        <v>27.31196</v>
      </c>
      <c r="T93" s="45" t="s">
        <v>395</v>
      </c>
    </row>
    <row r="94" spans="1:20">
      <c r="A94" s="45"/>
      <c r="B94" s="46">
        <v>3.75</v>
      </c>
      <c r="C94" s="46">
        <v>6</v>
      </c>
      <c r="D94" s="60">
        <v>1</v>
      </c>
      <c r="E94" s="48">
        <v>34</v>
      </c>
      <c r="F94" s="46">
        <v>36</v>
      </c>
      <c r="G94" s="46">
        <v>49.61</v>
      </c>
      <c r="H94" s="45" t="s">
        <v>448</v>
      </c>
      <c r="I94" s="51">
        <f t="shared" si="2"/>
        <v>3.4727</v>
      </c>
      <c r="J94" s="45" t="s">
        <v>405</v>
      </c>
      <c r="K94" s="45" t="s">
        <v>531</v>
      </c>
      <c r="L94" s="46">
        <v>4.75</v>
      </c>
      <c r="M94" s="46">
        <v>6</v>
      </c>
      <c r="N94" s="60">
        <v>1</v>
      </c>
      <c r="O94" s="48">
        <v>0</v>
      </c>
      <c r="P94" s="46">
        <v>9</v>
      </c>
      <c r="Q94" s="46">
        <v>128.83</v>
      </c>
      <c r="R94" s="45" t="s">
        <v>549</v>
      </c>
      <c r="S94" s="51">
        <f t="shared" si="3"/>
        <v>1.15947</v>
      </c>
      <c r="T94" s="45" t="s">
        <v>429</v>
      </c>
    </row>
    <row r="95" spans="1:20">
      <c r="A95" s="45"/>
      <c r="B95" s="46">
        <v>4.5</v>
      </c>
      <c r="C95" s="46">
        <v>6</v>
      </c>
      <c r="D95" s="60">
        <v>0</v>
      </c>
      <c r="E95" s="48">
        <v>24</v>
      </c>
      <c r="F95" s="46">
        <v>36</v>
      </c>
      <c r="G95" s="46">
        <v>58.71</v>
      </c>
      <c r="H95" s="45" t="s">
        <v>550</v>
      </c>
      <c r="I95" s="51">
        <f t="shared" si="2"/>
        <v>1.40904</v>
      </c>
      <c r="J95" s="45" t="s">
        <v>405</v>
      </c>
      <c r="K95" s="45" t="s">
        <v>531</v>
      </c>
      <c r="L95" s="46">
        <v>4.75</v>
      </c>
      <c r="M95" s="46">
        <v>6</v>
      </c>
      <c r="N95" s="60">
        <v>36</v>
      </c>
      <c r="O95" s="48">
        <v>5</v>
      </c>
      <c r="P95" s="46">
        <v>9</v>
      </c>
      <c r="Q95" s="46">
        <v>128.83</v>
      </c>
      <c r="R95" s="45" t="s">
        <v>549</v>
      </c>
      <c r="S95" s="51">
        <f t="shared" si="3"/>
        <v>42.38507</v>
      </c>
      <c r="T95" s="45" t="s">
        <v>395</v>
      </c>
    </row>
    <row r="96" spans="1:20">
      <c r="A96" s="45"/>
      <c r="B96" s="46">
        <v>5.5</v>
      </c>
      <c r="C96" s="46">
        <v>6</v>
      </c>
      <c r="D96" s="60">
        <v>1</v>
      </c>
      <c r="E96" s="48">
        <v>0</v>
      </c>
      <c r="F96" s="46">
        <v>36</v>
      </c>
      <c r="G96" s="46">
        <v>70.42</v>
      </c>
      <c r="H96" s="45" t="s">
        <v>551</v>
      </c>
      <c r="I96" s="51">
        <f t="shared" si="2"/>
        <v>2.53512</v>
      </c>
      <c r="J96" s="45" t="s">
        <v>478</v>
      </c>
      <c r="K96" s="45" t="s">
        <v>531</v>
      </c>
      <c r="L96" s="46">
        <v>5.5</v>
      </c>
      <c r="M96" s="46">
        <v>6</v>
      </c>
      <c r="N96" s="60">
        <v>25</v>
      </c>
      <c r="O96" s="48">
        <v>7</v>
      </c>
      <c r="P96" s="46">
        <v>9</v>
      </c>
      <c r="Q96" s="46">
        <v>148.17</v>
      </c>
      <c r="R96" s="45" t="s">
        <v>543</v>
      </c>
      <c r="S96" s="51">
        <f t="shared" si="3"/>
        <v>34.37544</v>
      </c>
      <c r="T96" s="45" t="s">
        <v>395</v>
      </c>
    </row>
    <row r="97" spans="1:20">
      <c r="A97" s="45"/>
      <c r="B97" s="46">
        <v>5.75</v>
      </c>
      <c r="C97" s="46">
        <v>6</v>
      </c>
      <c r="D97" s="60">
        <v>2</v>
      </c>
      <c r="E97" s="48">
        <v>25</v>
      </c>
      <c r="F97" s="46">
        <v>36</v>
      </c>
      <c r="G97" s="46">
        <v>73.28</v>
      </c>
      <c r="H97" s="45" t="s">
        <v>552</v>
      </c>
      <c r="I97" s="51">
        <f t="shared" si="2"/>
        <v>7.10816</v>
      </c>
      <c r="J97" s="45" t="s">
        <v>430</v>
      </c>
      <c r="K97" s="45"/>
      <c r="L97" s="46">
        <v>5.75</v>
      </c>
      <c r="M97" s="46">
        <v>12</v>
      </c>
      <c r="N97" s="60">
        <v>0</v>
      </c>
      <c r="O97" s="48">
        <v>0</v>
      </c>
      <c r="P97" s="46">
        <v>9</v>
      </c>
      <c r="Q97" s="46">
        <v>309.12</v>
      </c>
      <c r="R97" s="45" t="s">
        <v>553</v>
      </c>
      <c r="S97" s="51">
        <f t="shared" si="3"/>
        <v>0</v>
      </c>
      <c r="T97" s="45" t="s">
        <v>395</v>
      </c>
    </row>
    <row r="98" spans="1:20">
      <c r="A98" s="52"/>
      <c r="B98" s="52"/>
      <c r="C98" s="52"/>
      <c r="D98" s="61"/>
      <c r="E98" s="54"/>
      <c r="F98" s="52"/>
      <c r="G98" s="52"/>
      <c r="H98" s="52"/>
      <c r="I98" s="55"/>
      <c r="J98" s="52"/>
      <c r="K98" s="45" t="s">
        <v>531</v>
      </c>
      <c r="L98" s="46">
        <v>5.75</v>
      </c>
      <c r="M98" s="46">
        <v>6</v>
      </c>
      <c r="N98" s="60">
        <v>55</v>
      </c>
      <c r="O98" s="48">
        <v>5</v>
      </c>
      <c r="P98" s="46">
        <v>9</v>
      </c>
      <c r="Q98" s="46">
        <v>154.56</v>
      </c>
      <c r="R98" s="45" t="s">
        <v>554</v>
      </c>
      <c r="S98" s="51">
        <f t="shared" si="3"/>
        <v>77.28</v>
      </c>
      <c r="T98" s="45" t="s">
        <v>395</v>
      </c>
    </row>
    <row r="99" spans="1:20">
      <c r="A99" s="52"/>
      <c r="B99" s="52"/>
      <c r="C99" s="52"/>
      <c r="D99" s="61"/>
      <c r="E99" s="54"/>
      <c r="F99" s="52"/>
      <c r="G99" s="52"/>
      <c r="H99" s="52"/>
      <c r="I99" s="55"/>
      <c r="J99" s="52"/>
      <c r="K99" s="45" t="s">
        <v>531</v>
      </c>
      <c r="L99" s="46">
        <v>5.75</v>
      </c>
      <c r="M99" s="46">
        <v>6</v>
      </c>
      <c r="N99" s="60">
        <v>0</v>
      </c>
      <c r="O99" s="48">
        <v>0</v>
      </c>
      <c r="P99" s="46">
        <v>9</v>
      </c>
      <c r="Q99" s="46">
        <v>154.56</v>
      </c>
      <c r="R99" s="45" t="s">
        <v>554</v>
      </c>
      <c r="S99" s="51">
        <f t="shared" si="3"/>
        <v>0</v>
      </c>
      <c r="T99" s="45" t="s">
        <v>430</v>
      </c>
    </row>
    <row r="100" spans="1:20">
      <c r="A100" s="52"/>
      <c r="B100" s="52"/>
      <c r="C100" s="52"/>
      <c r="D100" s="61"/>
      <c r="E100" s="54"/>
      <c r="F100" s="52"/>
      <c r="G100" s="52"/>
      <c r="H100" s="52"/>
      <c r="I100" s="55"/>
      <c r="J100" s="52"/>
      <c r="K100" s="45" t="s">
        <v>555</v>
      </c>
      <c r="L100" s="46">
        <v>3</v>
      </c>
      <c r="M100" s="46">
        <v>6</v>
      </c>
      <c r="N100" s="60">
        <v>0</v>
      </c>
      <c r="O100" s="48">
        <v>2</v>
      </c>
      <c r="P100" s="46">
        <v>9</v>
      </c>
      <c r="Q100" s="46">
        <v>88.29</v>
      </c>
      <c r="R100" s="45" t="s">
        <v>396</v>
      </c>
      <c r="S100" s="51">
        <f t="shared" si="3"/>
        <v>0.17658</v>
      </c>
      <c r="T100" s="45" t="s">
        <v>489</v>
      </c>
    </row>
    <row r="101" spans="1:20">
      <c r="A101" s="52"/>
      <c r="B101" s="52"/>
      <c r="C101" s="52"/>
      <c r="D101" s="61"/>
      <c r="E101" s="54"/>
      <c r="F101" s="52"/>
      <c r="G101" s="52"/>
      <c r="H101" s="52"/>
      <c r="I101" s="55"/>
      <c r="J101" s="52"/>
      <c r="K101" s="45" t="s">
        <v>555</v>
      </c>
      <c r="L101" s="46">
        <v>9.5</v>
      </c>
      <c r="M101" s="46">
        <v>6</v>
      </c>
      <c r="N101" s="60">
        <v>10</v>
      </c>
      <c r="O101" s="48">
        <v>6</v>
      </c>
      <c r="P101" s="46">
        <v>9</v>
      </c>
      <c r="Q101" s="46">
        <v>264.64</v>
      </c>
      <c r="R101" s="45" t="s">
        <v>432</v>
      </c>
      <c r="S101" s="51">
        <f t="shared" si="3"/>
        <v>25.40544</v>
      </c>
      <c r="T101" s="45" t="s">
        <v>405</v>
      </c>
    </row>
    <row r="102" spans="1:20">
      <c r="A102" s="45" t="s">
        <v>16</v>
      </c>
      <c r="B102" s="46">
        <v>1.5</v>
      </c>
      <c r="C102" s="46">
        <v>6</v>
      </c>
      <c r="D102" s="60">
        <v>32</v>
      </c>
      <c r="E102" s="62">
        <v>0</v>
      </c>
      <c r="F102" s="46">
        <v>150</v>
      </c>
      <c r="G102" s="46">
        <v>6.52</v>
      </c>
      <c r="H102" s="45" t="s">
        <v>556</v>
      </c>
      <c r="I102" s="51">
        <f t="shared" ref="I102:I165" si="4">(D102*F102+E102)*G102/1000</f>
        <v>31.296</v>
      </c>
      <c r="J102" s="45" t="s">
        <v>392</v>
      </c>
      <c r="K102" s="45" t="s">
        <v>557</v>
      </c>
      <c r="L102" s="46">
        <v>1.8</v>
      </c>
      <c r="M102" s="46">
        <v>6</v>
      </c>
      <c r="N102" s="60">
        <v>1</v>
      </c>
      <c r="O102" s="62">
        <v>0</v>
      </c>
      <c r="P102" s="46">
        <v>24</v>
      </c>
      <c r="Q102" s="46">
        <v>33.14</v>
      </c>
      <c r="R102" s="45" t="s">
        <v>396</v>
      </c>
      <c r="S102" s="51">
        <f t="shared" si="3"/>
        <v>0.79536</v>
      </c>
      <c r="T102" s="45" t="s">
        <v>408</v>
      </c>
    </row>
    <row r="103" spans="1:20">
      <c r="A103" s="46"/>
      <c r="B103" s="46">
        <v>1.7</v>
      </c>
      <c r="C103" s="46">
        <v>6</v>
      </c>
      <c r="D103" s="60">
        <v>0</v>
      </c>
      <c r="E103" s="62">
        <v>72</v>
      </c>
      <c r="F103" s="46">
        <v>150</v>
      </c>
      <c r="G103" s="46">
        <v>7.31</v>
      </c>
      <c r="H103" s="45" t="s">
        <v>558</v>
      </c>
      <c r="I103" s="51">
        <f t="shared" si="4"/>
        <v>0.52632</v>
      </c>
      <c r="J103" s="45" t="s">
        <v>420</v>
      </c>
      <c r="K103" s="46"/>
      <c r="L103" s="46">
        <v>2</v>
      </c>
      <c r="M103" s="46">
        <v>6</v>
      </c>
      <c r="N103" s="60">
        <v>1</v>
      </c>
      <c r="O103" s="62">
        <v>21</v>
      </c>
      <c r="P103" s="46">
        <v>24</v>
      </c>
      <c r="Q103" s="46">
        <v>36.73</v>
      </c>
      <c r="R103" s="45" t="s">
        <v>488</v>
      </c>
      <c r="S103" s="51">
        <f t="shared" si="3"/>
        <v>1.65285</v>
      </c>
      <c r="T103" s="45" t="s">
        <v>408</v>
      </c>
    </row>
    <row r="104" spans="1:20">
      <c r="A104" s="46"/>
      <c r="B104" s="46"/>
      <c r="C104" s="46">
        <v>6</v>
      </c>
      <c r="D104" s="60">
        <v>12</v>
      </c>
      <c r="E104" s="62">
        <v>0</v>
      </c>
      <c r="F104" s="46">
        <v>150</v>
      </c>
      <c r="G104" s="46">
        <v>7.31</v>
      </c>
      <c r="H104" s="45" t="s">
        <v>558</v>
      </c>
      <c r="I104" s="51">
        <f t="shared" si="4"/>
        <v>13.158</v>
      </c>
      <c r="J104" s="45" t="s">
        <v>392</v>
      </c>
      <c r="K104" s="46"/>
      <c r="L104" s="46">
        <v>2.2</v>
      </c>
      <c r="M104" s="46">
        <v>6</v>
      </c>
      <c r="N104" s="60">
        <v>1</v>
      </c>
      <c r="O104" s="62">
        <v>1</v>
      </c>
      <c r="P104" s="46">
        <v>24</v>
      </c>
      <c r="Q104" s="46">
        <v>40.29</v>
      </c>
      <c r="R104" s="45" t="s">
        <v>559</v>
      </c>
      <c r="S104" s="51">
        <f t="shared" si="3"/>
        <v>1.00725</v>
      </c>
      <c r="T104" s="45" t="s">
        <v>408</v>
      </c>
    </row>
    <row r="105" spans="1:20">
      <c r="A105" s="46"/>
      <c r="B105" s="46">
        <v>2</v>
      </c>
      <c r="C105" s="46">
        <v>6</v>
      </c>
      <c r="D105" s="60">
        <v>7</v>
      </c>
      <c r="E105" s="62">
        <v>55</v>
      </c>
      <c r="F105" s="46">
        <v>150</v>
      </c>
      <c r="G105" s="46">
        <v>8.46</v>
      </c>
      <c r="H105" s="45" t="s">
        <v>560</v>
      </c>
      <c r="I105" s="51">
        <f t="shared" si="4"/>
        <v>9.3483</v>
      </c>
      <c r="J105" s="45" t="s">
        <v>392</v>
      </c>
      <c r="K105" s="46"/>
      <c r="L105" s="46">
        <v>2.3</v>
      </c>
      <c r="M105" s="46">
        <v>6</v>
      </c>
      <c r="N105" s="60">
        <v>1</v>
      </c>
      <c r="O105" s="62">
        <v>0</v>
      </c>
      <c r="P105" s="46">
        <v>24</v>
      </c>
      <c r="Q105" s="46">
        <v>42.07</v>
      </c>
      <c r="R105" s="45" t="s">
        <v>561</v>
      </c>
      <c r="S105" s="51">
        <f t="shared" si="3"/>
        <v>1.00968</v>
      </c>
      <c r="T105" s="45" t="s">
        <v>408</v>
      </c>
    </row>
    <row r="106" spans="1:20">
      <c r="A106" s="46"/>
      <c r="B106" s="46">
        <v>2.5</v>
      </c>
      <c r="C106" s="46">
        <v>6</v>
      </c>
      <c r="D106" s="60">
        <v>16</v>
      </c>
      <c r="E106" s="62">
        <v>67</v>
      </c>
      <c r="F106" s="46">
        <v>150</v>
      </c>
      <c r="G106" s="46">
        <v>10.27</v>
      </c>
      <c r="H106" s="45" t="s">
        <v>562</v>
      </c>
      <c r="I106" s="51">
        <f t="shared" si="4"/>
        <v>25.33609</v>
      </c>
      <c r="J106" s="45" t="s">
        <v>392</v>
      </c>
      <c r="K106" s="46"/>
      <c r="L106" s="46">
        <v>2.5</v>
      </c>
      <c r="M106" s="46">
        <v>6</v>
      </c>
      <c r="N106" s="60">
        <v>2</v>
      </c>
      <c r="O106" s="62">
        <v>3</v>
      </c>
      <c r="P106" s="46">
        <v>24</v>
      </c>
      <c r="Q106" s="46">
        <v>45.61</v>
      </c>
      <c r="R106" s="45" t="s">
        <v>563</v>
      </c>
      <c r="S106" s="51">
        <f t="shared" si="3"/>
        <v>2.32611</v>
      </c>
      <c r="T106" s="45" t="s">
        <v>408</v>
      </c>
    </row>
    <row r="107" spans="1:20">
      <c r="A107" s="46"/>
      <c r="B107" s="46">
        <v>2.75</v>
      </c>
      <c r="C107" s="46">
        <v>6</v>
      </c>
      <c r="D107" s="60">
        <v>14</v>
      </c>
      <c r="E107" s="62">
        <v>0</v>
      </c>
      <c r="F107" s="46">
        <v>150</v>
      </c>
      <c r="G107" s="46">
        <v>11.13</v>
      </c>
      <c r="H107" s="45" t="s">
        <v>564</v>
      </c>
      <c r="I107" s="51">
        <f t="shared" si="4"/>
        <v>23.373</v>
      </c>
      <c r="J107" s="45" t="s">
        <v>392</v>
      </c>
      <c r="K107" s="46"/>
      <c r="L107" s="46"/>
      <c r="M107" s="46">
        <v>6</v>
      </c>
      <c r="N107" s="60">
        <v>0</v>
      </c>
      <c r="O107" s="62">
        <v>5</v>
      </c>
      <c r="P107" s="46">
        <v>24</v>
      </c>
      <c r="Q107" s="46">
        <v>45.61</v>
      </c>
      <c r="R107" s="45" t="s">
        <v>563</v>
      </c>
      <c r="S107" s="51">
        <f t="shared" si="3"/>
        <v>0.22805</v>
      </c>
      <c r="T107" s="45" t="s">
        <v>470</v>
      </c>
    </row>
    <row r="108" spans="1:20">
      <c r="A108" s="45" t="s">
        <v>30</v>
      </c>
      <c r="B108" s="46">
        <v>1.3</v>
      </c>
      <c r="C108" s="46">
        <v>6</v>
      </c>
      <c r="D108" s="60">
        <v>3</v>
      </c>
      <c r="E108" s="62">
        <v>0</v>
      </c>
      <c r="F108" s="46">
        <v>150</v>
      </c>
      <c r="G108" s="46">
        <v>6.94</v>
      </c>
      <c r="H108" s="45" t="s">
        <v>565</v>
      </c>
      <c r="I108" s="51">
        <f t="shared" si="4"/>
        <v>3.123</v>
      </c>
      <c r="J108" s="45" t="s">
        <v>478</v>
      </c>
      <c r="K108" s="46"/>
      <c r="L108" s="46">
        <v>2.75</v>
      </c>
      <c r="M108" s="46">
        <v>6</v>
      </c>
      <c r="N108" s="60">
        <v>14</v>
      </c>
      <c r="O108" s="62">
        <v>14</v>
      </c>
      <c r="P108" s="46">
        <v>24</v>
      </c>
      <c r="Q108" s="46">
        <v>50</v>
      </c>
      <c r="R108" s="45" t="s">
        <v>566</v>
      </c>
      <c r="S108" s="51">
        <f t="shared" si="3"/>
        <v>17.5</v>
      </c>
      <c r="T108" s="45" t="s">
        <v>408</v>
      </c>
    </row>
    <row r="109" spans="1:20">
      <c r="A109" s="46"/>
      <c r="B109" s="46">
        <v>1.5</v>
      </c>
      <c r="C109" s="46">
        <v>6</v>
      </c>
      <c r="D109" s="60">
        <v>95</v>
      </c>
      <c r="E109" s="62">
        <v>30</v>
      </c>
      <c r="F109" s="46">
        <v>150</v>
      </c>
      <c r="G109" s="46">
        <v>7.94</v>
      </c>
      <c r="H109" s="45" t="s">
        <v>567</v>
      </c>
      <c r="I109" s="51">
        <f t="shared" si="4"/>
        <v>113.3832</v>
      </c>
      <c r="J109" s="45" t="s">
        <v>478</v>
      </c>
      <c r="K109" s="46"/>
      <c r="L109" s="46">
        <v>3</v>
      </c>
      <c r="M109" s="46">
        <v>6</v>
      </c>
      <c r="N109" s="60">
        <v>0</v>
      </c>
      <c r="O109" s="62">
        <v>0</v>
      </c>
      <c r="P109" s="46">
        <v>24</v>
      </c>
      <c r="Q109" s="46">
        <v>54.37</v>
      </c>
      <c r="R109" s="45" t="s">
        <v>568</v>
      </c>
      <c r="S109" s="51">
        <f t="shared" si="3"/>
        <v>0</v>
      </c>
      <c r="T109" s="45" t="s">
        <v>470</v>
      </c>
    </row>
    <row r="110" spans="1:20">
      <c r="A110" s="46"/>
      <c r="B110" s="46">
        <v>1.7</v>
      </c>
      <c r="C110" s="46">
        <v>6</v>
      </c>
      <c r="D110" s="60">
        <v>64</v>
      </c>
      <c r="E110" s="62">
        <v>25</v>
      </c>
      <c r="F110" s="46">
        <v>150</v>
      </c>
      <c r="G110" s="46">
        <v>8.91</v>
      </c>
      <c r="H110" s="45" t="s">
        <v>569</v>
      </c>
      <c r="I110" s="51">
        <f t="shared" si="4"/>
        <v>85.75875</v>
      </c>
      <c r="J110" s="45" t="s">
        <v>478</v>
      </c>
      <c r="K110" s="46"/>
      <c r="L110" s="46"/>
      <c r="M110" s="46">
        <v>6</v>
      </c>
      <c r="N110" s="60">
        <v>0</v>
      </c>
      <c r="O110" s="62">
        <v>11</v>
      </c>
      <c r="P110" s="46">
        <v>24</v>
      </c>
      <c r="Q110" s="46">
        <v>54.37</v>
      </c>
      <c r="R110" s="45" t="s">
        <v>568</v>
      </c>
      <c r="S110" s="51">
        <f t="shared" si="3"/>
        <v>0.59807</v>
      </c>
      <c r="T110" s="45" t="s">
        <v>408</v>
      </c>
    </row>
    <row r="111" spans="1:20">
      <c r="A111" s="46"/>
      <c r="B111" s="46">
        <v>2</v>
      </c>
      <c r="C111" s="46">
        <v>6</v>
      </c>
      <c r="D111" s="60">
        <v>67</v>
      </c>
      <c r="E111" s="62">
        <v>24</v>
      </c>
      <c r="F111" s="46">
        <v>150</v>
      </c>
      <c r="G111" s="46">
        <v>10.34</v>
      </c>
      <c r="H111" s="45" t="s">
        <v>570</v>
      </c>
      <c r="I111" s="51">
        <f t="shared" si="4"/>
        <v>104.16516</v>
      </c>
      <c r="J111" s="45" t="s">
        <v>478</v>
      </c>
      <c r="K111" s="46"/>
      <c r="L111" s="46">
        <v>3.5</v>
      </c>
      <c r="M111" s="46">
        <v>6</v>
      </c>
      <c r="N111" s="60">
        <v>0</v>
      </c>
      <c r="O111" s="62">
        <v>19</v>
      </c>
      <c r="P111" s="46">
        <v>24</v>
      </c>
      <c r="Q111" s="46">
        <v>63</v>
      </c>
      <c r="R111" s="45" t="s">
        <v>571</v>
      </c>
      <c r="S111" s="51">
        <f t="shared" si="3"/>
        <v>1.197</v>
      </c>
      <c r="T111" s="45" t="s">
        <v>430</v>
      </c>
    </row>
    <row r="112" spans="1:20">
      <c r="A112" s="46"/>
      <c r="B112" s="46">
        <v>2.2</v>
      </c>
      <c r="C112" s="46">
        <v>6</v>
      </c>
      <c r="D112" s="60">
        <v>23</v>
      </c>
      <c r="E112" s="62">
        <v>0</v>
      </c>
      <c r="F112" s="46">
        <v>150</v>
      </c>
      <c r="G112" s="46">
        <v>11.27</v>
      </c>
      <c r="H112" s="45" t="s">
        <v>572</v>
      </c>
      <c r="I112" s="51">
        <f t="shared" si="4"/>
        <v>38.8815</v>
      </c>
      <c r="J112" s="45" t="s">
        <v>478</v>
      </c>
      <c r="K112" s="46"/>
      <c r="L112" s="46"/>
      <c r="M112" s="46">
        <v>6</v>
      </c>
      <c r="N112" s="60">
        <v>32</v>
      </c>
      <c r="O112" s="62">
        <v>4</v>
      </c>
      <c r="P112" s="46">
        <v>24</v>
      </c>
      <c r="Q112" s="46">
        <v>63</v>
      </c>
      <c r="R112" s="45" t="s">
        <v>571</v>
      </c>
      <c r="S112" s="51">
        <f t="shared" si="3"/>
        <v>48.636</v>
      </c>
      <c r="T112" s="45" t="s">
        <v>470</v>
      </c>
    </row>
    <row r="113" spans="1:20">
      <c r="A113" s="46"/>
      <c r="B113" s="46">
        <v>2.5</v>
      </c>
      <c r="C113" s="46">
        <v>6</v>
      </c>
      <c r="D113" s="60">
        <v>34</v>
      </c>
      <c r="E113" s="62">
        <v>30</v>
      </c>
      <c r="F113" s="46">
        <v>150</v>
      </c>
      <c r="G113" s="46">
        <v>12.62</v>
      </c>
      <c r="H113" s="45" t="s">
        <v>573</v>
      </c>
      <c r="I113" s="51">
        <f t="shared" si="4"/>
        <v>64.7406</v>
      </c>
      <c r="J113" s="45" t="s">
        <v>392</v>
      </c>
      <c r="K113" s="46"/>
      <c r="L113" s="46">
        <v>3.75</v>
      </c>
      <c r="M113" s="46">
        <v>6</v>
      </c>
      <c r="N113" s="60">
        <v>2</v>
      </c>
      <c r="O113" s="62">
        <v>15</v>
      </c>
      <c r="P113" s="46">
        <v>24</v>
      </c>
      <c r="Q113" s="46">
        <v>67.28</v>
      </c>
      <c r="R113" s="45" t="s">
        <v>574</v>
      </c>
      <c r="S113" s="51">
        <f t="shared" si="3"/>
        <v>4.23864</v>
      </c>
      <c r="T113" s="45" t="s">
        <v>430</v>
      </c>
    </row>
    <row r="114" spans="1:20">
      <c r="A114" s="46"/>
      <c r="B114" s="46"/>
      <c r="C114" s="46">
        <v>6</v>
      </c>
      <c r="D114" s="60">
        <v>1</v>
      </c>
      <c r="E114" s="62">
        <v>0</v>
      </c>
      <c r="F114" s="46">
        <v>150</v>
      </c>
      <c r="G114" s="46">
        <v>12.62</v>
      </c>
      <c r="H114" s="45" t="s">
        <v>573</v>
      </c>
      <c r="I114" s="51">
        <f t="shared" si="4"/>
        <v>1.893</v>
      </c>
      <c r="J114" s="45" t="s">
        <v>478</v>
      </c>
      <c r="K114" s="46"/>
      <c r="L114" s="46"/>
      <c r="M114" s="46">
        <v>6</v>
      </c>
      <c r="N114" s="60">
        <v>32</v>
      </c>
      <c r="O114" s="62">
        <v>9</v>
      </c>
      <c r="P114" s="46">
        <v>24</v>
      </c>
      <c r="Q114" s="46">
        <v>67.28</v>
      </c>
      <c r="R114" s="45" t="s">
        <v>574</v>
      </c>
      <c r="S114" s="51">
        <f t="shared" si="3"/>
        <v>52.27656</v>
      </c>
      <c r="T114" s="45" t="s">
        <v>470</v>
      </c>
    </row>
    <row r="115" spans="1:20">
      <c r="A115" s="46"/>
      <c r="B115" s="46">
        <v>2.75</v>
      </c>
      <c r="C115" s="46">
        <v>6</v>
      </c>
      <c r="D115" s="60">
        <v>13</v>
      </c>
      <c r="E115" s="62">
        <v>129</v>
      </c>
      <c r="F115" s="46">
        <v>150</v>
      </c>
      <c r="G115" s="46">
        <v>13.72</v>
      </c>
      <c r="H115" s="45" t="s">
        <v>575</v>
      </c>
      <c r="I115" s="51">
        <f t="shared" si="4"/>
        <v>28.52388</v>
      </c>
      <c r="J115" s="45" t="s">
        <v>392</v>
      </c>
      <c r="K115" s="46"/>
      <c r="L115" s="46">
        <v>4.5</v>
      </c>
      <c r="M115" s="46">
        <v>6</v>
      </c>
      <c r="N115" s="60">
        <v>51</v>
      </c>
      <c r="O115" s="62">
        <v>16</v>
      </c>
      <c r="P115" s="46">
        <v>24</v>
      </c>
      <c r="Q115" s="46">
        <v>79.91</v>
      </c>
      <c r="R115" s="45" t="s">
        <v>576</v>
      </c>
      <c r="S115" s="51">
        <f t="shared" si="3"/>
        <v>99.0884</v>
      </c>
      <c r="T115" s="45" t="s">
        <v>470</v>
      </c>
    </row>
    <row r="116" spans="1:20">
      <c r="A116" s="46"/>
      <c r="B116" s="46">
        <v>3</v>
      </c>
      <c r="C116" s="46">
        <v>6</v>
      </c>
      <c r="D116" s="60">
        <v>0</v>
      </c>
      <c r="E116" s="62">
        <v>28</v>
      </c>
      <c r="F116" s="46">
        <v>150</v>
      </c>
      <c r="G116" s="46">
        <v>14.78</v>
      </c>
      <c r="H116" s="45" t="s">
        <v>577</v>
      </c>
      <c r="I116" s="51">
        <f t="shared" si="4"/>
        <v>0.41384</v>
      </c>
      <c r="J116" s="45" t="s">
        <v>392</v>
      </c>
      <c r="K116" s="46"/>
      <c r="L116" s="46">
        <v>4.75</v>
      </c>
      <c r="M116" s="46">
        <v>6</v>
      </c>
      <c r="N116" s="60">
        <v>21</v>
      </c>
      <c r="O116" s="62">
        <v>7</v>
      </c>
      <c r="P116" s="46">
        <v>24</v>
      </c>
      <c r="Q116" s="46">
        <v>84.07</v>
      </c>
      <c r="R116" s="45" t="s">
        <v>578</v>
      </c>
      <c r="S116" s="51">
        <f t="shared" si="3"/>
        <v>42.95977</v>
      </c>
      <c r="T116" s="45" t="s">
        <v>470</v>
      </c>
    </row>
    <row r="117" spans="1:20">
      <c r="A117" s="46"/>
      <c r="B117" s="46">
        <v>3.5</v>
      </c>
      <c r="C117" s="46">
        <v>6</v>
      </c>
      <c r="D117" s="60">
        <v>1</v>
      </c>
      <c r="E117" s="62">
        <v>60</v>
      </c>
      <c r="F117" s="46">
        <v>150</v>
      </c>
      <c r="G117" s="46">
        <v>16.82</v>
      </c>
      <c r="H117" s="45" t="s">
        <v>579</v>
      </c>
      <c r="I117" s="51">
        <f t="shared" si="4"/>
        <v>3.5322</v>
      </c>
      <c r="J117" s="45" t="s">
        <v>392</v>
      </c>
      <c r="K117" s="45" t="s">
        <v>580</v>
      </c>
      <c r="L117" s="46">
        <v>1.7</v>
      </c>
      <c r="M117" s="46">
        <v>6</v>
      </c>
      <c r="N117" s="60">
        <v>71</v>
      </c>
      <c r="O117" s="62">
        <v>0</v>
      </c>
      <c r="P117" s="46">
        <v>35</v>
      </c>
      <c r="Q117" s="46">
        <v>21.73</v>
      </c>
      <c r="R117" s="45" t="s">
        <v>581</v>
      </c>
      <c r="S117" s="51">
        <f t="shared" si="3"/>
        <v>53.99905</v>
      </c>
      <c r="T117" s="45" t="s">
        <v>393</v>
      </c>
    </row>
    <row r="118" spans="1:20">
      <c r="A118" s="46"/>
      <c r="B118" s="46">
        <v>3.75</v>
      </c>
      <c r="C118" s="46">
        <v>6</v>
      </c>
      <c r="D118" s="60">
        <v>0</v>
      </c>
      <c r="E118" s="62">
        <v>90</v>
      </c>
      <c r="F118" s="46">
        <v>150</v>
      </c>
      <c r="G118" s="46">
        <v>17.8</v>
      </c>
      <c r="H118" s="45" t="s">
        <v>582</v>
      </c>
      <c r="I118" s="51">
        <f t="shared" si="4"/>
        <v>1.602</v>
      </c>
      <c r="J118" s="45" t="s">
        <v>392</v>
      </c>
      <c r="K118" s="46"/>
      <c r="L118" s="46">
        <v>2</v>
      </c>
      <c r="M118" s="46">
        <v>6</v>
      </c>
      <c r="N118" s="60">
        <v>2</v>
      </c>
      <c r="O118" s="62">
        <v>0</v>
      </c>
      <c r="P118" s="46">
        <v>35</v>
      </c>
      <c r="Q118" s="46">
        <v>25.42</v>
      </c>
      <c r="R118" s="45" t="s">
        <v>583</v>
      </c>
      <c r="S118" s="51">
        <f t="shared" si="3"/>
        <v>1.7794</v>
      </c>
      <c r="T118" s="45" t="s">
        <v>393</v>
      </c>
    </row>
    <row r="119" spans="1:20">
      <c r="A119" s="45" t="s">
        <v>584</v>
      </c>
      <c r="B119" s="46">
        <v>1.5</v>
      </c>
      <c r="C119" s="46">
        <v>6</v>
      </c>
      <c r="D119" s="60">
        <v>1</v>
      </c>
      <c r="E119" s="62">
        <v>0</v>
      </c>
      <c r="F119" s="46">
        <v>140</v>
      </c>
      <c r="G119" s="46">
        <v>8.64</v>
      </c>
      <c r="H119" s="45" t="s">
        <v>585</v>
      </c>
      <c r="I119" s="51">
        <f t="shared" si="4"/>
        <v>1.2096</v>
      </c>
      <c r="J119" s="45" t="s">
        <v>420</v>
      </c>
      <c r="K119" s="46"/>
      <c r="L119" s="46">
        <v>2.2</v>
      </c>
      <c r="M119" s="46">
        <v>6</v>
      </c>
      <c r="N119" s="60">
        <v>2</v>
      </c>
      <c r="O119" s="62">
        <v>9</v>
      </c>
      <c r="P119" s="46">
        <v>35</v>
      </c>
      <c r="Q119" s="46">
        <v>27.85</v>
      </c>
      <c r="R119" s="45" t="s">
        <v>586</v>
      </c>
      <c r="S119" s="51">
        <f t="shared" si="3"/>
        <v>2.20015</v>
      </c>
      <c r="T119" s="45" t="s">
        <v>393</v>
      </c>
    </row>
    <row r="120" spans="1:20">
      <c r="A120" s="46"/>
      <c r="B120" s="46"/>
      <c r="C120" s="46">
        <v>6</v>
      </c>
      <c r="D120" s="60">
        <v>12</v>
      </c>
      <c r="E120" s="62">
        <v>60</v>
      </c>
      <c r="F120" s="46">
        <v>140</v>
      </c>
      <c r="G120" s="46">
        <v>8.64</v>
      </c>
      <c r="H120" s="45" t="s">
        <v>585</v>
      </c>
      <c r="I120" s="51">
        <f t="shared" si="4"/>
        <v>15.0336</v>
      </c>
      <c r="J120" s="45" t="s">
        <v>478</v>
      </c>
      <c r="K120" s="46"/>
      <c r="L120" s="46">
        <v>2.5</v>
      </c>
      <c r="M120" s="46">
        <v>6</v>
      </c>
      <c r="N120" s="60">
        <v>135</v>
      </c>
      <c r="O120" s="62">
        <v>2</v>
      </c>
      <c r="P120" s="46">
        <v>35</v>
      </c>
      <c r="Q120" s="46">
        <v>31.47</v>
      </c>
      <c r="R120" s="45" t="s">
        <v>546</v>
      </c>
      <c r="S120" s="51">
        <f t="shared" si="3"/>
        <v>148.75869</v>
      </c>
      <c r="T120" s="45" t="s">
        <v>393</v>
      </c>
    </row>
    <row r="121" spans="1:20">
      <c r="A121" s="46"/>
      <c r="B121" s="46">
        <v>1.7</v>
      </c>
      <c r="C121" s="46">
        <v>6</v>
      </c>
      <c r="D121" s="60">
        <v>9</v>
      </c>
      <c r="E121" s="62">
        <v>0</v>
      </c>
      <c r="F121" s="46">
        <v>140</v>
      </c>
      <c r="G121" s="46">
        <v>9.71</v>
      </c>
      <c r="H121" s="45" t="s">
        <v>587</v>
      </c>
      <c r="I121" s="51">
        <f t="shared" si="4"/>
        <v>12.2346</v>
      </c>
      <c r="J121" s="45" t="s">
        <v>478</v>
      </c>
      <c r="K121" s="46"/>
      <c r="L121" s="46">
        <v>2.75</v>
      </c>
      <c r="M121" s="46">
        <v>6</v>
      </c>
      <c r="N121" s="60">
        <v>102</v>
      </c>
      <c r="O121" s="62">
        <v>30</v>
      </c>
      <c r="P121" s="46">
        <v>35</v>
      </c>
      <c r="Q121" s="46">
        <v>34.45</v>
      </c>
      <c r="R121" s="45" t="s">
        <v>588</v>
      </c>
      <c r="S121" s="51">
        <f t="shared" si="3"/>
        <v>124.02</v>
      </c>
      <c r="T121" s="45" t="s">
        <v>393</v>
      </c>
    </row>
    <row r="122" spans="1:20">
      <c r="A122" s="46"/>
      <c r="B122" s="46"/>
      <c r="C122" s="46">
        <v>6</v>
      </c>
      <c r="D122" s="60">
        <v>27</v>
      </c>
      <c r="E122" s="62">
        <v>0</v>
      </c>
      <c r="F122" s="46">
        <v>140</v>
      </c>
      <c r="G122" s="46">
        <v>9.71</v>
      </c>
      <c r="H122" s="45" t="s">
        <v>587</v>
      </c>
      <c r="I122" s="51">
        <f t="shared" si="4"/>
        <v>36.7038</v>
      </c>
      <c r="J122" s="45" t="s">
        <v>420</v>
      </c>
      <c r="K122" s="46"/>
      <c r="L122" s="46">
        <v>3</v>
      </c>
      <c r="M122" s="46">
        <v>6</v>
      </c>
      <c r="N122" s="60">
        <v>55</v>
      </c>
      <c r="O122" s="62">
        <v>4</v>
      </c>
      <c r="P122" s="46">
        <v>35</v>
      </c>
      <c r="Q122" s="46">
        <v>37.4</v>
      </c>
      <c r="R122" s="45" t="s">
        <v>589</v>
      </c>
      <c r="S122" s="51">
        <f t="shared" si="3"/>
        <v>72.1446</v>
      </c>
      <c r="T122" s="45" t="s">
        <v>393</v>
      </c>
    </row>
    <row r="123" spans="1:20">
      <c r="A123" s="46"/>
      <c r="B123" s="46">
        <v>2</v>
      </c>
      <c r="C123" s="46">
        <v>6</v>
      </c>
      <c r="D123" s="60">
        <v>10</v>
      </c>
      <c r="E123" s="62">
        <v>84</v>
      </c>
      <c r="F123" s="46">
        <v>140</v>
      </c>
      <c r="G123" s="46">
        <v>11.28</v>
      </c>
      <c r="H123" s="45" t="s">
        <v>590</v>
      </c>
      <c r="I123" s="51">
        <f t="shared" si="4"/>
        <v>16.73952</v>
      </c>
      <c r="J123" s="45" t="s">
        <v>478</v>
      </c>
      <c r="K123" s="46"/>
      <c r="L123" s="46"/>
      <c r="M123" s="46">
        <v>6</v>
      </c>
      <c r="N123" s="60">
        <v>0</v>
      </c>
      <c r="O123" s="62">
        <v>32</v>
      </c>
      <c r="P123" s="46">
        <v>35</v>
      </c>
      <c r="Q123" s="46">
        <v>37.4</v>
      </c>
      <c r="R123" s="45" t="s">
        <v>589</v>
      </c>
      <c r="S123" s="51">
        <f t="shared" si="3"/>
        <v>1.1968</v>
      </c>
      <c r="T123" s="45" t="s">
        <v>420</v>
      </c>
    </row>
    <row r="124" spans="1:20">
      <c r="A124" s="46"/>
      <c r="B124" s="46">
        <v>2.2</v>
      </c>
      <c r="C124" s="46">
        <v>6</v>
      </c>
      <c r="D124" s="60">
        <v>2</v>
      </c>
      <c r="E124" s="62">
        <v>100</v>
      </c>
      <c r="F124" s="46">
        <v>140</v>
      </c>
      <c r="G124" s="46">
        <v>12.3</v>
      </c>
      <c r="H124" s="45" t="s">
        <v>591</v>
      </c>
      <c r="I124" s="51">
        <f t="shared" si="4"/>
        <v>4.674</v>
      </c>
      <c r="J124" s="45" t="s">
        <v>478</v>
      </c>
      <c r="K124" s="46"/>
      <c r="L124" s="46">
        <v>3.5</v>
      </c>
      <c r="M124" s="46">
        <v>6</v>
      </c>
      <c r="N124" s="60">
        <v>121</v>
      </c>
      <c r="O124" s="62">
        <v>5</v>
      </c>
      <c r="P124" s="46">
        <v>35</v>
      </c>
      <c r="Q124" s="46">
        <v>43.21</v>
      </c>
      <c r="R124" s="45" t="s">
        <v>571</v>
      </c>
      <c r="S124" s="51">
        <f t="shared" si="3"/>
        <v>183.2104</v>
      </c>
      <c r="T124" s="45" t="s">
        <v>393</v>
      </c>
    </row>
    <row r="125" spans="1:20">
      <c r="A125" s="46"/>
      <c r="B125" s="46">
        <v>2.5</v>
      </c>
      <c r="C125" s="46">
        <v>6</v>
      </c>
      <c r="D125" s="60">
        <v>1</v>
      </c>
      <c r="E125" s="62">
        <v>75</v>
      </c>
      <c r="F125" s="46">
        <v>140</v>
      </c>
      <c r="G125" s="46">
        <v>13.8</v>
      </c>
      <c r="H125" s="45" t="s">
        <v>592</v>
      </c>
      <c r="I125" s="51">
        <f t="shared" si="4"/>
        <v>2.967</v>
      </c>
      <c r="J125" s="45" t="s">
        <v>478</v>
      </c>
      <c r="K125" s="46"/>
      <c r="L125" s="46">
        <v>3.75</v>
      </c>
      <c r="M125" s="46">
        <v>6</v>
      </c>
      <c r="N125" s="60">
        <v>117</v>
      </c>
      <c r="O125" s="62">
        <v>16</v>
      </c>
      <c r="P125" s="46">
        <v>35</v>
      </c>
      <c r="Q125" s="46">
        <v>46.07</v>
      </c>
      <c r="R125" s="45" t="s">
        <v>593</v>
      </c>
      <c r="S125" s="51">
        <f t="shared" si="3"/>
        <v>189.39377</v>
      </c>
      <c r="T125" s="45" t="s">
        <v>393</v>
      </c>
    </row>
    <row r="126" spans="1:20">
      <c r="A126" s="46"/>
      <c r="B126" s="46"/>
      <c r="C126" s="46">
        <v>6</v>
      </c>
      <c r="D126" s="60">
        <v>0</v>
      </c>
      <c r="E126" s="62">
        <v>40</v>
      </c>
      <c r="F126" s="46">
        <v>140</v>
      </c>
      <c r="G126" s="46">
        <v>13.8</v>
      </c>
      <c r="H126" s="45" t="s">
        <v>592</v>
      </c>
      <c r="I126" s="51">
        <f t="shared" si="4"/>
        <v>0.552</v>
      </c>
      <c r="J126" s="45" t="s">
        <v>420</v>
      </c>
      <c r="K126" s="46"/>
      <c r="L126" s="46">
        <v>4</v>
      </c>
      <c r="M126" s="46">
        <v>6</v>
      </c>
      <c r="N126" s="60">
        <v>21</v>
      </c>
      <c r="O126" s="62">
        <v>28</v>
      </c>
      <c r="P126" s="46">
        <v>35</v>
      </c>
      <c r="Q126" s="46">
        <v>48.9</v>
      </c>
      <c r="R126" s="45" t="s">
        <v>594</v>
      </c>
      <c r="S126" s="51">
        <f t="shared" si="3"/>
        <v>37.3107</v>
      </c>
      <c r="T126" s="45" t="s">
        <v>393</v>
      </c>
    </row>
    <row r="127" spans="1:20">
      <c r="A127" s="46"/>
      <c r="B127" s="46">
        <v>2.75</v>
      </c>
      <c r="C127" s="46">
        <v>6</v>
      </c>
      <c r="D127" s="60">
        <v>0</v>
      </c>
      <c r="E127" s="62">
        <v>18</v>
      </c>
      <c r="F127" s="46">
        <v>140</v>
      </c>
      <c r="G127" s="46">
        <v>15.01</v>
      </c>
      <c r="H127" s="45" t="s">
        <v>479</v>
      </c>
      <c r="I127" s="51">
        <f t="shared" si="4"/>
        <v>0.27018</v>
      </c>
      <c r="J127" s="45" t="s">
        <v>420</v>
      </c>
      <c r="K127" s="46"/>
      <c r="L127" s="46">
        <v>4.5</v>
      </c>
      <c r="M127" s="46">
        <v>6</v>
      </c>
      <c r="N127" s="60">
        <v>0</v>
      </c>
      <c r="O127" s="62">
        <v>25</v>
      </c>
      <c r="P127" s="46">
        <v>35</v>
      </c>
      <c r="Q127" s="46">
        <v>54.47</v>
      </c>
      <c r="R127" s="45" t="s">
        <v>595</v>
      </c>
      <c r="S127" s="51">
        <f t="shared" si="3"/>
        <v>1.36175</v>
      </c>
      <c r="T127" s="45" t="s">
        <v>430</v>
      </c>
    </row>
    <row r="128" spans="1:20">
      <c r="A128" s="46"/>
      <c r="B128" s="46"/>
      <c r="C128" s="46">
        <v>6</v>
      </c>
      <c r="D128" s="60">
        <v>0</v>
      </c>
      <c r="E128" s="62">
        <v>70</v>
      </c>
      <c r="F128" s="46">
        <v>140</v>
      </c>
      <c r="G128" s="46">
        <v>15.01</v>
      </c>
      <c r="H128" s="45" t="s">
        <v>479</v>
      </c>
      <c r="I128" s="51">
        <f t="shared" si="4"/>
        <v>1.0507</v>
      </c>
      <c r="J128" s="45" t="s">
        <v>478</v>
      </c>
      <c r="K128" s="46"/>
      <c r="L128" s="46"/>
      <c r="M128" s="46">
        <v>6</v>
      </c>
      <c r="N128" s="60">
        <v>68</v>
      </c>
      <c r="O128" s="62">
        <v>2</v>
      </c>
      <c r="P128" s="46">
        <v>35</v>
      </c>
      <c r="Q128" s="46">
        <v>54.47</v>
      </c>
      <c r="R128" s="45" t="s">
        <v>595</v>
      </c>
      <c r="S128" s="51">
        <f t="shared" si="3"/>
        <v>129.74754</v>
      </c>
      <c r="T128" s="45" t="s">
        <v>393</v>
      </c>
    </row>
    <row r="129" spans="1:20">
      <c r="A129" s="45" t="s">
        <v>19</v>
      </c>
      <c r="B129" s="46">
        <v>1.5</v>
      </c>
      <c r="C129" s="46">
        <v>6</v>
      </c>
      <c r="D129" s="60">
        <v>0</v>
      </c>
      <c r="E129" s="62">
        <v>92</v>
      </c>
      <c r="F129" s="46">
        <v>128</v>
      </c>
      <c r="G129" s="46">
        <v>10.06</v>
      </c>
      <c r="H129" s="45" t="s">
        <v>596</v>
      </c>
      <c r="I129" s="51">
        <f t="shared" si="4"/>
        <v>0.92552</v>
      </c>
      <c r="J129" s="45" t="s">
        <v>478</v>
      </c>
      <c r="K129" s="46"/>
      <c r="L129" s="46"/>
      <c r="M129" s="46">
        <v>6</v>
      </c>
      <c r="N129" s="60">
        <v>1</v>
      </c>
      <c r="O129" s="62">
        <v>0</v>
      </c>
      <c r="P129" s="46">
        <v>35</v>
      </c>
      <c r="Q129" s="46">
        <v>54.47</v>
      </c>
      <c r="R129" s="45" t="s">
        <v>595</v>
      </c>
      <c r="S129" s="51">
        <f t="shared" si="3"/>
        <v>1.90645</v>
      </c>
      <c r="T129" s="45" t="s">
        <v>395</v>
      </c>
    </row>
    <row r="130" spans="1:20">
      <c r="A130" s="46"/>
      <c r="B130" s="46">
        <v>1.7</v>
      </c>
      <c r="C130" s="46">
        <v>6</v>
      </c>
      <c r="D130" s="60">
        <v>0</v>
      </c>
      <c r="E130" s="62">
        <v>89</v>
      </c>
      <c r="F130" s="46">
        <v>128</v>
      </c>
      <c r="G130" s="46">
        <v>11.32</v>
      </c>
      <c r="H130" s="45" t="s">
        <v>545</v>
      </c>
      <c r="I130" s="51">
        <f t="shared" si="4"/>
        <v>1.00748</v>
      </c>
      <c r="J130" s="45" t="s">
        <v>420</v>
      </c>
      <c r="K130" s="46"/>
      <c r="L130" s="46">
        <v>4.75</v>
      </c>
      <c r="M130" s="46">
        <v>6</v>
      </c>
      <c r="N130" s="60">
        <v>70</v>
      </c>
      <c r="O130" s="62">
        <v>11</v>
      </c>
      <c r="P130" s="46">
        <v>35</v>
      </c>
      <c r="Q130" s="46">
        <v>57.21</v>
      </c>
      <c r="R130" s="45" t="s">
        <v>597</v>
      </c>
      <c r="S130" s="51">
        <f t="shared" si="3"/>
        <v>140.79381</v>
      </c>
      <c r="T130" s="45" t="s">
        <v>393</v>
      </c>
    </row>
    <row r="131" spans="1:20">
      <c r="A131" s="46"/>
      <c r="B131" s="46"/>
      <c r="C131" s="46">
        <v>6</v>
      </c>
      <c r="D131" s="60">
        <v>25</v>
      </c>
      <c r="E131" s="62">
        <v>39</v>
      </c>
      <c r="F131" s="46">
        <v>128</v>
      </c>
      <c r="G131" s="46">
        <v>11.32</v>
      </c>
      <c r="H131" s="45" t="s">
        <v>545</v>
      </c>
      <c r="I131" s="51">
        <f t="shared" si="4"/>
        <v>36.66548</v>
      </c>
      <c r="J131" s="45" t="s">
        <v>478</v>
      </c>
      <c r="K131" s="46"/>
      <c r="L131" s="46">
        <v>5.5</v>
      </c>
      <c r="M131" s="46">
        <v>6</v>
      </c>
      <c r="N131" s="60">
        <v>23</v>
      </c>
      <c r="O131" s="62">
        <v>17</v>
      </c>
      <c r="P131" s="46">
        <v>35</v>
      </c>
      <c r="Q131" s="46">
        <v>65.24</v>
      </c>
      <c r="R131" s="45" t="s">
        <v>486</v>
      </c>
      <c r="S131" s="51">
        <f t="shared" ref="S131:S194" si="5">(N131*P131+O131)*Q131/1000</f>
        <v>53.62728</v>
      </c>
      <c r="T131" s="45" t="s">
        <v>393</v>
      </c>
    </row>
    <row r="132" spans="1:20">
      <c r="A132" s="46"/>
      <c r="B132" s="46">
        <v>2</v>
      </c>
      <c r="C132" s="46">
        <v>6</v>
      </c>
      <c r="D132" s="60">
        <v>2</v>
      </c>
      <c r="E132" s="62">
        <v>0</v>
      </c>
      <c r="F132" s="46">
        <v>128</v>
      </c>
      <c r="G132" s="46">
        <v>13.17</v>
      </c>
      <c r="H132" s="45" t="s">
        <v>598</v>
      </c>
      <c r="I132" s="51">
        <f t="shared" si="4"/>
        <v>3.37152</v>
      </c>
      <c r="J132" s="45" t="s">
        <v>478</v>
      </c>
      <c r="K132" s="46"/>
      <c r="L132" s="46">
        <v>5.75</v>
      </c>
      <c r="M132" s="46">
        <v>6</v>
      </c>
      <c r="N132" s="60">
        <v>20</v>
      </c>
      <c r="O132" s="62">
        <v>11</v>
      </c>
      <c r="P132" s="46">
        <v>35</v>
      </c>
      <c r="Q132" s="46">
        <v>67.86</v>
      </c>
      <c r="R132" s="45" t="s">
        <v>599</v>
      </c>
      <c r="S132" s="51">
        <f t="shared" si="5"/>
        <v>48.24846</v>
      </c>
      <c r="T132" s="45" t="s">
        <v>393</v>
      </c>
    </row>
    <row r="133" spans="1:20">
      <c r="A133" s="46"/>
      <c r="B133" s="46"/>
      <c r="C133" s="46">
        <v>6</v>
      </c>
      <c r="D133" s="60">
        <v>0</v>
      </c>
      <c r="E133" s="62">
        <v>54</v>
      </c>
      <c r="F133" s="46">
        <v>128</v>
      </c>
      <c r="G133" s="46">
        <v>13.17</v>
      </c>
      <c r="H133" s="45" t="s">
        <v>598</v>
      </c>
      <c r="I133" s="51">
        <f t="shared" si="4"/>
        <v>0.71118</v>
      </c>
      <c r="J133" s="45" t="s">
        <v>420</v>
      </c>
      <c r="K133" s="45" t="s">
        <v>600</v>
      </c>
      <c r="L133" s="46">
        <v>2.5</v>
      </c>
      <c r="M133" s="46">
        <v>6</v>
      </c>
      <c r="N133" s="60">
        <v>2</v>
      </c>
      <c r="O133" s="62">
        <v>0</v>
      </c>
      <c r="P133" s="46">
        <v>35</v>
      </c>
      <c r="Q133" s="46">
        <v>33.83</v>
      </c>
      <c r="R133" s="45" t="s">
        <v>601</v>
      </c>
      <c r="S133" s="51">
        <f t="shared" si="5"/>
        <v>2.3681</v>
      </c>
      <c r="T133" s="45" t="s">
        <v>405</v>
      </c>
    </row>
    <row r="134" spans="1:20">
      <c r="A134" s="46"/>
      <c r="B134" s="46">
        <v>2.2</v>
      </c>
      <c r="C134" s="46">
        <v>6</v>
      </c>
      <c r="D134" s="60">
        <v>5</v>
      </c>
      <c r="E134" s="62">
        <v>11</v>
      </c>
      <c r="F134" s="46">
        <v>128</v>
      </c>
      <c r="G134" s="46">
        <v>14.38</v>
      </c>
      <c r="H134" s="45" t="s">
        <v>602</v>
      </c>
      <c r="I134" s="51">
        <f t="shared" si="4"/>
        <v>9.36138</v>
      </c>
      <c r="J134" s="45" t="s">
        <v>420</v>
      </c>
      <c r="K134" s="46"/>
      <c r="L134" s="46">
        <v>3.5</v>
      </c>
      <c r="M134" s="46">
        <v>6</v>
      </c>
      <c r="N134" s="60">
        <v>36</v>
      </c>
      <c r="O134" s="62">
        <v>0</v>
      </c>
      <c r="P134" s="46">
        <v>35</v>
      </c>
      <c r="Q134" s="46">
        <v>46.51</v>
      </c>
      <c r="R134" s="45" t="s">
        <v>603</v>
      </c>
      <c r="S134" s="51">
        <f t="shared" si="5"/>
        <v>58.6026</v>
      </c>
      <c r="T134" s="45" t="s">
        <v>405</v>
      </c>
    </row>
    <row r="135" spans="1:20">
      <c r="A135" s="46"/>
      <c r="B135" s="46"/>
      <c r="C135" s="46">
        <v>6</v>
      </c>
      <c r="D135" s="60">
        <v>2</v>
      </c>
      <c r="E135" s="62">
        <v>0</v>
      </c>
      <c r="F135" s="46">
        <v>128</v>
      </c>
      <c r="G135" s="46">
        <v>14.38</v>
      </c>
      <c r="H135" s="45" t="s">
        <v>602</v>
      </c>
      <c r="I135" s="51">
        <f t="shared" si="4"/>
        <v>3.68128</v>
      </c>
      <c r="J135" s="45" t="s">
        <v>478</v>
      </c>
      <c r="K135" s="46"/>
      <c r="L135" s="46">
        <v>3.75</v>
      </c>
      <c r="M135" s="46">
        <v>6</v>
      </c>
      <c r="N135" s="60">
        <v>44</v>
      </c>
      <c r="O135" s="62">
        <v>0</v>
      </c>
      <c r="P135" s="46">
        <v>35</v>
      </c>
      <c r="Q135" s="46">
        <v>49.61</v>
      </c>
      <c r="R135" s="45" t="s">
        <v>604</v>
      </c>
      <c r="S135" s="51">
        <f t="shared" si="5"/>
        <v>76.3994</v>
      </c>
      <c r="T135" s="45" t="s">
        <v>405</v>
      </c>
    </row>
    <row r="136" spans="1:20">
      <c r="A136" s="46"/>
      <c r="B136" s="46">
        <v>2.75</v>
      </c>
      <c r="C136" s="46">
        <v>6</v>
      </c>
      <c r="D136" s="60">
        <v>1</v>
      </c>
      <c r="E136" s="62">
        <v>112</v>
      </c>
      <c r="F136" s="46">
        <v>128</v>
      </c>
      <c r="G136" s="46">
        <v>17.61</v>
      </c>
      <c r="H136" s="45" t="s">
        <v>605</v>
      </c>
      <c r="I136" s="51">
        <f t="shared" si="4"/>
        <v>4.2264</v>
      </c>
      <c r="J136" s="45" t="s">
        <v>392</v>
      </c>
      <c r="K136" s="46"/>
      <c r="L136" s="46"/>
      <c r="M136" s="46">
        <v>6</v>
      </c>
      <c r="N136" s="60">
        <v>2</v>
      </c>
      <c r="O136" s="62">
        <v>13</v>
      </c>
      <c r="P136" s="46">
        <v>35</v>
      </c>
      <c r="Q136" s="46">
        <v>49.61</v>
      </c>
      <c r="R136" s="45" t="s">
        <v>604</v>
      </c>
      <c r="S136" s="51">
        <f t="shared" si="5"/>
        <v>4.11763</v>
      </c>
      <c r="T136" s="45" t="s">
        <v>430</v>
      </c>
    </row>
    <row r="137" spans="1:20">
      <c r="A137" s="46"/>
      <c r="B137" s="46">
        <v>3.75</v>
      </c>
      <c r="C137" s="46">
        <v>6</v>
      </c>
      <c r="D137" s="60">
        <v>1</v>
      </c>
      <c r="E137" s="62">
        <v>0</v>
      </c>
      <c r="F137" s="46">
        <v>128</v>
      </c>
      <c r="G137" s="46">
        <v>23.1</v>
      </c>
      <c r="H137" s="45" t="s">
        <v>606</v>
      </c>
      <c r="I137" s="51">
        <f t="shared" si="4"/>
        <v>2.9568</v>
      </c>
      <c r="J137" s="45" t="s">
        <v>392</v>
      </c>
      <c r="K137" s="46"/>
      <c r="L137" s="46">
        <v>4.5</v>
      </c>
      <c r="M137" s="46">
        <v>6</v>
      </c>
      <c r="N137" s="60">
        <v>2</v>
      </c>
      <c r="O137" s="62">
        <v>18</v>
      </c>
      <c r="P137" s="46">
        <v>35</v>
      </c>
      <c r="Q137" s="46">
        <v>58.71</v>
      </c>
      <c r="R137" s="45" t="s">
        <v>607</v>
      </c>
      <c r="S137" s="51">
        <f t="shared" si="5"/>
        <v>5.16648</v>
      </c>
      <c r="T137" s="45" t="s">
        <v>405</v>
      </c>
    </row>
    <row r="138" spans="1:20">
      <c r="A138" s="46"/>
      <c r="B138" s="46">
        <v>4.5</v>
      </c>
      <c r="C138" s="46">
        <v>6</v>
      </c>
      <c r="D138" s="60">
        <v>0</v>
      </c>
      <c r="E138" s="62">
        <v>0</v>
      </c>
      <c r="F138" s="46">
        <v>0</v>
      </c>
      <c r="G138" s="46">
        <v>26.9</v>
      </c>
      <c r="H138" s="45" t="s">
        <v>461</v>
      </c>
      <c r="I138" s="51">
        <f t="shared" si="4"/>
        <v>0</v>
      </c>
      <c r="J138" s="45" t="s">
        <v>392</v>
      </c>
      <c r="K138" s="46"/>
      <c r="L138" s="46"/>
      <c r="M138" s="46">
        <v>6</v>
      </c>
      <c r="N138" s="60">
        <v>1</v>
      </c>
      <c r="O138" s="62">
        <v>17</v>
      </c>
      <c r="P138" s="46">
        <v>35</v>
      </c>
      <c r="Q138" s="46">
        <v>58.71</v>
      </c>
      <c r="R138" s="45" t="s">
        <v>607</v>
      </c>
      <c r="S138" s="51">
        <f t="shared" si="5"/>
        <v>3.05292</v>
      </c>
      <c r="T138" s="45" t="s">
        <v>430</v>
      </c>
    </row>
    <row r="139" spans="1:20">
      <c r="A139" s="46"/>
      <c r="B139" s="46"/>
      <c r="C139" s="46">
        <v>6</v>
      </c>
      <c r="D139" s="60">
        <v>1</v>
      </c>
      <c r="E139" s="62">
        <v>0</v>
      </c>
      <c r="F139" s="46">
        <v>128</v>
      </c>
      <c r="G139" s="46">
        <v>26.9</v>
      </c>
      <c r="H139" s="45" t="s">
        <v>608</v>
      </c>
      <c r="I139" s="51">
        <f t="shared" si="4"/>
        <v>3.4432</v>
      </c>
      <c r="J139" s="45" t="s">
        <v>392</v>
      </c>
      <c r="K139" s="46"/>
      <c r="L139" s="46">
        <v>4.75</v>
      </c>
      <c r="M139" s="46">
        <v>6</v>
      </c>
      <c r="N139" s="60">
        <v>21</v>
      </c>
      <c r="O139" s="62">
        <v>32</v>
      </c>
      <c r="P139" s="46">
        <v>35</v>
      </c>
      <c r="Q139" s="46">
        <v>61.68</v>
      </c>
      <c r="R139" s="45" t="s">
        <v>609</v>
      </c>
      <c r="S139" s="51">
        <f t="shared" si="5"/>
        <v>47.30856</v>
      </c>
      <c r="T139" s="45" t="s">
        <v>405</v>
      </c>
    </row>
    <row r="140" spans="1:20">
      <c r="A140" s="45" t="s">
        <v>610</v>
      </c>
      <c r="B140" s="46">
        <v>1.7</v>
      </c>
      <c r="C140" s="46">
        <v>6</v>
      </c>
      <c r="D140" s="60">
        <v>3</v>
      </c>
      <c r="E140" s="62">
        <v>125</v>
      </c>
      <c r="F140" s="46">
        <v>130</v>
      </c>
      <c r="G140" s="46">
        <v>10.51</v>
      </c>
      <c r="H140" s="45" t="s">
        <v>611</v>
      </c>
      <c r="I140" s="51">
        <f t="shared" si="4"/>
        <v>5.41265</v>
      </c>
      <c r="J140" s="45" t="s">
        <v>478</v>
      </c>
      <c r="K140" s="46"/>
      <c r="L140" s="46">
        <v>5.5</v>
      </c>
      <c r="M140" s="46">
        <v>6</v>
      </c>
      <c r="N140" s="60">
        <v>8</v>
      </c>
      <c r="O140" s="62">
        <v>0</v>
      </c>
      <c r="P140" s="46">
        <v>35</v>
      </c>
      <c r="Q140" s="46">
        <v>70.42</v>
      </c>
      <c r="R140" s="45" t="s">
        <v>612</v>
      </c>
      <c r="S140" s="51">
        <f t="shared" si="5"/>
        <v>19.7176</v>
      </c>
      <c r="T140" s="45" t="s">
        <v>430</v>
      </c>
    </row>
    <row r="141" spans="1:20">
      <c r="A141" s="46"/>
      <c r="B141" s="46"/>
      <c r="C141" s="46">
        <v>6</v>
      </c>
      <c r="D141" s="60">
        <v>26</v>
      </c>
      <c r="E141" s="62">
        <v>0</v>
      </c>
      <c r="F141" s="46">
        <v>130</v>
      </c>
      <c r="G141" s="46">
        <v>10.51</v>
      </c>
      <c r="H141" s="45" t="s">
        <v>611</v>
      </c>
      <c r="I141" s="51">
        <f t="shared" si="4"/>
        <v>35.5238</v>
      </c>
      <c r="J141" s="45" t="s">
        <v>420</v>
      </c>
      <c r="K141" s="46"/>
      <c r="L141" s="46">
        <v>5.75</v>
      </c>
      <c r="M141" s="46">
        <v>6</v>
      </c>
      <c r="N141" s="60">
        <v>0</v>
      </c>
      <c r="O141" s="62">
        <v>1</v>
      </c>
      <c r="P141" s="46">
        <v>35</v>
      </c>
      <c r="Q141" s="46">
        <v>73.28</v>
      </c>
      <c r="R141" s="45" t="s">
        <v>613</v>
      </c>
      <c r="S141" s="51">
        <f t="shared" si="5"/>
        <v>0.07328</v>
      </c>
      <c r="T141" s="45" t="s">
        <v>430</v>
      </c>
    </row>
    <row r="142" spans="1:20">
      <c r="A142" s="46"/>
      <c r="B142" s="46">
        <v>2</v>
      </c>
      <c r="C142" s="46">
        <v>6</v>
      </c>
      <c r="D142" s="60">
        <v>7</v>
      </c>
      <c r="E142" s="62">
        <v>0</v>
      </c>
      <c r="F142" s="46">
        <v>130</v>
      </c>
      <c r="G142" s="46">
        <v>12.23</v>
      </c>
      <c r="H142" s="45" t="s">
        <v>614</v>
      </c>
      <c r="I142" s="51">
        <f t="shared" si="4"/>
        <v>11.1293</v>
      </c>
      <c r="J142" s="45" t="s">
        <v>420</v>
      </c>
      <c r="K142" s="45" t="s">
        <v>615</v>
      </c>
      <c r="L142" s="46">
        <v>2</v>
      </c>
      <c r="M142" s="46">
        <v>6</v>
      </c>
      <c r="N142" s="60">
        <v>3</v>
      </c>
      <c r="O142" s="62">
        <v>0</v>
      </c>
      <c r="P142" s="46">
        <v>35</v>
      </c>
      <c r="Q142" s="46">
        <v>29.19</v>
      </c>
      <c r="R142" s="45" t="s">
        <v>440</v>
      </c>
      <c r="S142" s="51">
        <f t="shared" si="5"/>
        <v>3.06495</v>
      </c>
      <c r="T142" s="45" t="s">
        <v>393</v>
      </c>
    </row>
    <row r="143" spans="1:20">
      <c r="A143" s="46"/>
      <c r="B143" s="46">
        <v>2.5</v>
      </c>
      <c r="C143" s="46">
        <v>6</v>
      </c>
      <c r="D143" s="60">
        <v>0</v>
      </c>
      <c r="E143" s="62">
        <v>98</v>
      </c>
      <c r="F143" s="46">
        <v>130</v>
      </c>
      <c r="G143" s="46">
        <v>14.98</v>
      </c>
      <c r="H143" s="45" t="s">
        <v>616</v>
      </c>
      <c r="I143" s="51">
        <f t="shared" si="4"/>
        <v>1.46804</v>
      </c>
      <c r="J143" s="45" t="s">
        <v>478</v>
      </c>
      <c r="K143" s="46"/>
      <c r="L143" s="46">
        <v>2.2</v>
      </c>
      <c r="M143" s="46">
        <v>6</v>
      </c>
      <c r="N143" s="60">
        <v>1</v>
      </c>
      <c r="O143" s="62">
        <v>0</v>
      </c>
      <c r="P143" s="46">
        <v>35</v>
      </c>
      <c r="Q143" s="46">
        <v>32</v>
      </c>
      <c r="R143" s="45" t="s">
        <v>441</v>
      </c>
      <c r="S143" s="51">
        <f t="shared" si="5"/>
        <v>1.12</v>
      </c>
      <c r="T143" s="45" t="s">
        <v>393</v>
      </c>
    </row>
    <row r="144" spans="1:20">
      <c r="A144" s="46"/>
      <c r="B144" s="46"/>
      <c r="C144" s="46">
        <v>6</v>
      </c>
      <c r="D144" s="60">
        <v>25</v>
      </c>
      <c r="E144" s="62">
        <v>123</v>
      </c>
      <c r="F144" s="46">
        <v>130</v>
      </c>
      <c r="G144" s="46">
        <v>14.98</v>
      </c>
      <c r="H144" s="45" t="s">
        <v>616</v>
      </c>
      <c r="I144" s="51">
        <f t="shared" si="4"/>
        <v>50.52754</v>
      </c>
      <c r="J144" s="45" t="s">
        <v>420</v>
      </c>
      <c r="K144" s="46"/>
      <c r="L144" s="46">
        <v>2.5</v>
      </c>
      <c r="M144" s="46">
        <v>6</v>
      </c>
      <c r="N144" s="60">
        <v>18</v>
      </c>
      <c r="O144" s="62">
        <v>0</v>
      </c>
      <c r="P144" s="46">
        <v>35</v>
      </c>
      <c r="Q144" s="46">
        <v>36.18</v>
      </c>
      <c r="R144" s="45" t="s">
        <v>617</v>
      </c>
      <c r="S144" s="51">
        <f t="shared" si="5"/>
        <v>22.7934</v>
      </c>
      <c r="T144" s="45" t="s">
        <v>393</v>
      </c>
    </row>
    <row r="145" spans="1:20">
      <c r="A145" s="46"/>
      <c r="B145" s="46">
        <v>2.75</v>
      </c>
      <c r="C145" s="46">
        <v>6</v>
      </c>
      <c r="D145" s="60">
        <v>20</v>
      </c>
      <c r="E145" s="62">
        <v>0</v>
      </c>
      <c r="F145" s="46">
        <v>130</v>
      </c>
      <c r="G145" s="46">
        <v>16.31</v>
      </c>
      <c r="H145" s="45" t="s">
        <v>618</v>
      </c>
      <c r="I145" s="51">
        <f t="shared" si="4"/>
        <v>42.406</v>
      </c>
      <c r="J145" s="45" t="s">
        <v>420</v>
      </c>
      <c r="K145" s="46"/>
      <c r="L145" s="46">
        <v>2.75</v>
      </c>
      <c r="M145" s="46">
        <v>6</v>
      </c>
      <c r="N145" s="60">
        <v>9</v>
      </c>
      <c r="O145" s="62">
        <v>0</v>
      </c>
      <c r="P145" s="46">
        <v>35</v>
      </c>
      <c r="Q145" s="46">
        <v>39.63</v>
      </c>
      <c r="R145" s="45" t="s">
        <v>619</v>
      </c>
      <c r="S145" s="51">
        <f t="shared" si="5"/>
        <v>12.48345</v>
      </c>
      <c r="T145" s="45" t="s">
        <v>393</v>
      </c>
    </row>
    <row r="146" spans="1:20">
      <c r="A146" s="45" t="s">
        <v>22</v>
      </c>
      <c r="B146" s="46">
        <v>1.5</v>
      </c>
      <c r="C146" s="46">
        <v>6</v>
      </c>
      <c r="D146" s="60">
        <v>13</v>
      </c>
      <c r="E146" s="62">
        <v>94</v>
      </c>
      <c r="F146" s="46">
        <v>104</v>
      </c>
      <c r="G146" s="46">
        <v>10.76</v>
      </c>
      <c r="H146" s="45" t="s">
        <v>620</v>
      </c>
      <c r="I146" s="51">
        <f t="shared" si="4"/>
        <v>15.55896</v>
      </c>
      <c r="J146" s="45" t="s">
        <v>429</v>
      </c>
      <c r="K146" s="46"/>
      <c r="L146" s="46"/>
      <c r="M146" s="46">
        <v>6</v>
      </c>
      <c r="N146" s="60">
        <v>4</v>
      </c>
      <c r="O146" s="62">
        <v>0</v>
      </c>
      <c r="P146" s="46">
        <v>35</v>
      </c>
      <c r="Q146" s="46">
        <v>39.63</v>
      </c>
      <c r="R146" s="45" t="s">
        <v>619</v>
      </c>
      <c r="S146" s="51">
        <f t="shared" si="5"/>
        <v>5.5482</v>
      </c>
      <c r="T146" s="45" t="s">
        <v>405</v>
      </c>
    </row>
    <row r="147" spans="1:20">
      <c r="A147" s="46"/>
      <c r="B147" s="46">
        <v>1.7</v>
      </c>
      <c r="C147" s="46">
        <v>6</v>
      </c>
      <c r="D147" s="60">
        <v>35</v>
      </c>
      <c r="E147" s="62">
        <v>0</v>
      </c>
      <c r="F147" s="46">
        <v>104</v>
      </c>
      <c r="G147" s="46">
        <v>12.12</v>
      </c>
      <c r="H147" s="45" t="s">
        <v>621</v>
      </c>
      <c r="I147" s="51">
        <f t="shared" si="4"/>
        <v>44.1168</v>
      </c>
      <c r="J147" s="45" t="s">
        <v>429</v>
      </c>
      <c r="K147" s="46"/>
      <c r="L147" s="46">
        <v>3.5</v>
      </c>
      <c r="M147" s="46">
        <v>6</v>
      </c>
      <c r="N147" s="60">
        <v>22</v>
      </c>
      <c r="O147" s="62">
        <v>24</v>
      </c>
      <c r="P147" s="46">
        <v>35</v>
      </c>
      <c r="Q147" s="46">
        <v>49.81</v>
      </c>
      <c r="R147" s="45" t="s">
        <v>622</v>
      </c>
      <c r="S147" s="51">
        <f t="shared" si="5"/>
        <v>39.54914</v>
      </c>
      <c r="T147" s="45" t="s">
        <v>405</v>
      </c>
    </row>
    <row r="148" spans="1:20">
      <c r="A148" s="46"/>
      <c r="B148" s="46"/>
      <c r="C148" s="46">
        <v>6</v>
      </c>
      <c r="D148" s="60">
        <v>25</v>
      </c>
      <c r="E148" s="62">
        <v>0</v>
      </c>
      <c r="F148" s="46">
        <v>104</v>
      </c>
      <c r="G148" s="46">
        <v>12.12</v>
      </c>
      <c r="H148" s="45" t="s">
        <v>621</v>
      </c>
      <c r="I148" s="51">
        <f t="shared" si="4"/>
        <v>31.512</v>
      </c>
      <c r="J148" s="45" t="s">
        <v>393</v>
      </c>
      <c r="K148" s="46"/>
      <c r="L148" s="46">
        <v>3.75</v>
      </c>
      <c r="M148" s="46">
        <v>6</v>
      </c>
      <c r="N148" s="60">
        <v>15</v>
      </c>
      <c r="O148" s="62">
        <v>0</v>
      </c>
      <c r="P148" s="46">
        <v>35</v>
      </c>
      <c r="Q148" s="46">
        <v>53.14</v>
      </c>
      <c r="R148" s="45" t="s">
        <v>623</v>
      </c>
      <c r="S148" s="51">
        <f t="shared" si="5"/>
        <v>27.8985</v>
      </c>
      <c r="T148" s="45" t="s">
        <v>405</v>
      </c>
    </row>
    <row r="149" spans="1:20">
      <c r="A149" s="46"/>
      <c r="B149" s="46">
        <v>2</v>
      </c>
      <c r="C149" s="46">
        <v>6</v>
      </c>
      <c r="D149" s="60">
        <v>1</v>
      </c>
      <c r="E149" s="62">
        <v>0</v>
      </c>
      <c r="F149" s="46">
        <v>104</v>
      </c>
      <c r="G149" s="46">
        <v>14.11</v>
      </c>
      <c r="H149" s="45" t="s">
        <v>624</v>
      </c>
      <c r="I149" s="51">
        <f t="shared" si="4"/>
        <v>1.46744</v>
      </c>
      <c r="J149" s="45" t="s">
        <v>393</v>
      </c>
      <c r="K149" s="46"/>
      <c r="L149" s="46">
        <v>4.5</v>
      </c>
      <c r="M149" s="46">
        <v>6</v>
      </c>
      <c r="N149" s="60">
        <v>34</v>
      </c>
      <c r="O149" s="62">
        <v>9</v>
      </c>
      <c r="P149" s="46">
        <v>35</v>
      </c>
      <c r="Q149" s="46">
        <v>62.95</v>
      </c>
      <c r="R149" s="45" t="s">
        <v>625</v>
      </c>
      <c r="S149" s="51">
        <f t="shared" si="5"/>
        <v>75.47705</v>
      </c>
      <c r="T149" s="45" t="s">
        <v>405</v>
      </c>
    </row>
    <row r="150" spans="1:20">
      <c r="A150" s="46"/>
      <c r="B150" s="46"/>
      <c r="C150" s="46">
        <v>6</v>
      </c>
      <c r="D150" s="60">
        <v>41</v>
      </c>
      <c r="E150" s="62">
        <v>96</v>
      </c>
      <c r="F150" s="46">
        <v>104</v>
      </c>
      <c r="G150" s="46">
        <v>14.11</v>
      </c>
      <c r="H150" s="45" t="s">
        <v>624</v>
      </c>
      <c r="I150" s="51">
        <f t="shared" si="4"/>
        <v>61.5196</v>
      </c>
      <c r="J150" s="45" t="s">
        <v>429</v>
      </c>
      <c r="K150" s="46"/>
      <c r="L150" s="46">
        <v>4.75</v>
      </c>
      <c r="M150" s="46">
        <v>6</v>
      </c>
      <c r="N150" s="60">
        <v>13</v>
      </c>
      <c r="O150" s="62">
        <v>0</v>
      </c>
      <c r="P150" s="46">
        <v>35</v>
      </c>
      <c r="Q150" s="46">
        <v>66.16</v>
      </c>
      <c r="R150" s="45" t="s">
        <v>626</v>
      </c>
      <c r="S150" s="51">
        <f t="shared" si="5"/>
        <v>30.1028</v>
      </c>
      <c r="T150" s="45" t="s">
        <v>405</v>
      </c>
    </row>
    <row r="151" spans="1:20">
      <c r="A151" s="46"/>
      <c r="B151" s="46"/>
      <c r="C151" s="46">
        <v>8</v>
      </c>
      <c r="D151" s="60">
        <v>17</v>
      </c>
      <c r="E151" s="62">
        <v>78</v>
      </c>
      <c r="F151" s="46">
        <v>104</v>
      </c>
      <c r="G151" s="46">
        <v>18.81</v>
      </c>
      <c r="H151" s="45" t="s">
        <v>627</v>
      </c>
      <c r="I151" s="51">
        <f t="shared" si="4"/>
        <v>34.72326</v>
      </c>
      <c r="J151" s="45" t="s">
        <v>429</v>
      </c>
      <c r="K151" s="46"/>
      <c r="L151" s="46"/>
      <c r="M151" s="46">
        <v>6</v>
      </c>
      <c r="N151" s="60">
        <v>0</v>
      </c>
      <c r="O151" s="62">
        <v>4</v>
      </c>
      <c r="P151" s="46">
        <v>35</v>
      </c>
      <c r="Q151" s="46">
        <v>66.16</v>
      </c>
      <c r="R151" s="45" t="s">
        <v>626</v>
      </c>
      <c r="S151" s="51">
        <f t="shared" si="5"/>
        <v>0.26464</v>
      </c>
      <c r="T151" s="45" t="s">
        <v>430</v>
      </c>
    </row>
    <row r="152" spans="1:20">
      <c r="A152" s="46"/>
      <c r="B152" s="46">
        <v>2.2</v>
      </c>
      <c r="C152" s="46">
        <v>6</v>
      </c>
      <c r="D152" s="60">
        <v>19</v>
      </c>
      <c r="E152" s="62">
        <v>36</v>
      </c>
      <c r="F152" s="46">
        <v>104</v>
      </c>
      <c r="G152" s="46">
        <v>15.41</v>
      </c>
      <c r="H152" s="45" t="s">
        <v>628</v>
      </c>
      <c r="I152" s="51">
        <f t="shared" si="4"/>
        <v>31.00492</v>
      </c>
      <c r="J152" s="45" t="s">
        <v>429</v>
      </c>
      <c r="K152" s="46"/>
      <c r="L152" s="46">
        <v>5.5</v>
      </c>
      <c r="M152" s="46">
        <v>6</v>
      </c>
      <c r="N152" s="60">
        <v>25</v>
      </c>
      <c r="O152" s="62">
        <v>21</v>
      </c>
      <c r="P152" s="46">
        <v>35</v>
      </c>
      <c r="Q152" s="46">
        <v>75.61</v>
      </c>
      <c r="R152" s="45" t="s">
        <v>629</v>
      </c>
      <c r="S152" s="51">
        <f t="shared" si="5"/>
        <v>67.74656</v>
      </c>
      <c r="T152" s="45" t="s">
        <v>430</v>
      </c>
    </row>
    <row r="153" spans="1:20">
      <c r="A153" s="46"/>
      <c r="B153" s="46">
        <v>2.5</v>
      </c>
      <c r="C153" s="46">
        <v>6</v>
      </c>
      <c r="D153" s="60">
        <v>5</v>
      </c>
      <c r="E153" s="62">
        <v>74</v>
      </c>
      <c r="F153" s="46">
        <v>104</v>
      </c>
      <c r="G153" s="46">
        <v>17.33</v>
      </c>
      <c r="H153" s="45" t="s">
        <v>630</v>
      </c>
      <c r="I153" s="51">
        <f t="shared" si="4"/>
        <v>10.29402</v>
      </c>
      <c r="J153" s="45" t="s">
        <v>429</v>
      </c>
      <c r="K153" s="46"/>
      <c r="L153" s="46">
        <v>5.75</v>
      </c>
      <c r="M153" s="46">
        <v>6</v>
      </c>
      <c r="N153" s="60">
        <v>4</v>
      </c>
      <c r="O153" s="62">
        <v>3</v>
      </c>
      <c r="P153" s="46">
        <v>35</v>
      </c>
      <c r="Q153" s="46">
        <v>78.69</v>
      </c>
      <c r="R153" s="45" t="s">
        <v>631</v>
      </c>
      <c r="S153" s="51">
        <f t="shared" si="5"/>
        <v>11.25267</v>
      </c>
      <c r="T153" s="45" t="s">
        <v>430</v>
      </c>
    </row>
    <row r="154" spans="1:20">
      <c r="A154" s="46"/>
      <c r="B154" s="46">
        <v>2.75</v>
      </c>
      <c r="C154" s="46">
        <v>6</v>
      </c>
      <c r="D154" s="60">
        <v>26</v>
      </c>
      <c r="E154" s="62">
        <v>0</v>
      </c>
      <c r="F154" s="46">
        <v>104</v>
      </c>
      <c r="G154" s="46">
        <v>18.9</v>
      </c>
      <c r="H154" s="45" t="s">
        <v>632</v>
      </c>
      <c r="I154" s="51">
        <f t="shared" si="4"/>
        <v>51.1056</v>
      </c>
      <c r="J154" s="45" t="s">
        <v>392</v>
      </c>
      <c r="K154" s="45" t="s">
        <v>633</v>
      </c>
      <c r="L154" s="46">
        <v>1.5</v>
      </c>
      <c r="M154" s="46">
        <v>6</v>
      </c>
      <c r="N154" s="60">
        <v>1</v>
      </c>
      <c r="O154" s="62">
        <v>0</v>
      </c>
      <c r="P154" s="46">
        <v>28</v>
      </c>
      <c r="Q154" s="46">
        <v>24.9</v>
      </c>
      <c r="R154" s="45" t="s">
        <v>634</v>
      </c>
      <c r="S154" s="51">
        <f t="shared" si="5"/>
        <v>0.6972</v>
      </c>
      <c r="T154" s="45" t="s">
        <v>408</v>
      </c>
    </row>
    <row r="155" spans="1:20">
      <c r="A155" s="46"/>
      <c r="B155" s="46"/>
      <c r="C155" s="46">
        <v>6</v>
      </c>
      <c r="D155" s="60">
        <v>3</v>
      </c>
      <c r="E155" s="62">
        <v>0</v>
      </c>
      <c r="F155" s="46">
        <v>104</v>
      </c>
      <c r="G155" s="46">
        <v>18.9</v>
      </c>
      <c r="H155" s="45" t="s">
        <v>632</v>
      </c>
      <c r="I155" s="51">
        <f t="shared" si="4"/>
        <v>5.8968</v>
      </c>
      <c r="J155" s="45" t="s">
        <v>429</v>
      </c>
      <c r="K155" s="46"/>
      <c r="L155" s="46">
        <v>1.7</v>
      </c>
      <c r="M155" s="46">
        <v>6</v>
      </c>
      <c r="N155" s="60">
        <v>1</v>
      </c>
      <c r="O155" s="62">
        <v>0</v>
      </c>
      <c r="P155" s="46">
        <v>28</v>
      </c>
      <c r="Q155" s="46">
        <v>28.14</v>
      </c>
      <c r="R155" s="45" t="s">
        <v>635</v>
      </c>
      <c r="S155" s="51">
        <f t="shared" si="5"/>
        <v>0.78792</v>
      </c>
      <c r="T155" s="45" t="s">
        <v>408</v>
      </c>
    </row>
    <row r="156" spans="1:20">
      <c r="A156" s="46"/>
      <c r="B156" s="46">
        <v>3</v>
      </c>
      <c r="C156" s="46">
        <v>6</v>
      </c>
      <c r="D156" s="60">
        <v>31</v>
      </c>
      <c r="E156" s="62">
        <v>0</v>
      </c>
      <c r="F156" s="46">
        <v>104</v>
      </c>
      <c r="G156" s="46">
        <v>20.44</v>
      </c>
      <c r="H156" s="45" t="s">
        <v>636</v>
      </c>
      <c r="I156" s="51">
        <f t="shared" si="4"/>
        <v>65.89856</v>
      </c>
      <c r="J156" s="45" t="s">
        <v>392</v>
      </c>
      <c r="K156" s="46"/>
      <c r="L156" s="46">
        <v>1.8</v>
      </c>
      <c r="M156" s="46">
        <v>6</v>
      </c>
      <c r="N156" s="60">
        <v>2</v>
      </c>
      <c r="O156" s="62">
        <v>13</v>
      </c>
      <c r="P156" s="46">
        <v>28</v>
      </c>
      <c r="Q156" s="46">
        <v>29.75</v>
      </c>
      <c r="R156" s="45" t="s">
        <v>637</v>
      </c>
      <c r="S156" s="51">
        <f t="shared" si="5"/>
        <v>2.05275</v>
      </c>
      <c r="T156" s="45" t="s">
        <v>408</v>
      </c>
    </row>
    <row r="157" spans="1:20">
      <c r="A157" s="46"/>
      <c r="B157" s="46">
        <v>3.5</v>
      </c>
      <c r="C157" s="46">
        <v>6</v>
      </c>
      <c r="D157" s="60">
        <v>14</v>
      </c>
      <c r="E157" s="62">
        <v>86</v>
      </c>
      <c r="F157" s="46">
        <v>104</v>
      </c>
      <c r="G157" s="46">
        <v>23.42</v>
      </c>
      <c r="H157" s="45" t="s">
        <v>638</v>
      </c>
      <c r="I157" s="51">
        <f t="shared" si="4"/>
        <v>36.11364</v>
      </c>
      <c r="J157" s="45" t="s">
        <v>392</v>
      </c>
      <c r="K157" s="46"/>
      <c r="L157" s="46">
        <v>2</v>
      </c>
      <c r="M157" s="46">
        <v>6</v>
      </c>
      <c r="N157" s="60">
        <v>3</v>
      </c>
      <c r="O157" s="62">
        <v>13</v>
      </c>
      <c r="P157" s="46">
        <v>28</v>
      </c>
      <c r="Q157" s="46">
        <v>32.96</v>
      </c>
      <c r="R157" s="45" t="s">
        <v>639</v>
      </c>
      <c r="S157" s="51">
        <f t="shared" si="5"/>
        <v>3.19712</v>
      </c>
      <c r="T157" s="45" t="s">
        <v>408</v>
      </c>
    </row>
    <row r="158" spans="1:20">
      <c r="A158" s="46"/>
      <c r="B158" s="46">
        <v>3.75</v>
      </c>
      <c r="C158" s="46">
        <v>6</v>
      </c>
      <c r="D158" s="60">
        <v>21</v>
      </c>
      <c r="E158" s="62">
        <v>80</v>
      </c>
      <c r="F158" s="46">
        <v>104</v>
      </c>
      <c r="G158" s="46">
        <v>24.87</v>
      </c>
      <c r="H158" s="45" t="s">
        <v>640</v>
      </c>
      <c r="I158" s="51">
        <f t="shared" si="4"/>
        <v>56.30568</v>
      </c>
      <c r="J158" s="45" t="s">
        <v>392</v>
      </c>
      <c r="K158" s="46"/>
      <c r="L158" s="46">
        <v>2.2</v>
      </c>
      <c r="M158" s="46">
        <v>6</v>
      </c>
      <c r="N158" s="60">
        <v>4</v>
      </c>
      <c r="O158" s="62">
        <v>16</v>
      </c>
      <c r="P158" s="46">
        <v>28</v>
      </c>
      <c r="Q158" s="46">
        <v>36.15</v>
      </c>
      <c r="R158" s="45" t="s">
        <v>641</v>
      </c>
      <c r="S158" s="51">
        <f t="shared" si="5"/>
        <v>4.6272</v>
      </c>
      <c r="T158" s="45" t="s">
        <v>408</v>
      </c>
    </row>
    <row r="159" spans="1:20">
      <c r="A159" s="46"/>
      <c r="B159" s="46"/>
      <c r="C159" s="46">
        <v>6</v>
      </c>
      <c r="D159" s="60">
        <v>0</v>
      </c>
      <c r="E159" s="62">
        <v>16</v>
      </c>
      <c r="F159" s="46">
        <v>104</v>
      </c>
      <c r="G159" s="46">
        <v>24.87</v>
      </c>
      <c r="H159" s="45" t="s">
        <v>640</v>
      </c>
      <c r="I159" s="51">
        <f t="shared" si="4"/>
        <v>0.39792</v>
      </c>
      <c r="J159" s="45" t="s">
        <v>429</v>
      </c>
      <c r="K159" s="46"/>
      <c r="L159" s="46">
        <v>2.5</v>
      </c>
      <c r="M159" s="46">
        <v>6</v>
      </c>
      <c r="N159" s="60">
        <v>2</v>
      </c>
      <c r="O159" s="62">
        <v>0</v>
      </c>
      <c r="P159" s="46">
        <v>28</v>
      </c>
      <c r="Q159" s="46">
        <v>40.9</v>
      </c>
      <c r="R159" s="45" t="s">
        <v>642</v>
      </c>
      <c r="S159" s="51">
        <f t="shared" si="5"/>
        <v>2.2904</v>
      </c>
      <c r="T159" s="45" t="s">
        <v>470</v>
      </c>
    </row>
    <row r="160" spans="1:20">
      <c r="A160" s="46"/>
      <c r="B160" s="46">
        <v>4.5</v>
      </c>
      <c r="C160" s="46">
        <v>6</v>
      </c>
      <c r="D160" s="60">
        <v>2</v>
      </c>
      <c r="E160" s="62">
        <v>0</v>
      </c>
      <c r="F160" s="46">
        <v>104</v>
      </c>
      <c r="G160" s="46">
        <v>29.02</v>
      </c>
      <c r="H160" s="45" t="s">
        <v>643</v>
      </c>
      <c r="I160" s="51">
        <f t="shared" si="4"/>
        <v>6.03616</v>
      </c>
      <c r="J160" s="45" t="s">
        <v>392</v>
      </c>
      <c r="K160" s="46"/>
      <c r="L160" s="46"/>
      <c r="M160" s="46">
        <v>6</v>
      </c>
      <c r="N160" s="60">
        <v>69</v>
      </c>
      <c r="O160" s="62">
        <v>11</v>
      </c>
      <c r="P160" s="46">
        <v>28</v>
      </c>
      <c r="Q160" s="46">
        <v>40.9</v>
      </c>
      <c r="R160" s="45" t="s">
        <v>642</v>
      </c>
      <c r="S160" s="51">
        <f t="shared" si="5"/>
        <v>79.4687</v>
      </c>
      <c r="T160" s="45" t="s">
        <v>408</v>
      </c>
    </row>
    <row r="161" spans="1:20">
      <c r="A161" s="45" t="s">
        <v>644</v>
      </c>
      <c r="B161" s="46">
        <v>1.3</v>
      </c>
      <c r="C161" s="46">
        <v>6</v>
      </c>
      <c r="D161" s="60">
        <v>1</v>
      </c>
      <c r="E161" s="62">
        <v>0</v>
      </c>
      <c r="F161" s="46">
        <v>0</v>
      </c>
      <c r="G161" s="46">
        <v>10.62</v>
      </c>
      <c r="H161" s="45" t="s">
        <v>461</v>
      </c>
      <c r="I161" s="51">
        <f t="shared" si="4"/>
        <v>0</v>
      </c>
      <c r="J161" s="45" t="s">
        <v>405</v>
      </c>
      <c r="K161" s="46"/>
      <c r="L161" s="46">
        <v>2.75</v>
      </c>
      <c r="M161" s="46">
        <v>6</v>
      </c>
      <c r="N161" s="60">
        <v>29</v>
      </c>
      <c r="O161" s="62">
        <v>22</v>
      </c>
      <c r="P161" s="46">
        <v>28</v>
      </c>
      <c r="Q161" s="46">
        <v>44.82</v>
      </c>
      <c r="R161" s="45" t="s">
        <v>645</v>
      </c>
      <c r="S161" s="51">
        <f t="shared" si="5"/>
        <v>37.37988</v>
      </c>
      <c r="T161" s="45" t="s">
        <v>408</v>
      </c>
    </row>
    <row r="162" spans="1:20">
      <c r="A162" s="46"/>
      <c r="B162" s="46"/>
      <c r="C162" s="46">
        <v>6</v>
      </c>
      <c r="D162" s="60">
        <v>1</v>
      </c>
      <c r="E162" s="62">
        <v>0</v>
      </c>
      <c r="F162" s="46">
        <v>84</v>
      </c>
      <c r="G162" s="46">
        <v>10.62</v>
      </c>
      <c r="H162" s="45" t="s">
        <v>646</v>
      </c>
      <c r="I162" s="51">
        <f t="shared" si="4"/>
        <v>0.89208</v>
      </c>
      <c r="J162" s="45" t="s">
        <v>405</v>
      </c>
      <c r="K162" s="46"/>
      <c r="L162" s="46"/>
      <c r="M162" s="46">
        <v>6</v>
      </c>
      <c r="N162" s="60">
        <v>1</v>
      </c>
      <c r="O162" s="62">
        <v>0</v>
      </c>
      <c r="P162" s="46">
        <v>28</v>
      </c>
      <c r="Q162" s="46">
        <v>44.82</v>
      </c>
      <c r="R162" s="45" t="s">
        <v>645</v>
      </c>
      <c r="S162" s="51">
        <f t="shared" si="5"/>
        <v>1.25496</v>
      </c>
      <c r="T162" s="45" t="s">
        <v>470</v>
      </c>
    </row>
    <row r="163" spans="1:20">
      <c r="A163" s="46"/>
      <c r="B163" s="46">
        <v>1.5</v>
      </c>
      <c r="C163" s="46">
        <v>6</v>
      </c>
      <c r="D163" s="60">
        <v>2</v>
      </c>
      <c r="E163" s="62">
        <v>72</v>
      </c>
      <c r="F163" s="46">
        <v>84</v>
      </c>
      <c r="G163" s="46">
        <v>12.18</v>
      </c>
      <c r="H163" s="45" t="s">
        <v>647</v>
      </c>
      <c r="I163" s="51">
        <f t="shared" si="4"/>
        <v>2.9232</v>
      </c>
      <c r="J163" s="45" t="s">
        <v>405</v>
      </c>
      <c r="K163" s="46"/>
      <c r="L163" s="46">
        <v>3</v>
      </c>
      <c r="M163" s="46">
        <v>6</v>
      </c>
      <c r="N163" s="60">
        <v>26</v>
      </c>
      <c r="O163" s="62">
        <v>6</v>
      </c>
      <c r="P163" s="46">
        <v>28</v>
      </c>
      <c r="Q163" s="46">
        <v>48.71</v>
      </c>
      <c r="R163" s="45" t="s">
        <v>648</v>
      </c>
      <c r="S163" s="51">
        <f t="shared" si="5"/>
        <v>35.75314</v>
      </c>
      <c r="T163" s="45" t="s">
        <v>408</v>
      </c>
    </row>
    <row r="164" spans="1:20">
      <c r="A164" s="46"/>
      <c r="B164" s="46">
        <v>1.7</v>
      </c>
      <c r="C164" s="46">
        <v>6</v>
      </c>
      <c r="D164" s="60">
        <v>4</v>
      </c>
      <c r="E164" s="62">
        <v>0</v>
      </c>
      <c r="F164" s="46">
        <v>84</v>
      </c>
      <c r="G164" s="46">
        <v>13.72</v>
      </c>
      <c r="H164" s="45" t="s">
        <v>402</v>
      </c>
      <c r="I164" s="51">
        <f t="shared" si="4"/>
        <v>4.60992</v>
      </c>
      <c r="J164" s="45" t="s">
        <v>405</v>
      </c>
      <c r="K164" s="46"/>
      <c r="L164" s="46">
        <v>3.5</v>
      </c>
      <c r="M164" s="46">
        <v>6</v>
      </c>
      <c r="N164" s="60">
        <v>90</v>
      </c>
      <c r="O164" s="62">
        <v>25</v>
      </c>
      <c r="P164" s="46">
        <v>28</v>
      </c>
      <c r="Q164" s="46">
        <v>56.41</v>
      </c>
      <c r="R164" s="45" t="s">
        <v>649</v>
      </c>
      <c r="S164" s="51">
        <f t="shared" si="5"/>
        <v>143.56345</v>
      </c>
      <c r="T164" s="45" t="s">
        <v>393</v>
      </c>
    </row>
    <row r="165" spans="1:20">
      <c r="A165" s="46"/>
      <c r="B165" s="46">
        <v>1.8</v>
      </c>
      <c r="C165" s="46">
        <v>6</v>
      </c>
      <c r="D165" s="60">
        <v>3</v>
      </c>
      <c r="E165" s="62">
        <v>0</v>
      </c>
      <c r="F165" s="46">
        <v>84</v>
      </c>
      <c r="G165" s="46">
        <v>14.48</v>
      </c>
      <c r="H165" s="45" t="s">
        <v>650</v>
      </c>
      <c r="I165" s="51">
        <f t="shared" si="4"/>
        <v>3.64896</v>
      </c>
      <c r="J165" s="45" t="s">
        <v>405</v>
      </c>
      <c r="K165" s="46"/>
      <c r="L165" s="46">
        <v>3.75</v>
      </c>
      <c r="M165" s="46">
        <v>12</v>
      </c>
      <c r="N165" s="60">
        <v>0</v>
      </c>
      <c r="O165" s="62">
        <v>0</v>
      </c>
      <c r="P165" s="46">
        <v>28</v>
      </c>
      <c r="Q165" s="46">
        <v>120.41</v>
      </c>
      <c r="R165" s="45" t="s">
        <v>651</v>
      </c>
      <c r="S165" s="51">
        <f t="shared" si="5"/>
        <v>0</v>
      </c>
      <c r="T165" s="45" t="s">
        <v>393</v>
      </c>
    </row>
    <row r="166" spans="1:20">
      <c r="A166" s="46"/>
      <c r="B166" s="46">
        <v>2</v>
      </c>
      <c r="C166" s="46">
        <v>6</v>
      </c>
      <c r="D166" s="60">
        <v>5</v>
      </c>
      <c r="E166" s="62">
        <v>36</v>
      </c>
      <c r="F166" s="46">
        <v>84</v>
      </c>
      <c r="G166" s="46">
        <v>15.99</v>
      </c>
      <c r="H166" s="45" t="s">
        <v>652</v>
      </c>
      <c r="I166" s="51">
        <f t="shared" ref="I166:I229" si="6">(D166*F166+E166)*G166/1000</f>
        <v>7.29144</v>
      </c>
      <c r="J166" s="45" t="s">
        <v>405</v>
      </c>
      <c r="K166" s="46"/>
      <c r="L166" s="46"/>
      <c r="M166" s="46">
        <v>6</v>
      </c>
      <c r="N166" s="60">
        <v>38</v>
      </c>
      <c r="O166" s="62">
        <v>15</v>
      </c>
      <c r="P166" s="46">
        <v>28</v>
      </c>
      <c r="Q166" s="46">
        <v>60.21</v>
      </c>
      <c r="R166" s="45" t="s">
        <v>653</v>
      </c>
      <c r="S166" s="51">
        <f t="shared" si="5"/>
        <v>64.96659</v>
      </c>
      <c r="T166" s="45" t="s">
        <v>393</v>
      </c>
    </row>
    <row r="167" spans="1:20">
      <c r="A167" s="46"/>
      <c r="B167" s="46">
        <v>2.2</v>
      </c>
      <c r="C167" s="46">
        <v>6</v>
      </c>
      <c r="D167" s="60">
        <v>5</v>
      </c>
      <c r="E167" s="62">
        <v>0</v>
      </c>
      <c r="F167" s="46">
        <v>84</v>
      </c>
      <c r="G167" s="46">
        <v>17.49</v>
      </c>
      <c r="H167" s="45" t="s">
        <v>654</v>
      </c>
      <c r="I167" s="51">
        <f t="shared" si="6"/>
        <v>7.3458</v>
      </c>
      <c r="J167" s="45" t="s">
        <v>405</v>
      </c>
      <c r="K167" s="46"/>
      <c r="L167" s="46"/>
      <c r="M167" s="46">
        <v>6</v>
      </c>
      <c r="N167" s="60">
        <v>0</v>
      </c>
      <c r="O167" s="62">
        <v>8</v>
      </c>
      <c r="P167" s="46">
        <v>28</v>
      </c>
      <c r="Q167" s="46">
        <v>60.21</v>
      </c>
      <c r="R167" s="45" t="s">
        <v>653</v>
      </c>
      <c r="S167" s="51">
        <f t="shared" si="5"/>
        <v>0.48168</v>
      </c>
      <c r="T167" s="45" t="s">
        <v>430</v>
      </c>
    </row>
    <row r="168" spans="1:20">
      <c r="A168" s="46"/>
      <c r="B168" s="46">
        <v>2.5</v>
      </c>
      <c r="C168" s="46">
        <v>6</v>
      </c>
      <c r="D168" s="60">
        <v>15</v>
      </c>
      <c r="E168" s="62">
        <v>46</v>
      </c>
      <c r="F168" s="46">
        <v>84</v>
      </c>
      <c r="G168" s="46">
        <v>19.69</v>
      </c>
      <c r="H168" s="45" t="s">
        <v>655</v>
      </c>
      <c r="I168" s="51">
        <f t="shared" si="6"/>
        <v>25.71514</v>
      </c>
      <c r="J168" s="45" t="s">
        <v>405</v>
      </c>
      <c r="K168" s="46"/>
      <c r="L168" s="46">
        <v>4.5</v>
      </c>
      <c r="M168" s="46">
        <v>6</v>
      </c>
      <c r="N168" s="60">
        <v>82</v>
      </c>
      <c r="O168" s="62">
        <v>22</v>
      </c>
      <c r="P168" s="46">
        <v>28</v>
      </c>
      <c r="Q168" s="46">
        <v>71.43</v>
      </c>
      <c r="R168" s="45" t="s">
        <v>656</v>
      </c>
      <c r="S168" s="51">
        <f t="shared" si="5"/>
        <v>165.57474</v>
      </c>
      <c r="T168" s="45" t="s">
        <v>393</v>
      </c>
    </row>
    <row r="169" spans="1:20">
      <c r="A169" s="46"/>
      <c r="B169" s="46"/>
      <c r="C169" s="46">
        <v>6</v>
      </c>
      <c r="D169" s="60">
        <v>0</v>
      </c>
      <c r="E169" s="62">
        <v>83</v>
      </c>
      <c r="F169" s="46">
        <v>84</v>
      </c>
      <c r="G169" s="46">
        <v>19.69</v>
      </c>
      <c r="H169" s="45" t="s">
        <v>655</v>
      </c>
      <c r="I169" s="51">
        <f t="shared" si="6"/>
        <v>1.63427</v>
      </c>
      <c r="J169" s="45" t="s">
        <v>478</v>
      </c>
      <c r="K169" s="46"/>
      <c r="L169" s="46"/>
      <c r="M169" s="46">
        <v>6</v>
      </c>
      <c r="N169" s="60">
        <v>7</v>
      </c>
      <c r="O169" s="62">
        <v>0</v>
      </c>
      <c r="P169" s="46">
        <v>28</v>
      </c>
      <c r="Q169" s="46">
        <v>71.43</v>
      </c>
      <c r="R169" s="45" t="s">
        <v>656</v>
      </c>
      <c r="S169" s="51">
        <f t="shared" si="5"/>
        <v>14.00028</v>
      </c>
      <c r="T169" s="45" t="s">
        <v>430</v>
      </c>
    </row>
    <row r="170" spans="1:20">
      <c r="A170" s="46"/>
      <c r="B170" s="46">
        <v>3</v>
      </c>
      <c r="C170" s="46">
        <v>6</v>
      </c>
      <c r="D170" s="60">
        <v>4</v>
      </c>
      <c r="E170" s="62">
        <v>66</v>
      </c>
      <c r="F170" s="46">
        <v>84</v>
      </c>
      <c r="G170" s="46">
        <v>23.27</v>
      </c>
      <c r="H170" s="45" t="s">
        <v>657</v>
      </c>
      <c r="I170" s="51">
        <f t="shared" si="6"/>
        <v>9.35454</v>
      </c>
      <c r="J170" s="45" t="s">
        <v>478</v>
      </c>
      <c r="K170" s="46"/>
      <c r="L170" s="46"/>
      <c r="M170" s="46">
        <v>6</v>
      </c>
      <c r="N170" s="60">
        <v>0</v>
      </c>
      <c r="O170" s="62">
        <v>2</v>
      </c>
      <c r="P170" s="46">
        <v>28</v>
      </c>
      <c r="Q170" s="46">
        <v>71.43</v>
      </c>
      <c r="R170" s="45" t="s">
        <v>656</v>
      </c>
      <c r="S170" s="51">
        <f t="shared" si="5"/>
        <v>0.14286</v>
      </c>
      <c r="T170" s="45" t="s">
        <v>470</v>
      </c>
    </row>
    <row r="171" spans="1:20">
      <c r="A171" s="46"/>
      <c r="B171" s="46">
        <v>3.5</v>
      </c>
      <c r="C171" s="46">
        <v>6</v>
      </c>
      <c r="D171" s="60">
        <v>1</v>
      </c>
      <c r="E171" s="62">
        <v>3</v>
      </c>
      <c r="F171" s="46">
        <v>84</v>
      </c>
      <c r="G171" s="46">
        <v>26.72</v>
      </c>
      <c r="H171" s="45" t="s">
        <v>658</v>
      </c>
      <c r="I171" s="51">
        <f t="shared" si="6"/>
        <v>2.32464</v>
      </c>
      <c r="J171" s="45" t="s">
        <v>395</v>
      </c>
      <c r="K171" s="46"/>
      <c r="L171" s="46"/>
      <c r="M171" s="46">
        <v>6</v>
      </c>
      <c r="N171" s="60">
        <v>0</v>
      </c>
      <c r="O171" s="62">
        <v>12</v>
      </c>
      <c r="P171" s="46">
        <v>28</v>
      </c>
      <c r="Q171" s="46">
        <v>71.43</v>
      </c>
      <c r="R171" s="45" t="s">
        <v>656</v>
      </c>
      <c r="S171" s="51">
        <f t="shared" si="5"/>
        <v>0.85716</v>
      </c>
      <c r="T171" s="45" t="s">
        <v>395</v>
      </c>
    </row>
    <row r="172" spans="1:20">
      <c r="A172" s="46"/>
      <c r="B172" s="46">
        <v>3.75</v>
      </c>
      <c r="C172" s="46">
        <v>6</v>
      </c>
      <c r="D172" s="60">
        <v>2</v>
      </c>
      <c r="E172" s="62">
        <v>0</v>
      </c>
      <c r="F172" s="46">
        <v>84</v>
      </c>
      <c r="G172" s="46">
        <v>28.4</v>
      </c>
      <c r="H172" s="45" t="s">
        <v>659</v>
      </c>
      <c r="I172" s="51">
        <f t="shared" si="6"/>
        <v>4.7712</v>
      </c>
      <c r="J172" s="45" t="s">
        <v>478</v>
      </c>
      <c r="K172" s="46"/>
      <c r="L172" s="46">
        <v>4.75</v>
      </c>
      <c r="M172" s="46">
        <v>6</v>
      </c>
      <c r="N172" s="60">
        <v>7</v>
      </c>
      <c r="O172" s="62">
        <v>4</v>
      </c>
      <c r="P172" s="46">
        <v>28</v>
      </c>
      <c r="Q172" s="46">
        <v>75.11</v>
      </c>
      <c r="R172" s="45" t="s">
        <v>660</v>
      </c>
      <c r="S172" s="51">
        <f t="shared" si="5"/>
        <v>15.022</v>
      </c>
      <c r="T172" s="45" t="s">
        <v>430</v>
      </c>
    </row>
    <row r="173" spans="1:20">
      <c r="A173" s="45" t="s">
        <v>661</v>
      </c>
      <c r="B173" s="46">
        <v>1.5</v>
      </c>
      <c r="C173" s="46">
        <v>6</v>
      </c>
      <c r="D173" s="60">
        <v>0</v>
      </c>
      <c r="E173" s="62">
        <v>50</v>
      </c>
      <c r="F173" s="46">
        <v>80</v>
      </c>
      <c r="G173" s="46">
        <v>12.18</v>
      </c>
      <c r="H173" s="45" t="s">
        <v>662</v>
      </c>
      <c r="I173" s="51">
        <f t="shared" si="6"/>
        <v>0.609</v>
      </c>
      <c r="J173" s="45" t="s">
        <v>408</v>
      </c>
      <c r="K173" s="46"/>
      <c r="L173" s="46"/>
      <c r="M173" s="46">
        <v>6</v>
      </c>
      <c r="N173" s="60">
        <v>50</v>
      </c>
      <c r="O173" s="62">
        <v>10</v>
      </c>
      <c r="P173" s="46">
        <v>28</v>
      </c>
      <c r="Q173" s="46">
        <v>75.11</v>
      </c>
      <c r="R173" s="45" t="s">
        <v>660</v>
      </c>
      <c r="S173" s="51">
        <f t="shared" si="5"/>
        <v>105.9051</v>
      </c>
      <c r="T173" s="45" t="s">
        <v>393</v>
      </c>
    </row>
    <row r="174" spans="1:20">
      <c r="A174" s="46"/>
      <c r="B174" s="46">
        <v>1.7</v>
      </c>
      <c r="C174" s="46">
        <v>6</v>
      </c>
      <c r="D174" s="60">
        <v>29</v>
      </c>
      <c r="E174" s="62">
        <v>0</v>
      </c>
      <c r="F174" s="46">
        <v>80</v>
      </c>
      <c r="G174" s="46">
        <v>13.72</v>
      </c>
      <c r="H174" s="45" t="s">
        <v>663</v>
      </c>
      <c r="I174" s="51">
        <f t="shared" si="6"/>
        <v>31.8304</v>
      </c>
      <c r="J174" s="45" t="s">
        <v>405</v>
      </c>
      <c r="K174" s="46"/>
      <c r="L174" s="46">
        <v>5.5</v>
      </c>
      <c r="M174" s="46">
        <v>6</v>
      </c>
      <c r="N174" s="60">
        <v>34</v>
      </c>
      <c r="O174" s="62">
        <v>6</v>
      </c>
      <c r="P174" s="46">
        <v>28</v>
      </c>
      <c r="Q174" s="46">
        <v>85.97</v>
      </c>
      <c r="R174" s="45" t="s">
        <v>664</v>
      </c>
      <c r="S174" s="51">
        <f t="shared" si="5"/>
        <v>82.35926</v>
      </c>
      <c r="T174" s="45" t="s">
        <v>430</v>
      </c>
    </row>
    <row r="175" spans="1:20">
      <c r="A175" s="46"/>
      <c r="B175" s="46">
        <v>2</v>
      </c>
      <c r="C175" s="46">
        <v>6</v>
      </c>
      <c r="D175" s="60">
        <v>2</v>
      </c>
      <c r="E175" s="62">
        <v>0</v>
      </c>
      <c r="F175" s="46">
        <v>80</v>
      </c>
      <c r="G175" s="46">
        <v>15.99</v>
      </c>
      <c r="H175" s="45" t="s">
        <v>665</v>
      </c>
      <c r="I175" s="51">
        <f t="shared" si="6"/>
        <v>2.5584</v>
      </c>
      <c r="J175" s="45" t="s">
        <v>405</v>
      </c>
      <c r="K175" s="46"/>
      <c r="L175" s="46"/>
      <c r="M175" s="46">
        <v>6</v>
      </c>
      <c r="N175" s="60">
        <v>6</v>
      </c>
      <c r="O175" s="62">
        <v>0</v>
      </c>
      <c r="P175" s="46">
        <v>28</v>
      </c>
      <c r="Q175" s="46">
        <v>85.97</v>
      </c>
      <c r="R175" s="45" t="s">
        <v>664</v>
      </c>
      <c r="S175" s="51">
        <f t="shared" si="5"/>
        <v>14.44296</v>
      </c>
      <c r="T175" s="45" t="s">
        <v>478</v>
      </c>
    </row>
    <row r="176" spans="1:20">
      <c r="A176" s="46"/>
      <c r="B176" s="46">
        <v>2.2</v>
      </c>
      <c r="C176" s="46">
        <v>6</v>
      </c>
      <c r="D176" s="60">
        <v>2</v>
      </c>
      <c r="E176" s="62">
        <v>0</v>
      </c>
      <c r="F176" s="46">
        <v>80</v>
      </c>
      <c r="G176" s="46">
        <v>17.49</v>
      </c>
      <c r="H176" s="45" t="s">
        <v>666</v>
      </c>
      <c r="I176" s="51">
        <f t="shared" si="6"/>
        <v>2.7984</v>
      </c>
      <c r="J176" s="45" t="s">
        <v>405</v>
      </c>
      <c r="K176" s="46"/>
      <c r="L176" s="46">
        <v>5.75</v>
      </c>
      <c r="M176" s="46">
        <v>6</v>
      </c>
      <c r="N176" s="60">
        <v>0</v>
      </c>
      <c r="O176" s="62">
        <v>9</v>
      </c>
      <c r="P176" s="46">
        <v>28</v>
      </c>
      <c r="Q176" s="46">
        <v>89.53</v>
      </c>
      <c r="R176" s="45" t="s">
        <v>667</v>
      </c>
      <c r="S176" s="51">
        <f t="shared" si="5"/>
        <v>0.80577</v>
      </c>
      <c r="T176" s="45" t="s">
        <v>478</v>
      </c>
    </row>
    <row r="177" spans="1:20">
      <c r="A177" s="46"/>
      <c r="B177" s="46">
        <v>2.5</v>
      </c>
      <c r="C177" s="46">
        <v>6</v>
      </c>
      <c r="D177" s="60">
        <v>3</v>
      </c>
      <c r="E177" s="62">
        <v>3</v>
      </c>
      <c r="F177" s="46">
        <v>80</v>
      </c>
      <c r="G177" s="46">
        <v>19.69</v>
      </c>
      <c r="H177" s="45" t="s">
        <v>473</v>
      </c>
      <c r="I177" s="51">
        <f t="shared" si="6"/>
        <v>4.78467</v>
      </c>
      <c r="J177" s="45" t="s">
        <v>405</v>
      </c>
      <c r="K177" s="46"/>
      <c r="L177" s="46"/>
      <c r="M177" s="46">
        <v>6</v>
      </c>
      <c r="N177" s="60">
        <v>41</v>
      </c>
      <c r="O177" s="62">
        <v>1</v>
      </c>
      <c r="P177" s="46">
        <v>28</v>
      </c>
      <c r="Q177" s="46">
        <v>89.53</v>
      </c>
      <c r="R177" s="45" t="s">
        <v>667</v>
      </c>
      <c r="S177" s="51">
        <f t="shared" si="5"/>
        <v>102.86997</v>
      </c>
      <c r="T177" s="45" t="s">
        <v>430</v>
      </c>
    </row>
    <row r="178" spans="1:20">
      <c r="A178" s="46"/>
      <c r="B178" s="46">
        <v>2.75</v>
      </c>
      <c r="C178" s="46">
        <v>6</v>
      </c>
      <c r="D178" s="60">
        <v>1</v>
      </c>
      <c r="E178" s="62">
        <v>0</v>
      </c>
      <c r="F178" s="46">
        <v>80</v>
      </c>
      <c r="G178" s="46">
        <v>21.49</v>
      </c>
      <c r="H178" s="45" t="s">
        <v>668</v>
      </c>
      <c r="I178" s="51">
        <f t="shared" si="6"/>
        <v>1.7192</v>
      </c>
      <c r="J178" s="45" t="s">
        <v>405</v>
      </c>
      <c r="K178" s="45" t="s">
        <v>669</v>
      </c>
      <c r="L178" s="46">
        <v>2</v>
      </c>
      <c r="M178" s="46">
        <v>6</v>
      </c>
      <c r="N178" s="60">
        <v>4</v>
      </c>
      <c r="O178" s="62">
        <v>4</v>
      </c>
      <c r="P178" s="46">
        <v>24</v>
      </c>
      <c r="Q178" s="46">
        <v>36.73</v>
      </c>
      <c r="R178" s="45" t="s">
        <v>488</v>
      </c>
      <c r="S178" s="51">
        <f t="shared" si="5"/>
        <v>3.673</v>
      </c>
      <c r="T178" s="45" t="s">
        <v>408</v>
      </c>
    </row>
    <row r="179" spans="1:20">
      <c r="A179" s="46"/>
      <c r="B179" s="46">
        <v>3</v>
      </c>
      <c r="C179" s="46">
        <v>6</v>
      </c>
      <c r="D179" s="60">
        <v>0</v>
      </c>
      <c r="E179" s="62">
        <v>29</v>
      </c>
      <c r="F179" s="46">
        <v>80</v>
      </c>
      <c r="G179" s="46">
        <v>23.27</v>
      </c>
      <c r="H179" s="45" t="s">
        <v>670</v>
      </c>
      <c r="I179" s="51">
        <f t="shared" si="6"/>
        <v>0.67483</v>
      </c>
      <c r="J179" s="45" t="s">
        <v>478</v>
      </c>
      <c r="K179" s="46"/>
      <c r="L179" s="46">
        <v>2.5</v>
      </c>
      <c r="M179" s="46">
        <v>6</v>
      </c>
      <c r="N179" s="60">
        <v>45</v>
      </c>
      <c r="O179" s="62">
        <v>7</v>
      </c>
      <c r="P179" s="46">
        <v>24</v>
      </c>
      <c r="Q179" s="46">
        <v>45.61</v>
      </c>
      <c r="R179" s="45" t="s">
        <v>563</v>
      </c>
      <c r="S179" s="51">
        <f t="shared" si="5"/>
        <v>49.57807</v>
      </c>
      <c r="T179" s="45" t="s">
        <v>408</v>
      </c>
    </row>
    <row r="180" spans="1:20">
      <c r="A180" s="46"/>
      <c r="B180" s="46">
        <v>3.5</v>
      </c>
      <c r="C180" s="46">
        <v>6</v>
      </c>
      <c r="D180" s="60">
        <v>2</v>
      </c>
      <c r="E180" s="62">
        <v>31</v>
      </c>
      <c r="F180" s="46">
        <v>80</v>
      </c>
      <c r="G180" s="46">
        <v>26.72</v>
      </c>
      <c r="H180" s="45" t="s">
        <v>671</v>
      </c>
      <c r="I180" s="51">
        <f t="shared" si="6"/>
        <v>5.10352</v>
      </c>
      <c r="J180" s="45" t="s">
        <v>478</v>
      </c>
      <c r="K180" s="46"/>
      <c r="L180" s="46">
        <v>2.75</v>
      </c>
      <c r="M180" s="46">
        <v>6</v>
      </c>
      <c r="N180" s="60">
        <v>16</v>
      </c>
      <c r="O180" s="62">
        <v>3</v>
      </c>
      <c r="P180" s="46">
        <v>24</v>
      </c>
      <c r="Q180" s="46">
        <v>50</v>
      </c>
      <c r="R180" s="45" t="s">
        <v>566</v>
      </c>
      <c r="S180" s="51">
        <f t="shared" si="5"/>
        <v>19.35</v>
      </c>
      <c r="T180" s="45" t="s">
        <v>408</v>
      </c>
    </row>
    <row r="181" spans="1:20">
      <c r="A181" s="46"/>
      <c r="B181" s="46">
        <v>3.75</v>
      </c>
      <c r="C181" s="46">
        <v>6</v>
      </c>
      <c r="D181" s="60">
        <v>0</v>
      </c>
      <c r="E181" s="62">
        <v>10</v>
      </c>
      <c r="F181" s="46">
        <v>80</v>
      </c>
      <c r="G181" s="46">
        <v>28.4</v>
      </c>
      <c r="H181" s="45" t="s">
        <v>672</v>
      </c>
      <c r="I181" s="51">
        <f t="shared" si="6"/>
        <v>0.284</v>
      </c>
      <c r="J181" s="45" t="s">
        <v>478</v>
      </c>
      <c r="K181" s="46"/>
      <c r="L181" s="46">
        <v>3</v>
      </c>
      <c r="M181" s="46">
        <v>6</v>
      </c>
      <c r="N181" s="60">
        <v>1</v>
      </c>
      <c r="O181" s="62">
        <v>0</v>
      </c>
      <c r="P181" s="46">
        <v>24</v>
      </c>
      <c r="Q181" s="46">
        <v>54.37</v>
      </c>
      <c r="R181" s="45" t="s">
        <v>568</v>
      </c>
      <c r="S181" s="51">
        <f t="shared" si="5"/>
        <v>1.30488</v>
      </c>
      <c r="T181" s="45" t="s">
        <v>405</v>
      </c>
    </row>
    <row r="182" spans="1:20">
      <c r="A182" s="46"/>
      <c r="B182" s="46"/>
      <c r="C182" s="46">
        <v>6</v>
      </c>
      <c r="D182" s="60">
        <v>0</v>
      </c>
      <c r="E182" s="62">
        <v>2</v>
      </c>
      <c r="F182" s="46">
        <v>80</v>
      </c>
      <c r="G182" s="46">
        <v>28.4</v>
      </c>
      <c r="H182" s="45" t="s">
        <v>672</v>
      </c>
      <c r="I182" s="51">
        <f t="shared" si="6"/>
        <v>0.0568</v>
      </c>
      <c r="J182" s="45" t="s">
        <v>430</v>
      </c>
      <c r="K182" s="46"/>
      <c r="L182" s="46"/>
      <c r="M182" s="46">
        <v>6</v>
      </c>
      <c r="N182" s="60">
        <v>40</v>
      </c>
      <c r="O182" s="62">
        <v>13</v>
      </c>
      <c r="P182" s="46">
        <v>24</v>
      </c>
      <c r="Q182" s="46">
        <v>54.37</v>
      </c>
      <c r="R182" s="45" t="s">
        <v>568</v>
      </c>
      <c r="S182" s="51">
        <f t="shared" si="5"/>
        <v>52.90201</v>
      </c>
      <c r="T182" s="45" t="s">
        <v>408</v>
      </c>
    </row>
    <row r="183" spans="1:20">
      <c r="A183" s="46"/>
      <c r="B183" s="46">
        <v>4.75</v>
      </c>
      <c r="C183" s="46">
        <v>6</v>
      </c>
      <c r="D183" s="60">
        <v>8</v>
      </c>
      <c r="E183" s="62">
        <v>0</v>
      </c>
      <c r="F183" s="46">
        <v>80</v>
      </c>
      <c r="G183" s="46">
        <v>34.82</v>
      </c>
      <c r="H183" s="45" t="s">
        <v>673</v>
      </c>
      <c r="I183" s="51">
        <f t="shared" si="6"/>
        <v>22.2848</v>
      </c>
      <c r="J183" s="45" t="s">
        <v>395</v>
      </c>
      <c r="K183" s="46"/>
      <c r="L183" s="46"/>
      <c r="M183" s="46">
        <v>6</v>
      </c>
      <c r="N183" s="60">
        <v>15</v>
      </c>
      <c r="O183" s="62">
        <v>11</v>
      </c>
      <c r="P183" s="46">
        <v>24</v>
      </c>
      <c r="Q183" s="46">
        <v>54.37</v>
      </c>
      <c r="R183" s="45" t="s">
        <v>568</v>
      </c>
      <c r="S183" s="51">
        <f t="shared" si="5"/>
        <v>20.17127</v>
      </c>
      <c r="T183" s="45" t="s">
        <v>470</v>
      </c>
    </row>
    <row r="184" spans="1:20">
      <c r="A184" s="45" t="s">
        <v>26</v>
      </c>
      <c r="B184" s="46">
        <v>1.3</v>
      </c>
      <c r="C184" s="46">
        <v>6</v>
      </c>
      <c r="D184" s="60">
        <v>33</v>
      </c>
      <c r="E184" s="62">
        <v>0</v>
      </c>
      <c r="F184" s="46">
        <v>70</v>
      </c>
      <c r="G184" s="46">
        <v>11.84</v>
      </c>
      <c r="H184" s="45" t="s">
        <v>455</v>
      </c>
      <c r="I184" s="51">
        <f t="shared" si="6"/>
        <v>27.3504</v>
      </c>
      <c r="J184" s="45" t="s">
        <v>405</v>
      </c>
      <c r="K184" s="46"/>
      <c r="L184" s="46">
        <v>3.5</v>
      </c>
      <c r="M184" s="46">
        <v>6</v>
      </c>
      <c r="N184" s="60">
        <v>36</v>
      </c>
      <c r="O184" s="62">
        <v>14</v>
      </c>
      <c r="P184" s="46">
        <v>24</v>
      </c>
      <c r="Q184" s="46">
        <v>63</v>
      </c>
      <c r="R184" s="45" t="s">
        <v>571</v>
      </c>
      <c r="S184" s="51">
        <f t="shared" si="5"/>
        <v>55.314</v>
      </c>
      <c r="T184" s="45" t="s">
        <v>470</v>
      </c>
    </row>
    <row r="185" spans="1:20">
      <c r="A185" s="46"/>
      <c r="B185" s="46">
        <v>1.5</v>
      </c>
      <c r="C185" s="46">
        <v>6</v>
      </c>
      <c r="D185" s="60">
        <v>0</v>
      </c>
      <c r="E185" s="62">
        <v>0</v>
      </c>
      <c r="F185" s="46">
        <v>70</v>
      </c>
      <c r="G185" s="46">
        <v>13.59</v>
      </c>
      <c r="H185" s="45" t="s">
        <v>674</v>
      </c>
      <c r="I185" s="51">
        <f t="shared" si="6"/>
        <v>0</v>
      </c>
      <c r="J185" s="45" t="s">
        <v>429</v>
      </c>
      <c r="K185" s="46"/>
      <c r="L185" s="46">
        <v>3.75</v>
      </c>
      <c r="M185" s="46">
        <v>6</v>
      </c>
      <c r="N185" s="60">
        <v>23</v>
      </c>
      <c r="O185" s="62">
        <v>14</v>
      </c>
      <c r="P185" s="46">
        <v>24</v>
      </c>
      <c r="Q185" s="46">
        <v>67.28</v>
      </c>
      <c r="R185" s="45" t="s">
        <v>574</v>
      </c>
      <c r="S185" s="51">
        <f t="shared" si="5"/>
        <v>38.08048</v>
      </c>
      <c r="T185" s="45" t="s">
        <v>470</v>
      </c>
    </row>
    <row r="186" spans="1:20">
      <c r="A186" s="46"/>
      <c r="B186" s="46"/>
      <c r="C186" s="46">
        <v>6</v>
      </c>
      <c r="D186" s="60">
        <v>130</v>
      </c>
      <c r="E186" s="62">
        <v>1</v>
      </c>
      <c r="F186" s="46">
        <v>70</v>
      </c>
      <c r="G186" s="46">
        <v>13.59</v>
      </c>
      <c r="H186" s="45" t="s">
        <v>674</v>
      </c>
      <c r="I186" s="51">
        <f t="shared" si="6"/>
        <v>123.68259</v>
      </c>
      <c r="J186" s="45" t="s">
        <v>405</v>
      </c>
      <c r="K186" s="46"/>
      <c r="L186" s="46">
        <v>4.5</v>
      </c>
      <c r="M186" s="46">
        <v>6</v>
      </c>
      <c r="N186" s="60">
        <v>26</v>
      </c>
      <c r="O186" s="62">
        <v>3</v>
      </c>
      <c r="P186" s="46">
        <v>24</v>
      </c>
      <c r="Q186" s="46">
        <v>79.91</v>
      </c>
      <c r="R186" s="45" t="s">
        <v>576</v>
      </c>
      <c r="S186" s="51">
        <f t="shared" si="5"/>
        <v>50.10357</v>
      </c>
      <c r="T186" s="45" t="s">
        <v>470</v>
      </c>
    </row>
    <row r="187" spans="1:20">
      <c r="A187" s="46"/>
      <c r="B187" s="46">
        <v>1.7</v>
      </c>
      <c r="C187" s="46">
        <v>6</v>
      </c>
      <c r="D187" s="60">
        <v>198</v>
      </c>
      <c r="E187" s="62">
        <v>0</v>
      </c>
      <c r="F187" s="46">
        <v>70</v>
      </c>
      <c r="G187" s="46">
        <v>15.32</v>
      </c>
      <c r="H187" s="45" t="s">
        <v>675</v>
      </c>
      <c r="I187" s="51">
        <f t="shared" si="6"/>
        <v>212.3352</v>
      </c>
      <c r="J187" s="45" t="s">
        <v>405</v>
      </c>
      <c r="K187" s="46"/>
      <c r="L187" s="46">
        <v>4.75</v>
      </c>
      <c r="M187" s="46">
        <v>6</v>
      </c>
      <c r="N187" s="60">
        <v>18</v>
      </c>
      <c r="O187" s="62">
        <v>0</v>
      </c>
      <c r="P187" s="46">
        <v>24</v>
      </c>
      <c r="Q187" s="46">
        <v>84.07</v>
      </c>
      <c r="R187" s="45" t="s">
        <v>578</v>
      </c>
      <c r="S187" s="51">
        <f t="shared" si="5"/>
        <v>36.31824</v>
      </c>
      <c r="T187" s="45" t="s">
        <v>470</v>
      </c>
    </row>
    <row r="188" spans="1:20">
      <c r="A188" s="46"/>
      <c r="B188" s="46"/>
      <c r="C188" s="46">
        <v>6</v>
      </c>
      <c r="D188" s="60">
        <v>3</v>
      </c>
      <c r="E188" s="62">
        <v>0</v>
      </c>
      <c r="F188" s="46">
        <v>70</v>
      </c>
      <c r="G188" s="46">
        <v>15.32</v>
      </c>
      <c r="H188" s="45" t="s">
        <v>675</v>
      </c>
      <c r="I188" s="51">
        <f t="shared" si="6"/>
        <v>3.2172</v>
      </c>
      <c r="J188" s="45" t="s">
        <v>393</v>
      </c>
      <c r="K188" s="45" t="s">
        <v>676</v>
      </c>
      <c r="L188" s="46">
        <v>2.5</v>
      </c>
      <c r="M188" s="46">
        <v>6</v>
      </c>
      <c r="N188" s="60">
        <v>21</v>
      </c>
      <c r="O188" s="62">
        <v>8</v>
      </c>
      <c r="P188" s="46">
        <v>21</v>
      </c>
      <c r="Q188" s="46">
        <v>50.32</v>
      </c>
      <c r="R188" s="45" t="s">
        <v>677</v>
      </c>
      <c r="S188" s="51">
        <f t="shared" si="5"/>
        <v>22.59368</v>
      </c>
      <c r="T188" s="45" t="s">
        <v>489</v>
      </c>
    </row>
    <row r="189" spans="1:20">
      <c r="A189" s="46"/>
      <c r="B189" s="46">
        <v>2</v>
      </c>
      <c r="C189" s="46">
        <v>6</v>
      </c>
      <c r="D189" s="60">
        <v>25</v>
      </c>
      <c r="E189" s="62">
        <v>61</v>
      </c>
      <c r="F189" s="46">
        <v>70</v>
      </c>
      <c r="G189" s="46">
        <v>17.88</v>
      </c>
      <c r="H189" s="45" t="s">
        <v>475</v>
      </c>
      <c r="I189" s="51">
        <f t="shared" si="6"/>
        <v>32.38068</v>
      </c>
      <c r="J189" s="45" t="s">
        <v>405</v>
      </c>
      <c r="K189" s="46"/>
      <c r="L189" s="46">
        <v>2.75</v>
      </c>
      <c r="M189" s="46">
        <v>6</v>
      </c>
      <c r="N189" s="60">
        <v>36</v>
      </c>
      <c r="O189" s="62">
        <v>7</v>
      </c>
      <c r="P189" s="46">
        <v>21</v>
      </c>
      <c r="Q189" s="46">
        <v>55.18</v>
      </c>
      <c r="R189" s="45" t="s">
        <v>549</v>
      </c>
      <c r="S189" s="51">
        <f t="shared" si="5"/>
        <v>42.10234</v>
      </c>
      <c r="T189" s="45" t="s">
        <v>489</v>
      </c>
    </row>
    <row r="190" spans="1:20">
      <c r="A190" s="46"/>
      <c r="B190" s="46"/>
      <c r="C190" s="46">
        <v>8</v>
      </c>
      <c r="D190" s="60">
        <v>20</v>
      </c>
      <c r="E190" s="62">
        <v>0</v>
      </c>
      <c r="F190" s="46">
        <v>70</v>
      </c>
      <c r="G190" s="46">
        <v>23.84</v>
      </c>
      <c r="H190" s="45" t="s">
        <v>564</v>
      </c>
      <c r="I190" s="51">
        <f t="shared" si="6"/>
        <v>33.376</v>
      </c>
      <c r="J190" s="45" t="s">
        <v>405</v>
      </c>
      <c r="K190" s="46"/>
      <c r="L190" s="46">
        <v>3</v>
      </c>
      <c r="M190" s="46">
        <v>6</v>
      </c>
      <c r="N190" s="60">
        <v>34</v>
      </c>
      <c r="O190" s="62">
        <v>20</v>
      </c>
      <c r="P190" s="46">
        <v>21</v>
      </c>
      <c r="Q190" s="46">
        <v>60.02</v>
      </c>
      <c r="R190" s="45" t="s">
        <v>621</v>
      </c>
      <c r="S190" s="51">
        <f t="shared" si="5"/>
        <v>44.05468</v>
      </c>
      <c r="T190" s="45" t="s">
        <v>489</v>
      </c>
    </row>
    <row r="191" spans="1:20">
      <c r="A191" s="46"/>
      <c r="B191" s="46">
        <v>3</v>
      </c>
      <c r="C191" s="46">
        <v>6</v>
      </c>
      <c r="D191" s="60">
        <v>8</v>
      </c>
      <c r="E191" s="62">
        <v>27</v>
      </c>
      <c r="F191" s="46">
        <v>70</v>
      </c>
      <c r="G191" s="46">
        <v>26.09</v>
      </c>
      <c r="H191" s="45" t="s">
        <v>678</v>
      </c>
      <c r="I191" s="51">
        <f t="shared" si="6"/>
        <v>15.31483</v>
      </c>
      <c r="J191" s="45" t="s">
        <v>478</v>
      </c>
      <c r="K191" s="46"/>
      <c r="L191" s="46">
        <v>3.5</v>
      </c>
      <c r="M191" s="46">
        <v>6</v>
      </c>
      <c r="N191" s="60">
        <v>28</v>
      </c>
      <c r="O191" s="62">
        <v>0</v>
      </c>
      <c r="P191" s="46">
        <v>21</v>
      </c>
      <c r="Q191" s="46">
        <v>69.6</v>
      </c>
      <c r="R191" s="45" t="s">
        <v>679</v>
      </c>
      <c r="S191" s="51">
        <f t="shared" si="5"/>
        <v>40.9248</v>
      </c>
      <c r="T191" s="45" t="s">
        <v>489</v>
      </c>
    </row>
    <row r="192" spans="1:20">
      <c r="A192" s="46"/>
      <c r="B192" s="46">
        <v>3.5</v>
      </c>
      <c r="C192" s="46">
        <v>6</v>
      </c>
      <c r="D192" s="60">
        <v>27</v>
      </c>
      <c r="E192" s="62">
        <v>0</v>
      </c>
      <c r="F192" s="46">
        <v>70</v>
      </c>
      <c r="G192" s="46">
        <v>30.02</v>
      </c>
      <c r="H192" s="45" t="s">
        <v>680</v>
      </c>
      <c r="I192" s="51">
        <f t="shared" si="6"/>
        <v>56.7378</v>
      </c>
      <c r="J192" s="45" t="s">
        <v>478</v>
      </c>
      <c r="K192" s="46"/>
      <c r="L192" s="46">
        <v>3.75</v>
      </c>
      <c r="M192" s="46">
        <v>6</v>
      </c>
      <c r="N192" s="60">
        <v>1</v>
      </c>
      <c r="O192" s="62">
        <v>2</v>
      </c>
      <c r="P192" s="46">
        <v>21</v>
      </c>
      <c r="Q192" s="46">
        <v>74.34</v>
      </c>
      <c r="R192" s="45" t="s">
        <v>681</v>
      </c>
      <c r="S192" s="51">
        <f t="shared" si="5"/>
        <v>1.70982</v>
      </c>
      <c r="T192" s="45" t="s">
        <v>489</v>
      </c>
    </row>
    <row r="193" spans="1:20">
      <c r="A193" s="46"/>
      <c r="B193" s="46"/>
      <c r="C193" s="46">
        <v>6</v>
      </c>
      <c r="D193" s="60">
        <v>32</v>
      </c>
      <c r="E193" s="62">
        <v>70</v>
      </c>
      <c r="F193" s="46">
        <v>70</v>
      </c>
      <c r="G193" s="46">
        <v>30.02</v>
      </c>
      <c r="H193" s="45" t="s">
        <v>680</v>
      </c>
      <c r="I193" s="51">
        <f t="shared" si="6"/>
        <v>69.3462</v>
      </c>
      <c r="J193" s="45" t="s">
        <v>470</v>
      </c>
      <c r="K193" s="46"/>
      <c r="L193" s="46">
        <v>4.5</v>
      </c>
      <c r="M193" s="46">
        <v>6</v>
      </c>
      <c r="N193" s="60">
        <v>6</v>
      </c>
      <c r="O193" s="62">
        <v>0</v>
      </c>
      <c r="P193" s="46">
        <v>21</v>
      </c>
      <c r="Q193" s="46">
        <v>88.4</v>
      </c>
      <c r="R193" s="45" t="s">
        <v>682</v>
      </c>
      <c r="S193" s="51">
        <f t="shared" si="5"/>
        <v>11.1384</v>
      </c>
      <c r="T193" s="45" t="s">
        <v>489</v>
      </c>
    </row>
    <row r="194" spans="1:20">
      <c r="A194" s="46"/>
      <c r="B194" s="46">
        <v>3.75</v>
      </c>
      <c r="C194" s="46">
        <v>6</v>
      </c>
      <c r="D194" s="60">
        <v>0</v>
      </c>
      <c r="E194" s="62">
        <v>3</v>
      </c>
      <c r="F194" s="46">
        <v>70</v>
      </c>
      <c r="G194" s="46">
        <v>31.93</v>
      </c>
      <c r="H194" s="45" t="s">
        <v>683</v>
      </c>
      <c r="I194" s="51">
        <f t="shared" si="6"/>
        <v>0.09579</v>
      </c>
      <c r="J194" s="45" t="s">
        <v>478</v>
      </c>
      <c r="K194" s="46"/>
      <c r="L194" s="46">
        <v>4.75</v>
      </c>
      <c r="M194" s="46">
        <v>6</v>
      </c>
      <c r="N194" s="60">
        <v>2</v>
      </c>
      <c r="O194" s="62">
        <v>0</v>
      </c>
      <c r="P194" s="46">
        <v>21</v>
      </c>
      <c r="Q194" s="46">
        <v>93.02</v>
      </c>
      <c r="R194" s="45" t="s">
        <v>684</v>
      </c>
      <c r="S194" s="51">
        <f t="shared" si="5"/>
        <v>3.90684</v>
      </c>
      <c r="T194" s="45" t="s">
        <v>489</v>
      </c>
    </row>
    <row r="195" spans="1:20">
      <c r="A195" s="46"/>
      <c r="B195" s="46"/>
      <c r="C195" s="46">
        <v>6</v>
      </c>
      <c r="D195" s="60">
        <v>46</v>
      </c>
      <c r="E195" s="62">
        <v>0</v>
      </c>
      <c r="F195" s="46">
        <v>70</v>
      </c>
      <c r="G195" s="46">
        <v>31.93</v>
      </c>
      <c r="H195" s="45" t="s">
        <v>683</v>
      </c>
      <c r="I195" s="51">
        <f t="shared" si="6"/>
        <v>102.8146</v>
      </c>
      <c r="J195" s="45" t="s">
        <v>470</v>
      </c>
      <c r="K195" s="46"/>
      <c r="L195" s="46">
        <v>5.5</v>
      </c>
      <c r="M195" s="46">
        <v>6</v>
      </c>
      <c r="N195" s="60">
        <v>1</v>
      </c>
      <c r="O195" s="62">
        <v>18</v>
      </c>
      <c r="P195" s="46">
        <v>21</v>
      </c>
      <c r="Q195" s="46">
        <v>106.71</v>
      </c>
      <c r="R195" s="45" t="s">
        <v>685</v>
      </c>
      <c r="S195" s="51">
        <f t="shared" ref="S195:S258" si="7">(N195*P195+O195)*Q195/1000</f>
        <v>4.16169</v>
      </c>
      <c r="T195" s="45" t="s">
        <v>489</v>
      </c>
    </row>
    <row r="196" spans="1:20">
      <c r="A196" s="46"/>
      <c r="B196" s="46">
        <v>4</v>
      </c>
      <c r="C196" s="46">
        <v>6</v>
      </c>
      <c r="D196" s="60">
        <v>5</v>
      </c>
      <c r="E196" s="62">
        <v>55</v>
      </c>
      <c r="F196" s="46">
        <v>70</v>
      </c>
      <c r="G196" s="46">
        <v>33.82</v>
      </c>
      <c r="H196" s="45" t="s">
        <v>686</v>
      </c>
      <c r="I196" s="51">
        <f t="shared" si="6"/>
        <v>13.6971</v>
      </c>
      <c r="J196" s="45" t="s">
        <v>478</v>
      </c>
      <c r="K196" s="46"/>
      <c r="L196" s="46">
        <v>5.75</v>
      </c>
      <c r="M196" s="46">
        <v>6</v>
      </c>
      <c r="N196" s="60">
        <v>3</v>
      </c>
      <c r="O196" s="62">
        <v>3</v>
      </c>
      <c r="P196" s="46">
        <v>21</v>
      </c>
      <c r="Q196" s="46">
        <v>111.21</v>
      </c>
      <c r="R196" s="45" t="s">
        <v>687</v>
      </c>
      <c r="S196" s="51">
        <f t="shared" si="7"/>
        <v>7.33986</v>
      </c>
      <c r="T196" s="45" t="s">
        <v>489</v>
      </c>
    </row>
    <row r="197" spans="1:20">
      <c r="A197" s="46"/>
      <c r="B197" s="46">
        <v>4.5</v>
      </c>
      <c r="C197" s="46">
        <v>6</v>
      </c>
      <c r="D197" s="60">
        <v>0</v>
      </c>
      <c r="E197" s="62">
        <v>24</v>
      </c>
      <c r="F197" s="46">
        <v>70</v>
      </c>
      <c r="G197" s="46">
        <v>37.5</v>
      </c>
      <c r="H197" s="45" t="s">
        <v>688</v>
      </c>
      <c r="I197" s="51">
        <f t="shared" si="6"/>
        <v>0.9</v>
      </c>
      <c r="J197" s="45" t="s">
        <v>429</v>
      </c>
      <c r="K197" s="45" t="s">
        <v>689</v>
      </c>
      <c r="L197" s="46">
        <v>1.7</v>
      </c>
      <c r="M197" s="46">
        <v>6</v>
      </c>
      <c r="N197" s="60">
        <v>2</v>
      </c>
      <c r="O197" s="62">
        <v>0</v>
      </c>
      <c r="P197" s="46">
        <v>25</v>
      </c>
      <c r="Q197" s="46">
        <v>28.14</v>
      </c>
      <c r="R197" s="45" t="s">
        <v>690</v>
      </c>
      <c r="S197" s="51">
        <f t="shared" si="7"/>
        <v>1.407</v>
      </c>
      <c r="T197" s="45" t="s">
        <v>408</v>
      </c>
    </row>
    <row r="198" spans="1:20">
      <c r="A198" s="46"/>
      <c r="B198" s="46"/>
      <c r="C198" s="46">
        <v>6</v>
      </c>
      <c r="D198" s="60">
        <v>0</v>
      </c>
      <c r="E198" s="62">
        <v>30</v>
      </c>
      <c r="F198" s="46">
        <v>70</v>
      </c>
      <c r="G198" s="46">
        <v>37.5</v>
      </c>
      <c r="H198" s="45" t="s">
        <v>688</v>
      </c>
      <c r="I198" s="51">
        <f t="shared" si="6"/>
        <v>1.125</v>
      </c>
      <c r="J198" s="45" t="s">
        <v>392</v>
      </c>
      <c r="K198" s="46"/>
      <c r="L198" s="46">
        <v>1.8</v>
      </c>
      <c r="M198" s="46">
        <v>6</v>
      </c>
      <c r="N198" s="60">
        <v>4</v>
      </c>
      <c r="O198" s="62">
        <v>0</v>
      </c>
      <c r="P198" s="46">
        <v>25</v>
      </c>
      <c r="Q198" s="46">
        <v>29.75</v>
      </c>
      <c r="R198" s="45" t="s">
        <v>536</v>
      </c>
      <c r="S198" s="51">
        <f t="shared" si="7"/>
        <v>2.975</v>
      </c>
      <c r="T198" s="45" t="s">
        <v>408</v>
      </c>
    </row>
    <row r="199" spans="1:20">
      <c r="A199" s="46"/>
      <c r="B199" s="46"/>
      <c r="C199" s="46">
        <v>6</v>
      </c>
      <c r="D199" s="60">
        <v>12</v>
      </c>
      <c r="E199" s="62">
        <v>47</v>
      </c>
      <c r="F199" s="46">
        <v>70</v>
      </c>
      <c r="G199" s="46">
        <v>37.5</v>
      </c>
      <c r="H199" s="45" t="s">
        <v>688</v>
      </c>
      <c r="I199" s="51">
        <f t="shared" si="6"/>
        <v>33.2625</v>
      </c>
      <c r="J199" s="45" t="s">
        <v>470</v>
      </c>
      <c r="K199" s="46"/>
      <c r="L199" s="46">
        <v>2</v>
      </c>
      <c r="M199" s="46">
        <v>6</v>
      </c>
      <c r="N199" s="60">
        <v>1</v>
      </c>
      <c r="O199" s="62">
        <v>0</v>
      </c>
      <c r="P199" s="46">
        <v>25</v>
      </c>
      <c r="Q199" s="46">
        <v>32.96</v>
      </c>
      <c r="R199" s="45" t="s">
        <v>438</v>
      </c>
      <c r="S199" s="51">
        <f t="shared" si="7"/>
        <v>0.824</v>
      </c>
      <c r="T199" s="45" t="s">
        <v>408</v>
      </c>
    </row>
    <row r="200" spans="1:20">
      <c r="A200" s="46"/>
      <c r="B200" s="46">
        <v>4.75</v>
      </c>
      <c r="C200" s="46">
        <v>6</v>
      </c>
      <c r="D200" s="60">
        <v>10</v>
      </c>
      <c r="E200" s="62">
        <v>50</v>
      </c>
      <c r="F200" s="46">
        <v>70</v>
      </c>
      <c r="G200" s="46">
        <v>39.3</v>
      </c>
      <c r="H200" s="45" t="s">
        <v>691</v>
      </c>
      <c r="I200" s="51">
        <f t="shared" si="6"/>
        <v>29.475</v>
      </c>
      <c r="J200" s="45" t="s">
        <v>470</v>
      </c>
      <c r="K200" s="46"/>
      <c r="L200" s="46">
        <v>2.5</v>
      </c>
      <c r="M200" s="46">
        <v>6</v>
      </c>
      <c r="N200" s="60">
        <v>30</v>
      </c>
      <c r="O200" s="62">
        <v>0</v>
      </c>
      <c r="P200" s="46">
        <v>25</v>
      </c>
      <c r="Q200" s="46">
        <v>40.9</v>
      </c>
      <c r="R200" s="45" t="s">
        <v>440</v>
      </c>
      <c r="S200" s="51">
        <f t="shared" si="7"/>
        <v>30.675</v>
      </c>
      <c r="T200" s="45" t="s">
        <v>408</v>
      </c>
    </row>
    <row r="201" spans="1:20">
      <c r="A201" s="46"/>
      <c r="B201" s="46">
        <v>5</v>
      </c>
      <c r="C201" s="46">
        <v>6</v>
      </c>
      <c r="D201" s="60">
        <v>2</v>
      </c>
      <c r="E201" s="62">
        <v>0</v>
      </c>
      <c r="F201" s="46">
        <v>70</v>
      </c>
      <c r="G201" s="46">
        <v>41.07</v>
      </c>
      <c r="H201" s="45" t="s">
        <v>692</v>
      </c>
      <c r="I201" s="51">
        <f t="shared" si="6"/>
        <v>5.7498</v>
      </c>
      <c r="J201" s="45" t="s">
        <v>470</v>
      </c>
      <c r="K201" s="46"/>
      <c r="L201" s="46">
        <v>2.75</v>
      </c>
      <c r="M201" s="46">
        <v>6</v>
      </c>
      <c r="N201" s="60">
        <v>0</v>
      </c>
      <c r="O201" s="62">
        <v>9</v>
      </c>
      <c r="P201" s="46">
        <v>25</v>
      </c>
      <c r="Q201" s="46">
        <v>44.82</v>
      </c>
      <c r="R201" s="45" t="s">
        <v>441</v>
      </c>
      <c r="S201" s="51">
        <f t="shared" si="7"/>
        <v>0.40338</v>
      </c>
      <c r="T201" s="45" t="s">
        <v>408</v>
      </c>
    </row>
    <row r="202" spans="1:20">
      <c r="A202" s="45" t="s">
        <v>13</v>
      </c>
      <c r="B202" s="46">
        <v>1.3</v>
      </c>
      <c r="C202" s="46">
        <v>6</v>
      </c>
      <c r="D202" s="60">
        <v>3</v>
      </c>
      <c r="E202" s="62">
        <v>0</v>
      </c>
      <c r="F202" s="46">
        <v>50</v>
      </c>
      <c r="G202" s="46">
        <v>14.29</v>
      </c>
      <c r="H202" s="45" t="s">
        <v>693</v>
      </c>
      <c r="I202" s="51">
        <f t="shared" si="6"/>
        <v>2.1435</v>
      </c>
      <c r="J202" s="45" t="s">
        <v>429</v>
      </c>
      <c r="K202" s="46"/>
      <c r="L202" s="46">
        <v>3</v>
      </c>
      <c r="M202" s="46">
        <v>6</v>
      </c>
      <c r="N202" s="60">
        <v>13</v>
      </c>
      <c r="O202" s="62">
        <v>0</v>
      </c>
      <c r="P202" s="46">
        <v>25</v>
      </c>
      <c r="Q202" s="46">
        <v>48.71</v>
      </c>
      <c r="R202" s="45" t="s">
        <v>413</v>
      </c>
      <c r="S202" s="51">
        <f t="shared" si="7"/>
        <v>15.83075</v>
      </c>
      <c r="T202" s="45" t="s">
        <v>408</v>
      </c>
    </row>
    <row r="203" spans="1:20">
      <c r="A203" s="46"/>
      <c r="B203" s="46">
        <v>1.5</v>
      </c>
      <c r="C203" s="46">
        <v>6</v>
      </c>
      <c r="D203" s="60">
        <v>150</v>
      </c>
      <c r="E203" s="62">
        <v>20</v>
      </c>
      <c r="F203" s="46">
        <v>50</v>
      </c>
      <c r="G203" s="46">
        <v>16.42</v>
      </c>
      <c r="H203" s="45" t="s">
        <v>694</v>
      </c>
      <c r="I203" s="51">
        <f t="shared" si="6"/>
        <v>123.4784</v>
      </c>
      <c r="J203" s="45" t="s">
        <v>429</v>
      </c>
      <c r="K203" s="46"/>
      <c r="L203" s="46">
        <v>3.5</v>
      </c>
      <c r="M203" s="46">
        <v>6</v>
      </c>
      <c r="N203" s="60">
        <v>22</v>
      </c>
      <c r="O203" s="62">
        <v>22</v>
      </c>
      <c r="P203" s="46">
        <v>25</v>
      </c>
      <c r="Q203" s="46">
        <v>56.41</v>
      </c>
      <c r="R203" s="45" t="s">
        <v>444</v>
      </c>
      <c r="S203" s="51">
        <f t="shared" si="7"/>
        <v>32.26652</v>
      </c>
      <c r="T203" s="45" t="s">
        <v>393</v>
      </c>
    </row>
    <row r="204" spans="1:20">
      <c r="A204" s="46"/>
      <c r="B204" s="46">
        <v>1.7</v>
      </c>
      <c r="C204" s="46">
        <v>6</v>
      </c>
      <c r="D204" s="60">
        <v>96</v>
      </c>
      <c r="E204" s="62">
        <v>2</v>
      </c>
      <c r="F204" s="46">
        <v>50</v>
      </c>
      <c r="G204" s="46">
        <v>18.53</v>
      </c>
      <c r="H204" s="45" t="s">
        <v>695</v>
      </c>
      <c r="I204" s="51">
        <f t="shared" si="6"/>
        <v>88.98106</v>
      </c>
      <c r="J204" s="45" t="s">
        <v>429</v>
      </c>
      <c r="K204" s="46"/>
      <c r="L204" s="46">
        <v>3.75</v>
      </c>
      <c r="M204" s="46">
        <v>6</v>
      </c>
      <c r="N204" s="60">
        <v>29</v>
      </c>
      <c r="O204" s="62">
        <v>0</v>
      </c>
      <c r="P204" s="46">
        <v>25</v>
      </c>
      <c r="Q204" s="46">
        <v>60.21</v>
      </c>
      <c r="R204" s="45" t="s">
        <v>446</v>
      </c>
      <c r="S204" s="51">
        <f t="shared" si="7"/>
        <v>43.65225</v>
      </c>
      <c r="T204" s="45" t="s">
        <v>393</v>
      </c>
    </row>
    <row r="205" spans="1:20">
      <c r="A205" s="46"/>
      <c r="B205" s="46">
        <v>2</v>
      </c>
      <c r="C205" s="46">
        <v>6</v>
      </c>
      <c r="D205" s="60">
        <v>108</v>
      </c>
      <c r="E205" s="62">
        <v>14</v>
      </c>
      <c r="F205" s="46">
        <v>50</v>
      </c>
      <c r="G205" s="46">
        <v>21.65</v>
      </c>
      <c r="H205" s="45" t="s">
        <v>696</v>
      </c>
      <c r="I205" s="51">
        <f t="shared" si="6"/>
        <v>117.2131</v>
      </c>
      <c r="J205" s="45" t="s">
        <v>429</v>
      </c>
      <c r="K205" s="46"/>
      <c r="L205" s="46">
        <v>4.5</v>
      </c>
      <c r="M205" s="46">
        <v>6</v>
      </c>
      <c r="N205" s="60">
        <v>1</v>
      </c>
      <c r="O205" s="62">
        <v>23</v>
      </c>
      <c r="P205" s="46">
        <v>25</v>
      </c>
      <c r="Q205" s="46">
        <v>71.43</v>
      </c>
      <c r="R205" s="45" t="s">
        <v>448</v>
      </c>
      <c r="S205" s="51">
        <f t="shared" si="7"/>
        <v>3.42864</v>
      </c>
      <c r="T205" s="45" t="s">
        <v>393</v>
      </c>
    </row>
    <row r="206" spans="1:20">
      <c r="A206" s="46"/>
      <c r="B206" s="46">
        <v>2.2</v>
      </c>
      <c r="C206" s="46">
        <v>6</v>
      </c>
      <c r="D206" s="60">
        <v>10</v>
      </c>
      <c r="E206" s="62">
        <v>0</v>
      </c>
      <c r="F206" s="46">
        <v>50</v>
      </c>
      <c r="G206" s="46">
        <v>23.71</v>
      </c>
      <c r="H206" s="45" t="s">
        <v>697</v>
      </c>
      <c r="I206" s="51">
        <f t="shared" si="6"/>
        <v>11.855</v>
      </c>
      <c r="J206" s="45" t="s">
        <v>429</v>
      </c>
      <c r="K206" s="46"/>
      <c r="L206" s="46"/>
      <c r="M206" s="46">
        <v>6</v>
      </c>
      <c r="N206" s="60">
        <v>10</v>
      </c>
      <c r="O206" s="62">
        <v>20</v>
      </c>
      <c r="P206" s="46">
        <v>25</v>
      </c>
      <c r="Q206" s="46">
        <v>71.43</v>
      </c>
      <c r="R206" s="45" t="s">
        <v>448</v>
      </c>
      <c r="S206" s="51">
        <f t="shared" si="7"/>
        <v>19.2861</v>
      </c>
      <c r="T206" s="45" t="s">
        <v>430</v>
      </c>
    </row>
    <row r="207" spans="1:20">
      <c r="A207" s="46"/>
      <c r="B207" s="46">
        <v>2.5</v>
      </c>
      <c r="C207" s="46">
        <v>6</v>
      </c>
      <c r="D207" s="60">
        <v>29</v>
      </c>
      <c r="E207" s="62">
        <v>45</v>
      </c>
      <c r="F207" s="46">
        <v>50</v>
      </c>
      <c r="G207" s="46">
        <v>26.76</v>
      </c>
      <c r="H207" s="45" t="s">
        <v>698</v>
      </c>
      <c r="I207" s="51">
        <f t="shared" si="6"/>
        <v>40.0062</v>
      </c>
      <c r="J207" s="45" t="s">
        <v>429</v>
      </c>
      <c r="K207" s="46"/>
      <c r="L207" s="46">
        <v>4.75</v>
      </c>
      <c r="M207" s="46">
        <v>6</v>
      </c>
      <c r="N207" s="60">
        <v>6</v>
      </c>
      <c r="O207" s="62">
        <v>7</v>
      </c>
      <c r="P207" s="46">
        <v>25</v>
      </c>
      <c r="Q207" s="46">
        <v>75.11</v>
      </c>
      <c r="R207" s="45" t="s">
        <v>450</v>
      </c>
      <c r="S207" s="51">
        <f t="shared" si="7"/>
        <v>11.79227</v>
      </c>
      <c r="T207" s="45" t="s">
        <v>393</v>
      </c>
    </row>
    <row r="208" spans="1:20">
      <c r="A208" s="46"/>
      <c r="B208" s="46">
        <v>2.75</v>
      </c>
      <c r="C208" s="46">
        <v>6</v>
      </c>
      <c r="D208" s="60">
        <v>60</v>
      </c>
      <c r="E208" s="62">
        <v>16</v>
      </c>
      <c r="F208" s="46">
        <v>50</v>
      </c>
      <c r="G208" s="46">
        <v>29.27</v>
      </c>
      <c r="H208" s="45" t="s">
        <v>699</v>
      </c>
      <c r="I208" s="51">
        <f t="shared" si="6"/>
        <v>88.27832</v>
      </c>
      <c r="J208" s="45" t="s">
        <v>429</v>
      </c>
      <c r="K208" s="46"/>
      <c r="L208" s="46"/>
      <c r="M208" s="46">
        <v>6</v>
      </c>
      <c r="N208" s="60">
        <v>34</v>
      </c>
      <c r="O208" s="62">
        <v>0</v>
      </c>
      <c r="P208" s="46">
        <v>25</v>
      </c>
      <c r="Q208" s="46">
        <v>75.11</v>
      </c>
      <c r="R208" s="45" t="s">
        <v>450</v>
      </c>
      <c r="S208" s="51">
        <f t="shared" si="7"/>
        <v>63.8435</v>
      </c>
      <c r="T208" s="45" t="s">
        <v>430</v>
      </c>
    </row>
    <row r="209" spans="1:20">
      <c r="A209" s="46"/>
      <c r="B209" s="46"/>
      <c r="C209" s="46">
        <v>6</v>
      </c>
      <c r="D209" s="60">
        <v>2</v>
      </c>
      <c r="E209" s="62">
        <v>0</v>
      </c>
      <c r="F209" s="46">
        <v>50</v>
      </c>
      <c r="G209" s="46">
        <v>29.27</v>
      </c>
      <c r="H209" s="45" t="s">
        <v>699</v>
      </c>
      <c r="I209" s="51">
        <f t="shared" si="6"/>
        <v>2.927</v>
      </c>
      <c r="J209" s="45" t="s">
        <v>470</v>
      </c>
      <c r="K209" s="46"/>
      <c r="L209" s="46">
        <v>5.5</v>
      </c>
      <c r="M209" s="46">
        <v>6</v>
      </c>
      <c r="N209" s="60">
        <v>49</v>
      </c>
      <c r="O209" s="62">
        <v>0</v>
      </c>
      <c r="P209" s="46">
        <v>25</v>
      </c>
      <c r="Q209" s="46">
        <v>85.97</v>
      </c>
      <c r="R209" s="45" t="s">
        <v>452</v>
      </c>
      <c r="S209" s="51">
        <f t="shared" si="7"/>
        <v>105.31325</v>
      </c>
      <c r="T209" s="45" t="s">
        <v>430</v>
      </c>
    </row>
    <row r="210" spans="1:20">
      <c r="A210" s="46"/>
      <c r="B210" s="46">
        <v>3</v>
      </c>
      <c r="C210" s="46">
        <v>6</v>
      </c>
      <c r="D210" s="60">
        <v>41</v>
      </c>
      <c r="E210" s="62">
        <v>37</v>
      </c>
      <c r="F210" s="46">
        <v>50</v>
      </c>
      <c r="G210" s="46">
        <v>31.75</v>
      </c>
      <c r="H210" s="45" t="s">
        <v>700</v>
      </c>
      <c r="I210" s="51">
        <f t="shared" si="6"/>
        <v>66.26225</v>
      </c>
      <c r="J210" s="45" t="s">
        <v>470</v>
      </c>
      <c r="K210" s="46"/>
      <c r="L210" s="46">
        <v>5.75</v>
      </c>
      <c r="M210" s="46">
        <v>6</v>
      </c>
      <c r="N210" s="60">
        <v>34</v>
      </c>
      <c r="O210" s="62">
        <v>10</v>
      </c>
      <c r="P210" s="46">
        <v>25</v>
      </c>
      <c r="Q210" s="46">
        <v>89.53</v>
      </c>
      <c r="R210" s="45" t="s">
        <v>453</v>
      </c>
      <c r="S210" s="51">
        <f t="shared" si="7"/>
        <v>76.9958</v>
      </c>
      <c r="T210" s="45" t="s">
        <v>430</v>
      </c>
    </row>
    <row r="211" spans="1:20">
      <c r="A211" s="46"/>
      <c r="B211" s="46">
        <v>3.5</v>
      </c>
      <c r="C211" s="46">
        <v>6</v>
      </c>
      <c r="D211" s="60">
        <v>65</v>
      </c>
      <c r="E211" s="62">
        <v>14</v>
      </c>
      <c r="F211" s="46">
        <v>50</v>
      </c>
      <c r="G211" s="46">
        <v>36.61</v>
      </c>
      <c r="H211" s="45" t="s">
        <v>701</v>
      </c>
      <c r="I211" s="51">
        <f t="shared" si="6"/>
        <v>119.49504</v>
      </c>
      <c r="J211" s="45" t="s">
        <v>470</v>
      </c>
      <c r="K211" s="45" t="s">
        <v>702</v>
      </c>
      <c r="L211" s="46">
        <v>1.8</v>
      </c>
      <c r="M211" s="46">
        <v>6</v>
      </c>
      <c r="N211" s="60">
        <v>4</v>
      </c>
      <c r="O211" s="62">
        <v>0</v>
      </c>
      <c r="P211" s="46">
        <v>24</v>
      </c>
      <c r="Q211" s="46">
        <v>33.14</v>
      </c>
      <c r="R211" s="45" t="s">
        <v>396</v>
      </c>
      <c r="S211" s="51">
        <f t="shared" si="7"/>
        <v>3.18144</v>
      </c>
      <c r="T211" s="45" t="s">
        <v>408</v>
      </c>
    </row>
    <row r="212" spans="1:20">
      <c r="A212" s="46"/>
      <c r="B212" s="46">
        <v>3.75</v>
      </c>
      <c r="C212" s="46">
        <v>6</v>
      </c>
      <c r="D212" s="60">
        <v>9</v>
      </c>
      <c r="E212" s="62">
        <v>34</v>
      </c>
      <c r="F212" s="46">
        <v>50</v>
      </c>
      <c r="G212" s="46">
        <v>39</v>
      </c>
      <c r="H212" s="45" t="s">
        <v>703</v>
      </c>
      <c r="I212" s="51">
        <f t="shared" si="6"/>
        <v>18.876</v>
      </c>
      <c r="J212" s="45" t="s">
        <v>470</v>
      </c>
      <c r="K212" s="46"/>
      <c r="L212" s="46">
        <v>2</v>
      </c>
      <c r="M212" s="46">
        <v>6</v>
      </c>
      <c r="N212" s="60">
        <v>1</v>
      </c>
      <c r="O212" s="62">
        <v>1</v>
      </c>
      <c r="P212" s="46">
        <v>24</v>
      </c>
      <c r="Q212" s="46">
        <v>36.73</v>
      </c>
      <c r="R212" s="45" t="s">
        <v>488</v>
      </c>
      <c r="S212" s="51">
        <f t="shared" si="7"/>
        <v>0.91825</v>
      </c>
      <c r="T212" s="45" t="s">
        <v>408</v>
      </c>
    </row>
    <row r="213" spans="1:20">
      <c r="A213" s="46"/>
      <c r="B213" s="46">
        <v>4</v>
      </c>
      <c r="C213" s="46">
        <v>6</v>
      </c>
      <c r="D213" s="60">
        <v>0</v>
      </c>
      <c r="E213" s="62">
        <v>4</v>
      </c>
      <c r="F213" s="46">
        <v>50</v>
      </c>
      <c r="G213" s="46">
        <v>41.36</v>
      </c>
      <c r="H213" s="45" t="s">
        <v>704</v>
      </c>
      <c r="I213" s="51">
        <f t="shared" si="6"/>
        <v>0.16544</v>
      </c>
      <c r="J213" s="45" t="s">
        <v>395</v>
      </c>
      <c r="K213" s="46"/>
      <c r="L213" s="46">
        <v>2.5</v>
      </c>
      <c r="M213" s="46">
        <v>6</v>
      </c>
      <c r="N213" s="60">
        <v>0</v>
      </c>
      <c r="O213" s="62">
        <v>8</v>
      </c>
      <c r="P213" s="46">
        <v>24</v>
      </c>
      <c r="Q213" s="46">
        <v>45.61</v>
      </c>
      <c r="R213" s="45" t="s">
        <v>563</v>
      </c>
      <c r="S213" s="51">
        <f t="shared" si="7"/>
        <v>0.36488</v>
      </c>
      <c r="T213" s="45" t="s">
        <v>470</v>
      </c>
    </row>
    <row r="214" spans="1:20">
      <c r="A214" s="46"/>
      <c r="B214" s="46">
        <v>4.5</v>
      </c>
      <c r="C214" s="46">
        <v>6</v>
      </c>
      <c r="D214" s="60">
        <v>37</v>
      </c>
      <c r="E214" s="62">
        <v>48</v>
      </c>
      <c r="F214" s="46">
        <v>50</v>
      </c>
      <c r="G214" s="46">
        <v>45.99</v>
      </c>
      <c r="H214" s="45" t="s">
        <v>705</v>
      </c>
      <c r="I214" s="51">
        <f t="shared" si="6"/>
        <v>87.28902</v>
      </c>
      <c r="J214" s="45" t="s">
        <v>395</v>
      </c>
      <c r="K214" s="46"/>
      <c r="L214" s="46"/>
      <c r="M214" s="46">
        <v>6</v>
      </c>
      <c r="N214" s="60">
        <v>26</v>
      </c>
      <c r="O214" s="62">
        <v>3</v>
      </c>
      <c r="P214" s="46">
        <v>24</v>
      </c>
      <c r="Q214" s="46">
        <v>45.61</v>
      </c>
      <c r="R214" s="45" t="s">
        <v>563</v>
      </c>
      <c r="S214" s="51">
        <f t="shared" si="7"/>
        <v>28.59747</v>
      </c>
      <c r="T214" s="45" t="s">
        <v>408</v>
      </c>
    </row>
    <row r="215" spans="1:20">
      <c r="A215" s="46"/>
      <c r="B215" s="46"/>
      <c r="C215" s="46">
        <v>6</v>
      </c>
      <c r="D215" s="60">
        <v>2</v>
      </c>
      <c r="E215" s="62">
        <v>22</v>
      </c>
      <c r="F215" s="46">
        <v>50</v>
      </c>
      <c r="G215" s="46">
        <v>45.99</v>
      </c>
      <c r="H215" s="45" t="s">
        <v>705</v>
      </c>
      <c r="I215" s="51">
        <f t="shared" si="6"/>
        <v>5.61078</v>
      </c>
      <c r="J215" s="45" t="s">
        <v>470</v>
      </c>
      <c r="K215" s="46"/>
      <c r="L215" s="46">
        <v>2.75</v>
      </c>
      <c r="M215" s="46">
        <v>6</v>
      </c>
      <c r="N215" s="60">
        <v>24</v>
      </c>
      <c r="O215" s="62">
        <v>16</v>
      </c>
      <c r="P215" s="46">
        <v>24</v>
      </c>
      <c r="Q215" s="46">
        <v>50</v>
      </c>
      <c r="R215" s="45" t="s">
        <v>566</v>
      </c>
      <c r="S215" s="51">
        <f t="shared" si="7"/>
        <v>29.6</v>
      </c>
      <c r="T215" s="45" t="s">
        <v>408</v>
      </c>
    </row>
    <row r="216" spans="1:20">
      <c r="A216" s="46"/>
      <c r="B216" s="46">
        <v>4.75</v>
      </c>
      <c r="C216" s="46">
        <v>6</v>
      </c>
      <c r="D216" s="60">
        <v>3</v>
      </c>
      <c r="E216" s="62">
        <v>24</v>
      </c>
      <c r="F216" s="46">
        <v>50</v>
      </c>
      <c r="G216" s="46">
        <v>48.25</v>
      </c>
      <c r="H216" s="45" t="s">
        <v>706</v>
      </c>
      <c r="I216" s="51">
        <f t="shared" si="6"/>
        <v>8.3955</v>
      </c>
      <c r="J216" s="45" t="s">
        <v>395</v>
      </c>
      <c r="K216" s="46"/>
      <c r="L216" s="46"/>
      <c r="M216" s="46">
        <v>6</v>
      </c>
      <c r="N216" s="60">
        <v>0</v>
      </c>
      <c r="O216" s="62">
        <v>6</v>
      </c>
      <c r="P216" s="46">
        <v>24</v>
      </c>
      <c r="Q216" s="46">
        <v>50</v>
      </c>
      <c r="R216" s="45" t="s">
        <v>566</v>
      </c>
      <c r="S216" s="51">
        <f t="shared" si="7"/>
        <v>0.3</v>
      </c>
      <c r="T216" s="45" t="s">
        <v>478</v>
      </c>
    </row>
    <row r="217" spans="1:20">
      <c r="A217" s="46"/>
      <c r="B217" s="46">
        <v>5.5</v>
      </c>
      <c r="C217" s="46">
        <v>6</v>
      </c>
      <c r="D217" s="60">
        <v>5</v>
      </c>
      <c r="E217" s="62">
        <v>2</v>
      </c>
      <c r="F217" s="46">
        <v>50</v>
      </c>
      <c r="G217" s="46">
        <v>54.87</v>
      </c>
      <c r="H217" s="45" t="s">
        <v>707</v>
      </c>
      <c r="I217" s="51">
        <f t="shared" si="6"/>
        <v>13.82724</v>
      </c>
      <c r="J217" s="45" t="s">
        <v>395</v>
      </c>
      <c r="K217" s="46"/>
      <c r="L217" s="46">
        <v>3</v>
      </c>
      <c r="M217" s="46">
        <v>6</v>
      </c>
      <c r="N217" s="60">
        <v>14</v>
      </c>
      <c r="O217" s="62">
        <v>0</v>
      </c>
      <c r="P217" s="46">
        <v>24</v>
      </c>
      <c r="Q217" s="46">
        <v>54.37</v>
      </c>
      <c r="R217" s="45" t="s">
        <v>568</v>
      </c>
      <c r="S217" s="51">
        <f t="shared" si="7"/>
        <v>18.26832</v>
      </c>
      <c r="T217" s="45" t="s">
        <v>470</v>
      </c>
    </row>
    <row r="218" spans="1:20">
      <c r="A218" s="46"/>
      <c r="B218" s="46">
        <v>5.75</v>
      </c>
      <c r="C218" s="46">
        <v>6</v>
      </c>
      <c r="D218" s="60">
        <v>15</v>
      </c>
      <c r="E218" s="62">
        <v>22</v>
      </c>
      <c r="F218" s="46">
        <v>50</v>
      </c>
      <c r="G218" s="46">
        <v>57.02</v>
      </c>
      <c r="H218" s="45" t="s">
        <v>708</v>
      </c>
      <c r="I218" s="51">
        <f t="shared" si="6"/>
        <v>44.01944</v>
      </c>
      <c r="J218" s="45" t="s">
        <v>395</v>
      </c>
      <c r="K218" s="46"/>
      <c r="L218" s="46"/>
      <c r="M218" s="46">
        <v>6</v>
      </c>
      <c r="N218" s="60">
        <v>29</v>
      </c>
      <c r="O218" s="62">
        <v>3</v>
      </c>
      <c r="P218" s="46">
        <v>24</v>
      </c>
      <c r="Q218" s="46">
        <v>54.37</v>
      </c>
      <c r="R218" s="45" t="s">
        <v>568</v>
      </c>
      <c r="S218" s="51">
        <f t="shared" si="7"/>
        <v>38.00463</v>
      </c>
      <c r="T218" s="45" t="s">
        <v>408</v>
      </c>
    </row>
    <row r="219" spans="1:20">
      <c r="A219" s="45" t="s">
        <v>709</v>
      </c>
      <c r="B219" s="46">
        <v>1.5</v>
      </c>
      <c r="C219" s="46">
        <v>6</v>
      </c>
      <c r="D219" s="60">
        <v>1</v>
      </c>
      <c r="E219" s="62">
        <v>0</v>
      </c>
      <c r="F219" s="46">
        <v>40</v>
      </c>
      <c r="G219" s="46">
        <v>19.25</v>
      </c>
      <c r="H219" s="45" t="s">
        <v>710</v>
      </c>
      <c r="I219" s="51">
        <f t="shared" si="6"/>
        <v>0.77</v>
      </c>
      <c r="J219" s="45" t="s">
        <v>393</v>
      </c>
      <c r="K219" s="46"/>
      <c r="L219" s="46">
        <v>3.5</v>
      </c>
      <c r="M219" s="46">
        <v>6</v>
      </c>
      <c r="N219" s="60">
        <v>1</v>
      </c>
      <c r="O219" s="62">
        <v>15</v>
      </c>
      <c r="P219" s="46">
        <v>24</v>
      </c>
      <c r="Q219" s="46">
        <v>63</v>
      </c>
      <c r="R219" s="45" t="s">
        <v>571</v>
      </c>
      <c r="S219" s="51">
        <f t="shared" si="7"/>
        <v>2.457</v>
      </c>
      <c r="T219" s="45" t="s">
        <v>408</v>
      </c>
    </row>
    <row r="220" spans="1:20">
      <c r="A220" s="46"/>
      <c r="B220" s="46">
        <v>2</v>
      </c>
      <c r="C220" s="46">
        <v>6</v>
      </c>
      <c r="D220" s="60">
        <v>2</v>
      </c>
      <c r="E220" s="62">
        <v>10</v>
      </c>
      <c r="F220" s="46">
        <v>40</v>
      </c>
      <c r="G220" s="46">
        <v>25.42</v>
      </c>
      <c r="H220" s="45" t="s">
        <v>711</v>
      </c>
      <c r="I220" s="51">
        <f t="shared" si="6"/>
        <v>2.2878</v>
      </c>
      <c r="J220" s="45" t="s">
        <v>393</v>
      </c>
      <c r="K220" s="46"/>
      <c r="L220" s="46"/>
      <c r="M220" s="46">
        <v>6</v>
      </c>
      <c r="N220" s="60">
        <v>76</v>
      </c>
      <c r="O220" s="62">
        <v>5</v>
      </c>
      <c r="P220" s="46">
        <v>24</v>
      </c>
      <c r="Q220" s="46">
        <v>63</v>
      </c>
      <c r="R220" s="45" t="s">
        <v>571</v>
      </c>
      <c r="S220" s="51">
        <f t="shared" si="7"/>
        <v>115.227</v>
      </c>
      <c r="T220" s="45" t="s">
        <v>470</v>
      </c>
    </row>
    <row r="221" spans="1:20">
      <c r="A221" s="46"/>
      <c r="B221" s="46">
        <v>2.2</v>
      </c>
      <c r="C221" s="46">
        <v>6</v>
      </c>
      <c r="D221" s="60">
        <v>1</v>
      </c>
      <c r="E221" s="62">
        <v>20</v>
      </c>
      <c r="F221" s="46">
        <v>40</v>
      </c>
      <c r="G221" s="46">
        <v>27.85</v>
      </c>
      <c r="H221" s="45" t="s">
        <v>712</v>
      </c>
      <c r="I221" s="51">
        <f t="shared" si="6"/>
        <v>1.671</v>
      </c>
      <c r="J221" s="45" t="s">
        <v>393</v>
      </c>
      <c r="K221" s="46"/>
      <c r="L221" s="46">
        <v>3.75</v>
      </c>
      <c r="M221" s="46">
        <v>6</v>
      </c>
      <c r="N221" s="60">
        <v>47</v>
      </c>
      <c r="O221" s="62">
        <v>8</v>
      </c>
      <c r="P221" s="46">
        <v>24</v>
      </c>
      <c r="Q221" s="46">
        <v>67.28</v>
      </c>
      <c r="R221" s="45" t="s">
        <v>574</v>
      </c>
      <c r="S221" s="51">
        <f t="shared" si="7"/>
        <v>76.43008</v>
      </c>
      <c r="T221" s="45" t="s">
        <v>470</v>
      </c>
    </row>
    <row r="222" spans="1:20">
      <c r="A222" s="46"/>
      <c r="B222" s="46">
        <v>2.5</v>
      </c>
      <c r="C222" s="46">
        <v>6</v>
      </c>
      <c r="D222" s="60">
        <v>3</v>
      </c>
      <c r="E222" s="62">
        <v>0</v>
      </c>
      <c r="F222" s="46">
        <v>40</v>
      </c>
      <c r="G222" s="46">
        <v>31.47</v>
      </c>
      <c r="H222" s="45" t="s">
        <v>713</v>
      </c>
      <c r="I222" s="51">
        <f t="shared" si="6"/>
        <v>3.7764</v>
      </c>
      <c r="J222" s="45" t="s">
        <v>393</v>
      </c>
      <c r="K222" s="46"/>
      <c r="L222" s="46">
        <v>4.5</v>
      </c>
      <c r="M222" s="46">
        <v>6</v>
      </c>
      <c r="N222" s="60">
        <v>11</v>
      </c>
      <c r="O222" s="62">
        <v>0</v>
      </c>
      <c r="P222" s="46">
        <v>24</v>
      </c>
      <c r="Q222" s="46">
        <v>79.91</v>
      </c>
      <c r="R222" s="45" t="s">
        <v>576</v>
      </c>
      <c r="S222" s="51">
        <f t="shared" si="7"/>
        <v>21.09624</v>
      </c>
      <c r="T222" s="45" t="s">
        <v>430</v>
      </c>
    </row>
    <row r="223" spans="1:20">
      <c r="A223" s="46"/>
      <c r="B223" s="46">
        <v>2.75</v>
      </c>
      <c r="C223" s="46">
        <v>6</v>
      </c>
      <c r="D223" s="60">
        <v>1</v>
      </c>
      <c r="E223" s="62">
        <v>0</v>
      </c>
      <c r="F223" s="46">
        <v>40</v>
      </c>
      <c r="G223" s="46">
        <v>34.45</v>
      </c>
      <c r="H223" s="45" t="s">
        <v>714</v>
      </c>
      <c r="I223" s="51">
        <f t="shared" si="6"/>
        <v>1.378</v>
      </c>
      <c r="J223" s="45" t="s">
        <v>393</v>
      </c>
      <c r="K223" s="46"/>
      <c r="L223" s="46"/>
      <c r="M223" s="46">
        <v>6</v>
      </c>
      <c r="N223" s="60">
        <v>67</v>
      </c>
      <c r="O223" s="62">
        <v>7</v>
      </c>
      <c r="P223" s="46">
        <v>24</v>
      </c>
      <c r="Q223" s="46">
        <v>79.91</v>
      </c>
      <c r="R223" s="45" t="s">
        <v>576</v>
      </c>
      <c r="S223" s="51">
        <f t="shared" si="7"/>
        <v>129.05465</v>
      </c>
      <c r="T223" s="45" t="s">
        <v>470</v>
      </c>
    </row>
    <row r="224" spans="1:20">
      <c r="A224" s="46"/>
      <c r="B224" s="46">
        <v>3</v>
      </c>
      <c r="C224" s="46">
        <v>6</v>
      </c>
      <c r="D224" s="60">
        <v>10</v>
      </c>
      <c r="E224" s="62">
        <v>34</v>
      </c>
      <c r="F224" s="46">
        <v>40</v>
      </c>
      <c r="G224" s="46">
        <v>37.4</v>
      </c>
      <c r="H224" s="45" t="s">
        <v>715</v>
      </c>
      <c r="I224" s="51">
        <f t="shared" si="6"/>
        <v>16.2316</v>
      </c>
      <c r="J224" s="45" t="s">
        <v>393</v>
      </c>
      <c r="K224" s="46"/>
      <c r="L224" s="46">
        <v>4.75</v>
      </c>
      <c r="M224" s="46">
        <v>6</v>
      </c>
      <c r="N224" s="60">
        <v>2</v>
      </c>
      <c r="O224" s="62">
        <v>20</v>
      </c>
      <c r="P224" s="46">
        <v>24</v>
      </c>
      <c r="Q224" s="46">
        <v>84.07</v>
      </c>
      <c r="R224" s="45" t="s">
        <v>578</v>
      </c>
      <c r="S224" s="51">
        <f t="shared" si="7"/>
        <v>5.71676</v>
      </c>
      <c r="T224" s="45" t="s">
        <v>430</v>
      </c>
    </row>
    <row r="225" spans="1:20">
      <c r="A225" s="46"/>
      <c r="B225" s="46">
        <v>3.5</v>
      </c>
      <c r="C225" s="46">
        <v>6</v>
      </c>
      <c r="D225" s="60">
        <v>9</v>
      </c>
      <c r="E225" s="62">
        <v>16</v>
      </c>
      <c r="F225" s="46">
        <v>40</v>
      </c>
      <c r="G225" s="46">
        <v>43.21</v>
      </c>
      <c r="H225" s="45" t="s">
        <v>716</v>
      </c>
      <c r="I225" s="51">
        <f t="shared" si="6"/>
        <v>16.24696</v>
      </c>
      <c r="J225" s="45" t="s">
        <v>393</v>
      </c>
      <c r="K225" s="46"/>
      <c r="L225" s="46"/>
      <c r="M225" s="46">
        <v>6</v>
      </c>
      <c r="N225" s="60">
        <v>31</v>
      </c>
      <c r="O225" s="62">
        <v>7</v>
      </c>
      <c r="P225" s="46">
        <v>24</v>
      </c>
      <c r="Q225" s="46">
        <v>84.07</v>
      </c>
      <c r="R225" s="45" t="s">
        <v>578</v>
      </c>
      <c r="S225" s="51">
        <f t="shared" si="7"/>
        <v>63.13657</v>
      </c>
      <c r="T225" s="45" t="s">
        <v>470</v>
      </c>
    </row>
    <row r="226" spans="1:20">
      <c r="A226" s="46"/>
      <c r="B226" s="46">
        <v>3.75</v>
      </c>
      <c r="C226" s="46">
        <v>6</v>
      </c>
      <c r="D226" s="60">
        <v>1</v>
      </c>
      <c r="E226" s="62">
        <v>15</v>
      </c>
      <c r="F226" s="46">
        <v>40</v>
      </c>
      <c r="G226" s="46">
        <v>46.07</v>
      </c>
      <c r="H226" s="45" t="s">
        <v>717</v>
      </c>
      <c r="I226" s="51">
        <f t="shared" si="6"/>
        <v>2.53385</v>
      </c>
      <c r="J226" s="45" t="s">
        <v>393</v>
      </c>
      <c r="K226" s="46"/>
      <c r="L226" s="46">
        <v>5.5</v>
      </c>
      <c r="M226" s="46">
        <v>6</v>
      </c>
      <c r="N226" s="60">
        <v>73</v>
      </c>
      <c r="O226" s="62">
        <v>8</v>
      </c>
      <c r="P226" s="46">
        <v>24</v>
      </c>
      <c r="Q226" s="46">
        <v>96.34</v>
      </c>
      <c r="R226" s="45" t="s">
        <v>718</v>
      </c>
      <c r="S226" s="51">
        <f t="shared" si="7"/>
        <v>169.5584</v>
      </c>
      <c r="T226" s="45" t="s">
        <v>430</v>
      </c>
    </row>
    <row r="227" spans="1:20">
      <c r="A227" s="46"/>
      <c r="B227" s="46">
        <v>4.75</v>
      </c>
      <c r="C227" s="46">
        <v>6</v>
      </c>
      <c r="D227" s="60">
        <v>0</v>
      </c>
      <c r="E227" s="62">
        <v>30</v>
      </c>
      <c r="F227" s="46">
        <v>40</v>
      </c>
      <c r="G227" s="46">
        <v>57.21</v>
      </c>
      <c r="H227" s="45" t="s">
        <v>719</v>
      </c>
      <c r="I227" s="51">
        <f t="shared" si="6"/>
        <v>1.7163</v>
      </c>
      <c r="J227" s="45" t="s">
        <v>393</v>
      </c>
      <c r="K227" s="46"/>
      <c r="L227" s="46">
        <v>5.75</v>
      </c>
      <c r="M227" s="46">
        <v>6</v>
      </c>
      <c r="N227" s="60">
        <v>45</v>
      </c>
      <c r="O227" s="62">
        <v>23</v>
      </c>
      <c r="P227" s="46">
        <v>24</v>
      </c>
      <c r="Q227" s="46">
        <v>100.37</v>
      </c>
      <c r="R227" s="45" t="s">
        <v>720</v>
      </c>
      <c r="S227" s="51">
        <f t="shared" si="7"/>
        <v>110.70811</v>
      </c>
      <c r="T227" s="45" t="s">
        <v>430</v>
      </c>
    </row>
    <row r="228" spans="1:20">
      <c r="A228" s="46"/>
      <c r="B228" s="46">
        <v>5.75</v>
      </c>
      <c r="C228" s="46">
        <v>6</v>
      </c>
      <c r="D228" s="60">
        <v>1</v>
      </c>
      <c r="E228" s="62">
        <v>30</v>
      </c>
      <c r="F228" s="46">
        <v>40</v>
      </c>
      <c r="G228" s="46">
        <v>67.86</v>
      </c>
      <c r="H228" s="45" t="s">
        <v>721</v>
      </c>
      <c r="I228" s="51">
        <f t="shared" si="6"/>
        <v>4.7502</v>
      </c>
      <c r="J228" s="45" t="s">
        <v>393</v>
      </c>
      <c r="K228" s="45" t="s">
        <v>722</v>
      </c>
      <c r="L228" s="46">
        <v>2.5</v>
      </c>
      <c r="M228" s="46">
        <v>6</v>
      </c>
      <c r="N228" s="60">
        <v>107</v>
      </c>
      <c r="O228" s="62">
        <v>0</v>
      </c>
      <c r="P228" s="46">
        <v>15</v>
      </c>
      <c r="Q228" s="46">
        <v>50.32</v>
      </c>
      <c r="R228" s="45" t="s">
        <v>723</v>
      </c>
      <c r="S228" s="51">
        <f t="shared" si="7"/>
        <v>80.7636</v>
      </c>
      <c r="T228" s="45" t="s">
        <v>489</v>
      </c>
    </row>
    <row r="229" spans="1:20">
      <c r="A229" s="45" t="s">
        <v>724</v>
      </c>
      <c r="B229" s="46">
        <v>1.3</v>
      </c>
      <c r="C229" s="46">
        <v>6</v>
      </c>
      <c r="D229" s="60">
        <v>2</v>
      </c>
      <c r="E229" s="62">
        <v>0</v>
      </c>
      <c r="F229" s="46">
        <v>48</v>
      </c>
      <c r="G229" s="46">
        <v>14.29</v>
      </c>
      <c r="H229" s="45" t="s">
        <v>725</v>
      </c>
      <c r="I229" s="51">
        <f t="shared" si="6"/>
        <v>1.37184</v>
      </c>
      <c r="J229" s="45" t="s">
        <v>429</v>
      </c>
      <c r="K229" s="46"/>
      <c r="L229" s="46"/>
      <c r="M229" s="46">
        <v>6</v>
      </c>
      <c r="N229" s="60">
        <v>0</v>
      </c>
      <c r="O229" s="62">
        <v>2</v>
      </c>
      <c r="P229" s="46">
        <v>15</v>
      </c>
      <c r="Q229" s="46">
        <v>50.32</v>
      </c>
      <c r="R229" s="45" t="s">
        <v>723</v>
      </c>
      <c r="S229" s="51">
        <f t="shared" si="7"/>
        <v>0.10064</v>
      </c>
      <c r="T229" s="45" t="s">
        <v>430</v>
      </c>
    </row>
    <row r="230" spans="1:20">
      <c r="A230" s="46"/>
      <c r="B230" s="46">
        <v>1.5</v>
      </c>
      <c r="C230" s="46">
        <v>6</v>
      </c>
      <c r="D230" s="60">
        <v>49</v>
      </c>
      <c r="E230" s="62">
        <v>24</v>
      </c>
      <c r="F230" s="46">
        <v>48</v>
      </c>
      <c r="G230" s="46">
        <v>16.42</v>
      </c>
      <c r="H230" s="45" t="s">
        <v>635</v>
      </c>
      <c r="I230" s="51">
        <f t="shared" ref="I230:I293" si="8">(D230*F230+E230)*G230/1000</f>
        <v>39.01392</v>
      </c>
      <c r="J230" s="45" t="s">
        <v>429</v>
      </c>
      <c r="K230" s="46"/>
      <c r="L230" s="46">
        <v>2.75</v>
      </c>
      <c r="M230" s="46">
        <v>6</v>
      </c>
      <c r="N230" s="60">
        <v>49</v>
      </c>
      <c r="O230" s="62">
        <v>0</v>
      </c>
      <c r="P230" s="46">
        <v>15</v>
      </c>
      <c r="Q230" s="46">
        <v>55.18</v>
      </c>
      <c r="R230" s="45" t="s">
        <v>726</v>
      </c>
      <c r="S230" s="51">
        <f t="shared" si="7"/>
        <v>40.5573</v>
      </c>
      <c r="T230" s="45" t="s">
        <v>489</v>
      </c>
    </row>
    <row r="231" spans="1:20">
      <c r="A231" s="46"/>
      <c r="B231" s="46">
        <v>1.7</v>
      </c>
      <c r="C231" s="46">
        <v>6</v>
      </c>
      <c r="D231" s="60">
        <v>6</v>
      </c>
      <c r="E231" s="62">
        <v>0</v>
      </c>
      <c r="F231" s="46">
        <v>48</v>
      </c>
      <c r="G231" s="46">
        <v>18.53</v>
      </c>
      <c r="H231" s="45" t="s">
        <v>727</v>
      </c>
      <c r="I231" s="51">
        <f t="shared" si="8"/>
        <v>5.33664</v>
      </c>
      <c r="J231" s="45" t="s">
        <v>429</v>
      </c>
      <c r="K231" s="46"/>
      <c r="L231" s="46"/>
      <c r="M231" s="46">
        <v>6</v>
      </c>
      <c r="N231" s="60">
        <v>2</v>
      </c>
      <c r="O231" s="62">
        <v>0</v>
      </c>
      <c r="P231" s="46">
        <v>15</v>
      </c>
      <c r="Q231" s="46">
        <v>55.18</v>
      </c>
      <c r="R231" s="45" t="s">
        <v>726</v>
      </c>
      <c r="S231" s="51">
        <f t="shared" si="7"/>
        <v>1.6554</v>
      </c>
      <c r="T231" s="45" t="s">
        <v>430</v>
      </c>
    </row>
    <row r="232" spans="1:20">
      <c r="A232" s="46"/>
      <c r="B232" s="46">
        <v>2</v>
      </c>
      <c r="C232" s="46">
        <v>6</v>
      </c>
      <c r="D232" s="60">
        <v>4</v>
      </c>
      <c r="E232" s="62">
        <v>10</v>
      </c>
      <c r="F232" s="46">
        <v>48</v>
      </c>
      <c r="G232" s="46">
        <v>21.65</v>
      </c>
      <c r="H232" s="45" t="s">
        <v>728</v>
      </c>
      <c r="I232" s="51">
        <f t="shared" si="8"/>
        <v>4.3733</v>
      </c>
      <c r="J232" s="45" t="s">
        <v>429</v>
      </c>
      <c r="K232" s="46"/>
      <c r="L232" s="46"/>
      <c r="M232" s="46">
        <v>6</v>
      </c>
      <c r="N232" s="60">
        <v>3</v>
      </c>
      <c r="O232" s="62">
        <v>0</v>
      </c>
      <c r="P232" s="46">
        <v>15</v>
      </c>
      <c r="Q232" s="46">
        <v>55.18</v>
      </c>
      <c r="R232" s="45" t="s">
        <v>726</v>
      </c>
      <c r="S232" s="51">
        <f t="shared" si="7"/>
        <v>2.4831</v>
      </c>
      <c r="T232" s="45" t="s">
        <v>470</v>
      </c>
    </row>
    <row r="233" spans="1:20">
      <c r="A233" s="46"/>
      <c r="B233" s="46">
        <v>2.2</v>
      </c>
      <c r="C233" s="46">
        <v>6</v>
      </c>
      <c r="D233" s="60">
        <v>1</v>
      </c>
      <c r="E233" s="62">
        <v>0</v>
      </c>
      <c r="F233" s="46">
        <v>48</v>
      </c>
      <c r="G233" s="46">
        <v>23.71</v>
      </c>
      <c r="H233" s="45" t="s">
        <v>729</v>
      </c>
      <c r="I233" s="51">
        <f t="shared" si="8"/>
        <v>1.13808</v>
      </c>
      <c r="J233" s="45" t="s">
        <v>429</v>
      </c>
      <c r="K233" s="46"/>
      <c r="L233" s="46">
        <v>3</v>
      </c>
      <c r="M233" s="46">
        <v>6</v>
      </c>
      <c r="N233" s="60">
        <v>57</v>
      </c>
      <c r="O233" s="62">
        <v>0</v>
      </c>
      <c r="P233" s="46">
        <v>15</v>
      </c>
      <c r="Q233" s="46">
        <v>60.02</v>
      </c>
      <c r="R233" s="45" t="s">
        <v>730</v>
      </c>
      <c r="S233" s="51">
        <f t="shared" si="7"/>
        <v>51.3171</v>
      </c>
      <c r="T233" s="45" t="s">
        <v>489</v>
      </c>
    </row>
    <row r="234" spans="1:20">
      <c r="A234" s="46"/>
      <c r="B234" s="46">
        <v>2.5</v>
      </c>
      <c r="C234" s="46">
        <v>6</v>
      </c>
      <c r="D234" s="60">
        <v>0</v>
      </c>
      <c r="E234" s="62">
        <v>21</v>
      </c>
      <c r="F234" s="46">
        <v>48</v>
      </c>
      <c r="G234" s="46">
        <v>26.76</v>
      </c>
      <c r="H234" s="45" t="s">
        <v>731</v>
      </c>
      <c r="I234" s="51">
        <f t="shared" si="8"/>
        <v>0.56196</v>
      </c>
      <c r="J234" s="45" t="s">
        <v>470</v>
      </c>
      <c r="K234" s="46"/>
      <c r="L234" s="46">
        <v>3.5</v>
      </c>
      <c r="M234" s="46">
        <v>6</v>
      </c>
      <c r="N234" s="60">
        <v>13</v>
      </c>
      <c r="O234" s="62">
        <v>5</v>
      </c>
      <c r="P234" s="46">
        <v>15</v>
      </c>
      <c r="Q234" s="46">
        <v>69.6</v>
      </c>
      <c r="R234" s="45" t="s">
        <v>732</v>
      </c>
      <c r="S234" s="51">
        <f t="shared" si="7"/>
        <v>13.92</v>
      </c>
      <c r="T234" s="45" t="s">
        <v>430</v>
      </c>
    </row>
    <row r="235" spans="1:20">
      <c r="A235" s="46"/>
      <c r="B235" s="46">
        <v>2.75</v>
      </c>
      <c r="C235" s="46">
        <v>6</v>
      </c>
      <c r="D235" s="60">
        <v>0</v>
      </c>
      <c r="E235" s="62">
        <v>17</v>
      </c>
      <c r="F235" s="46">
        <v>48</v>
      </c>
      <c r="G235" s="46">
        <v>29.27</v>
      </c>
      <c r="H235" s="45" t="s">
        <v>733</v>
      </c>
      <c r="I235" s="51">
        <f t="shared" si="8"/>
        <v>0.49759</v>
      </c>
      <c r="J235" s="45" t="s">
        <v>429</v>
      </c>
      <c r="K235" s="46"/>
      <c r="L235" s="46"/>
      <c r="M235" s="46">
        <v>6</v>
      </c>
      <c r="N235" s="60">
        <v>40</v>
      </c>
      <c r="O235" s="62">
        <v>2</v>
      </c>
      <c r="P235" s="46">
        <v>15</v>
      </c>
      <c r="Q235" s="46">
        <v>69.6</v>
      </c>
      <c r="R235" s="45" t="s">
        <v>732</v>
      </c>
      <c r="S235" s="51">
        <f t="shared" si="7"/>
        <v>41.8992</v>
      </c>
      <c r="T235" s="45" t="s">
        <v>489</v>
      </c>
    </row>
    <row r="236" spans="1:20">
      <c r="A236" s="46"/>
      <c r="B236" s="46">
        <v>3</v>
      </c>
      <c r="C236" s="46">
        <v>6</v>
      </c>
      <c r="D236" s="60">
        <v>12</v>
      </c>
      <c r="E236" s="62">
        <v>32</v>
      </c>
      <c r="F236" s="46">
        <v>48</v>
      </c>
      <c r="G236" s="46">
        <v>31.75</v>
      </c>
      <c r="H236" s="45" t="s">
        <v>734</v>
      </c>
      <c r="I236" s="51">
        <f t="shared" si="8"/>
        <v>19.304</v>
      </c>
      <c r="J236" s="45" t="s">
        <v>470</v>
      </c>
      <c r="K236" s="46"/>
      <c r="L236" s="46">
        <v>3.75</v>
      </c>
      <c r="M236" s="46">
        <v>6</v>
      </c>
      <c r="N236" s="60">
        <v>1</v>
      </c>
      <c r="O236" s="62">
        <v>12</v>
      </c>
      <c r="P236" s="46">
        <v>15</v>
      </c>
      <c r="Q236" s="46">
        <v>74.34</v>
      </c>
      <c r="R236" s="45" t="s">
        <v>735</v>
      </c>
      <c r="S236" s="51">
        <f t="shared" si="7"/>
        <v>2.00718</v>
      </c>
      <c r="T236" s="45" t="s">
        <v>430</v>
      </c>
    </row>
    <row r="237" spans="1:20">
      <c r="A237" s="46"/>
      <c r="B237" s="46">
        <v>3.5</v>
      </c>
      <c r="C237" s="46">
        <v>6</v>
      </c>
      <c r="D237" s="60">
        <v>2</v>
      </c>
      <c r="E237" s="62">
        <v>0</v>
      </c>
      <c r="F237" s="46">
        <v>48</v>
      </c>
      <c r="G237" s="46">
        <v>36.61</v>
      </c>
      <c r="H237" s="45" t="s">
        <v>736</v>
      </c>
      <c r="I237" s="51">
        <f t="shared" si="8"/>
        <v>3.51456</v>
      </c>
      <c r="J237" s="45" t="s">
        <v>470</v>
      </c>
      <c r="K237" s="46"/>
      <c r="L237" s="46"/>
      <c r="M237" s="46">
        <v>6</v>
      </c>
      <c r="N237" s="60">
        <v>3</v>
      </c>
      <c r="O237" s="62">
        <v>8</v>
      </c>
      <c r="P237" s="46">
        <v>15</v>
      </c>
      <c r="Q237" s="46">
        <v>74.34</v>
      </c>
      <c r="R237" s="45" t="s">
        <v>735</v>
      </c>
      <c r="S237" s="51">
        <f t="shared" si="7"/>
        <v>3.94002</v>
      </c>
      <c r="T237" s="45" t="s">
        <v>489</v>
      </c>
    </row>
    <row r="238" spans="1:20">
      <c r="A238" s="46"/>
      <c r="B238" s="46">
        <v>3.75</v>
      </c>
      <c r="C238" s="46">
        <v>6</v>
      </c>
      <c r="D238" s="60">
        <v>5</v>
      </c>
      <c r="E238" s="62">
        <v>0</v>
      </c>
      <c r="F238" s="46">
        <v>48</v>
      </c>
      <c r="G238" s="46">
        <v>39</v>
      </c>
      <c r="H238" s="45" t="s">
        <v>737</v>
      </c>
      <c r="I238" s="51">
        <f t="shared" si="8"/>
        <v>9.36</v>
      </c>
      <c r="J238" s="45" t="s">
        <v>470</v>
      </c>
      <c r="K238" s="46"/>
      <c r="L238" s="46">
        <v>4.5</v>
      </c>
      <c r="M238" s="46">
        <v>6</v>
      </c>
      <c r="N238" s="60">
        <v>7</v>
      </c>
      <c r="O238" s="62">
        <v>11</v>
      </c>
      <c r="P238" s="46">
        <v>15</v>
      </c>
      <c r="Q238" s="46">
        <v>88.4</v>
      </c>
      <c r="R238" s="45" t="s">
        <v>738</v>
      </c>
      <c r="S238" s="51">
        <f t="shared" si="7"/>
        <v>10.2544</v>
      </c>
      <c r="T238" s="45" t="s">
        <v>489</v>
      </c>
    </row>
    <row r="239" spans="1:20">
      <c r="A239" s="46"/>
      <c r="B239" s="46">
        <v>4</v>
      </c>
      <c r="C239" s="46">
        <v>6</v>
      </c>
      <c r="D239" s="60">
        <v>1</v>
      </c>
      <c r="E239" s="62">
        <v>36</v>
      </c>
      <c r="F239" s="46">
        <v>48</v>
      </c>
      <c r="G239" s="46">
        <v>41.36</v>
      </c>
      <c r="H239" s="45" t="s">
        <v>739</v>
      </c>
      <c r="I239" s="51">
        <f t="shared" si="8"/>
        <v>3.47424</v>
      </c>
      <c r="J239" s="45" t="s">
        <v>395</v>
      </c>
      <c r="K239" s="46"/>
      <c r="L239" s="46">
        <v>4.75</v>
      </c>
      <c r="M239" s="46">
        <v>6</v>
      </c>
      <c r="N239" s="60">
        <v>4</v>
      </c>
      <c r="O239" s="62">
        <v>7</v>
      </c>
      <c r="P239" s="46">
        <v>15</v>
      </c>
      <c r="Q239" s="46">
        <v>93.02</v>
      </c>
      <c r="R239" s="45" t="s">
        <v>740</v>
      </c>
      <c r="S239" s="51">
        <f t="shared" si="7"/>
        <v>6.23234</v>
      </c>
      <c r="T239" s="45" t="s">
        <v>489</v>
      </c>
    </row>
    <row r="240" spans="1:20">
      <c r="A240" s="46"/>
      <c r="B240" s="46">
        <v>4.5</v>
      </c>
      <c r="C240" s="46">
        <v>6</v>
      </c>
      <c r="D240" s="60">
        <v>0</v>
      </c>
      <c r="E240" s="62">
        <v>32</v>
      </c>
      <c r="F240" s="46">
        <v>48</v>
      </c>
      <c r="G240" s="46">
        <v>45.99</v>
      </c>
      <c r="H240" s="45" t="s">
        <v>741</v>
      </c>
      <c r="I240" s="51">
        <f t="shared" si="8"/>
        <v>1.47168</v>
      </c>
      <c r="J240" s="45" t="s">
        <v>395</v>
      </c>
      <c r="K240" s="46"/>
      <c r="L240" s="46">
        <v>5.5</v>
      </c>
      <c r="M240" s="46">
        <v>6</v>
      </c>
      <c r="N240" s="60">
        <v>11</v>
      </c>
      <c r="O240" s="62">
        <v>13</v>
      </c>
      <c r="P240" s="46">
        <v>15</v>
      </c>
      <c r="Q240" s="46">
        <v>106.71</v>
      </c>
      <c r="R240" s="45" t="s">
        <v>742</v>
      </c>
      <c r="S240" s="51">
        <f t="shared" si="7"/>
        <v>18.99438</v>
      </c>
      <c r="T240" s="45" t="s">
        <v>489</v>
      </c>
    </row>
    <row r="241" spans="1:20">
      <c r="A241" s="46"/>
      <c r="B241" s="46">
        <v>4.75</v>
      </c>
      <c r="C241" s="46">
        <v>6</v>
      </c>
      <c r="D241" s="60">
        <v>12</v>
      </c>
      <c r="E241" s="62">
        <v>0</v>
      </c>
      <c r="F241" s="46">
        <v>48</v>
      </c>
      <c r="G241" s="46">
        <v>48.25</v>
      </c>
      <c r="H241" s="45" t="s">
        <v>626</v>
      </c>
      <c r="I241" s="51">
        <f t="shared" si="8"/>
        <v>27.792</v>
      </c>
      <c r="J241" s="45" t="s">
        <v>395</v>
      </c>
      <c r="K241" s="46"/>
      <c r="L241" s="46">
        <v>5.75</v>
      </c>
      <c r="M241" s="46">
        <v>6</v>
      </c>
      <c r="N241" s="60">
        <v>33</v>
      </c>
      <c r="O241" s="62">
        <v>9</v>
      </c>
      <c r="P241" s="46">
        <v>15</v>
      </c>
      <c r="Q241" s="46">
        <v>111.21</v>
      </c>
      <c r="R241" s="45" t="s">
        <v>743</v>
      </c>
      <c r="S241" s="51">
        <f t="shared" si="7"/>
        <v>56.04984</v>
      </c>
      <c r="T241" s="45" t="s">
        <v>489</v>
      </c>
    </row>
    <row r="242" spans="1:20">
      <c r="A242" s="46"/>
      <c r="B242" s="46">
        <v>5.5</v>
      </c>
      <c r="C242" s="46">
        <v>6</v>
      </c>
      <c r="D242" s="60">
        <v>4</v>
      </c>
      <c r="E242" s="62">
        <v>30</v>
      </c>
      <c r="F242" s="46">
        <v>48</v>
      </c>
      <c r="G242" s="46">
        <v>54.87</v>
      </c>
      <c r="H242" s="45" t="s">
        <v>744</v>
      </c>
      <c r="I242" s="51">
        <f t="shared" si="8"/>
        <v>12.18114</v>
      </c>
      <c r="J242" s="45" t="s">
        <v>395</v>
      </c>
      <c r="K242" s="45" t="s">
        <v>745</v>
      </c>
      <c r="L242" s="46">
        <v>2.5</v>
      </c>
      <c r="M242" s="46">
        <v>6</v>
      </c>
      <c r="N242" s="60">
        <v>11</v>
      </c>
      <c r="O242" s="62">
        <v>13</v>
      </c>
      <c r="P242" s="46">
        <v>18</v>
      </c>
      <c r="Q242" s="46">
        <v>55.03</v>
      </c>
      <c r="R242" s="45" t="s">
        <v>746</v>
      </c>
      <c r="S242" s="51">
        <f t="shared" si="7"/>
        <v>11.61133</v>
      </c>
      <c r="T242" s="45" t="s">
        <v>489</v>
      </c>
    </row>
    <row r="243" spans="1:20">
      <c r="A243" s="45" t="s">
        <v>747</v>
      </c>
      <c r="B243" s="46">
        <v>1.5</v>
      </c>
      <c r="C243" s="46">
        <v>6</v>
      </c>
      <c r="D243" s="60">
        <v>3</v>
      </c>
      <c r="E243" s="62">
        <v>0</v>
      </c>
      <c r="F243" s="46">
        <v>48</v>
      </c>
      <c r="G243" s="46">
        <v>17.13</v>
      </c>
      <c r="H243" s="45" t="s">
        <v>397</v>
      </c>
      <c r="I243" s="51">
        <f t="shared" si="8"/>
        <v>2.46672</v>
      </c>
      <c r="J243" s="45" t="s">
        <v>429</v>
      </c>
      <c r="K243" s="46"/>
      <c r="L243" s="46">
        <v>2.75</v>
      </c>
      <c r="M243" s="46">
        <v>6</v>
      </c>
      <c r="N243" s="60">
        <v>90</v>
      </c>
      <c r="O243" s="62">
        <v>4</v>
      </c>
      <c r="P243" s="46">
        <v>18</v>
      </c>
      <c r="Q243" s="46">
        <v>60.37</v>
      </c>
      <c r="R243" s="45" t="s">
        <v>748</v>
      </c>
      <c r="S243" s="51">
        <f t="shared" si="7"/>
        <v>98.04088</v>
      </c>
      <c r="T243" s="45" t="s">
        <v>489</v>
      </c>
    </row>
    <row r="244" spans="1:20">
      <c r="A244" s="46"/>
      <c r="B244" s="46">
        <v>1.7</v>
      </c>
      <c r="C244" s="46">
        <v>6</v>
      </c>
      <c r="D244" s="60">
        <v>4</v>
      </c>
      <c r="E244" s="62">
        <v>0</v>
      </c>
      <c r="F244" s="46">
        <v>48</v>
      </c>
      <c r="G244" s="46">
        <v>19.33</v>
      </c>
      <c r="H244" s="45" t="s">
        <v>749</v>
      </c>
      <c r="I244" s="51">
        <f t="shared" si="8"/>
        <v>3.71136</v>
      </c>
      <c r="J244" s="45" t="s">
        <v>429</v>
      </c>
      <c r="K244" s="46"/>
      <c r="L244" s="46">
        <v>3</v>
      </c>
      <c r="M244" s="46">
        <v>6</v>
      </c>
      <c r="N244" s="60">
        <v>6</v>
      </c>
      <c r="O244" s="62">
        <v>0</v>
      </c>
      <c r="P244" s="46">
        <v>18</v>
      </c>
      <c r="Q244" s="46">
        <v>65.67</v>
      </c>
      <c r="R244" s="45" t="s">
        <v>750</v>
      </c>
      <c r="S244" s="51">
        <f t="shared" si="7"/>
        <v>7.09236</v>
      </c>
      <c r="T244" s="45" t="s">
        <v>420</v>
      </c>
    </row>
    <row r="245" spans="1:20">
      <c r="A245" s="46"/>
      <c r="B245" s="46">
        <v>2</v>
      </c>
      <c r="C245" s="46">
        <v>6</v>
      </c>
      <c r="D245" s="60">
        <v>2</v>
      </c>
      <c r="E245" s="62">
        <v>0</v>
      </c>
      <c r="F245" s="46">
        <v>48</v>
      </c>
      <c r="G245" s="46">
        <v>22.59</v>
      </c>
      <c r="H245" s="45" t="s">
        <v>751</v>
      </c>
      <c r="I245" s="51">
        <f t="shared" si="8"/>
        <v>2.16864</v>
      </c>
      <c r="J245" s="45" t="s">
        <v>429</v>
      </c>
      <c r="K245" s="46"/>
      <c r="L245" s="46"/>
      <c r="M245" s="46">
        <v>6</v>
      </c>
      <c r="N245" s="60">
        <v>84</v>
      </c>
      <c r="O245" s="62">
        <v>1</v>
      </c>
      <c r="P245" s="46">
        <v>18</v>
      </c>
      <c r="Q245" s="46">
        <v>65.67</v>
      </c>
      <c r="R245" s="45" t="s">
        <v>750</v>
      </c>
      <c r="S245" s="51">
        <f t="shared" si="7"/>
        <v>99.35871</v>
      </c>
      <c r="T245" s="45" t="s">
        <v>489</v>
      </c>
    </row>
    <row r="246" spans="1:20">
      <c r="A246" s="46"/>
      <c r="B246" s="46">
        <v>2.2</v>
      </c>
      <c r="C246" s="46">
        <v>6</v>
      </c>
      <c r="D246" s="60">
        <v>1</v>
      </c>
      <c r="E246" s="62">
        <v>0</v>
      </c>
      <c r="F246" s="46">
        <v>0</v>
      </c>
      <c r="G246" s="46">
        <v>24.74</v>
      </c>
      <c r="H246" s="45" t="s">
        <v>461</v>
      </c>
      <c r="I246" s="51">
        <f t="shared" si="8"/>
        <v>0</v>
      </c>
      <c r="J246" s="45" t="s">
        <v>429</v>
      </c>
      <c r="K246" s="46"/>
      <c r="L246" s="46">
        <v>3.5</v>
      </c>
      <c r="M246" s="46">
        <v>6</v>
      </c>
      <c r="N246" s="60">
        <v>91</v>
      </c>
      <c r="O246" s="62">
        <v>10</v>
      </c>
      <c r="P246" s="46">
        <v>18</v>
      </c>
      <c r="Q246" s="46">
        <v>76.2</v>
      </c>
      <c r="R246" s="45" t="s">
        <v>431</v>
      </c>
      <c r="S246" s="51">
        <f t="shared" si="7"/>
        <v>125.5776</v>
      </c>
      <c r="T246" s="45" t="s">
        <v>489</v>
      </c>
    </row>
    <row r="247" spans="1:20">
      <c r="A247" s="46"/>
      <c r="B247" s="46"/>
      <c r="C247" s="46">
        <v>6</v>
      </c>
      <c r="D247" s="60">
        <v>1</v>
      </c>
      <c r="E247" s="62">
        <v>0</v>
      </c>
      <c r="F247" s="46">
        <v>48</v>
      </c>
      <c r="G247" s="46">
        <v>24.74</v>
      </c>
      <c r="H247" s="45" t="s">
        <v>752</v>
      </c>
      <c r="I247" s="51">
        <f t="shared" si="8"/>
        <v>1.18752</v>
      </c>
      <c r="J247" s="45" t="s">
        <v>429</v>
      </c>
      <c r="K247" s="46"/>
      <c r="L247" s="46">
        <v>3.75</v>
      </c>
      <c r="M247" s="46">
        <v>6</v>
      </c>
      <c r="N247" s="60">
        <v>0</v>
      </c>
      <c r="O247" s="62">
        <v>16</v>
      </c>
      <c r="P247" s="46">
        <v>18</v>
      </c>
      <c r="Q247" s="46">
        <v>81.41</v>
      </c>
      <c r="R247" s="45" t="s">
        <v>753</v>
      </c>
      <c r="S247" s="51">
        <f t="shared" si="7"/>
        <v>1.30256</v>
      </c>
      <c r="T247" s="45" t="s">
        <v>430</v>
      </c>
    </row>
    <row r="248" spans="1:20">
      <c r="A248" s="46"/>
      <c r="B248" s="46">
        <v>2.5</v>
      </c>
      <c r="C248" s="46">
        <v>6</v>
      </c>
      <c r="D248" s="60">
        <v>2</v>
      </c>
      <c r="E248" s="62">
        <v>0</v>
      </c>
      <c r="F248" s="46">
        <v>48</v>
      </c>
      <c r="G248" s="46">
        <v>27.94</v>
      </c>
      <c r="H248" s="45" t="s">
        <v>754</v>
      </c>
      <c r="I248" s="51">
        <f t="shared" si="8"/>
        <v>2.68224</v>
      </c>
      <c r="J248" s="45" t="s">
        <v>429</v>
      </c>
      <c r="K248" s="46"/>
      <c r="L248" s="46"/>
      <c r="M248" s="46">
        <v>6</v>
      </c>
      <c r="N248" s="60">
        <v>78</v>
      </c>
      <c r="O248" s="62">
        <v>17</v>
      </c>
      <c r="P248" s="46">
        <v>18</v>
      </c>
      <c r="Q248" s="46">
        <v>81.41</v>
      </c>
      <c r="R248" s="45" t="s">
        <v>753</v>
      </c>
      <c r="S248" s="51">
        <f t="shared" si="7"/>
        <v>115.68361</v>
      </c>
      <c r="T248" s="45" t="s">
        <v>489</v>
      </c>
    </row>
    <row r="249" spans="1:20">
      <c r="A249" s="46"/>
      <c r="B249" s="46">
        <v>2.75</v>
      </c>
      <c r="C249" s="46">
        <v>6</v>
      </c>
      <c r="D249" s="60">
        <v>1</v>
      </c>
      <c r="E249" s="62">
        <v>32</v>
      </c>
      <c r="F249" s="46">
        <v>48</v>
      </c>
      <c r="G249" s="46">
        <v>30.56</v>
      </c>
      <c r="H249" s="45" t="s">
        <v>624</v>
      </c>
      <c r="I249" s="51">
        <f t="shared" si="8"/>
        <v>2.4448</v>
      </c>
      <c r="J249" s="45" t="s">
        <v>429</v>
      </c>
      <c r="K249" s="46"/>
      <c r="L249" s="46">
        <v>4.5</v>
      </c>
      <c r="M249" s="46">
        <v>6</v>
      </c>
      <c r="N249" s="60">
        <v>1</v>
      </c>
      <c r="O249" s="62">
        <v>0</v>
      </c>
      <c r="P249" s="46">
        <v>18</v>
      </c>
      <c r="Q249" s="46">
        <v>96.88</v>
      </c>
      <c r="R249" s="45" t="s">
        <v>755</v>
      </c>
      <c r="S249" s="51">
        <f t="shared" si="7"/>
        <v>1.74384</v>
      </c>
      <c r="T249" s="45" t="s">
        <v>420</v>
      </c>
    </row>
    <row r="250" spans="1:20">
      <c r="A250" s="46"/>
      <c r="B250" s="46">
        <v>3</v>
      </c>
      <c r="C250" s="46">
        <v>6</v>
      </c>
      <c r="D250" s="60">
        <v>8</v>
      </c>
      <c r="E250" s="62">
        <v>0</v>
      </c>
      <c r="F250" s="46">
        <v>48</v>
      </c>
      <c r="G250" s="46">
        <v>33.16</v>
      </c>
      <c r="H250" s="45" t="s">
        <v>756</v>
      </c>
      <c r="I250" s="51">
        <f t="shared" si="8"/>
        <v>12.73344</v>
      </c>
      <c r="J250" s="45" t="s">
        <v>470</v>
      </c>
      <c r="K250" s="46"/>
      <c r="L250" s="46"/>
      <c r="M250" s="46">
        <v>6</v>
      </c>
      <c r="N250" s="60">
        <v>44</v>
      </c>
      <c r="O250" s="62">
        <v>7</v>
      </c>
      <c r="P250" s="46">
        <v>18</v>
      </c>
      <c r="Q250" s="46">
        <v>96.88</v>
      </c>
      <c r="R250" s="45" t="s">
        <v>755</v>
      </c>
      <c r="S250" s="51">
        <f t="shared" si="7"/>
        <v>77.40712</v>
      </c>
      <c r="T250" s="45" t="s">
        <v>489</v>
      </c>
    </row>
    <row r="251" spans="1:20">
      <c r="A251" s="46"/>
      <c r="B251" s="46">
        <v>3.5</v>
      </c>
      <c r="C251" s="46">
        <v>6</v>
      </c>
      <c r="D251" s="60">
        <v>24</v>
      </c>
      <c r="E251" s="62">
        <v>0</v>
      </c>
      <c r="F251" s="46">
        <v>48</v>
      </c>
      <c r="G251" s="46">
        <v>38.26</v>
      </c>
      <c r="H251" s="45" t="s">
        <v>757</v>
      </c>
      <c r="I251" s="51">
        <f t="shared" si="8"/>
        <v>44.07552</v>
      </c>
      <c r="J251" s="45" t="s">
        <v>470</v>
      </c>
      <c r="K251" s="46"/>
      <c r="L251" s="46">
        <v>4.75</v>
      </c>
      <c r="M251" s="46">
        <v>6</v>
      </c>
      <c r="N251" s="60">
        <v>1</v>
      </c>
      <c r="O251" s="62">
        <v>0</v>
      </c>
      <c r="P251" s="46">
        <v>18</v>
      </c>
      <c r="Q251" s="46">
        <v>101.97</v>
      </c>
      <c r="R251" s="45" t="s">
        <v>758</v>
      </c>
      <c r="S251" s="51">
        <f t="shared" si="7"/>
        <v>1.83546</v>
      </c>
      <c r="T251" s="45" t="s">
        <v>420</v>
      </c>
    </row>
    <row r="252" spans="1:20">
      <c r="A252" s="46"/>
      <c r="B252" s="46">
        <v>3.75</v>
      </c>
      <c r="C252" s="46">
        <v>6</v>
      </c>
      <c r="D252" s="60">
        <v>22</v>
      </c>
      <c r="E252" s="62">
        <v>0</v>
      </c>
      <c r="F252" s="46">
        <v>48</v>
      </c>
      <c r="G252" s="46">
        <v>40.77</v>
      </c>
      <c r="H252" s="45" t="s">
        <v>627</v>
      </c>
      <c r="I252" s="51">
        <f t="shared" si="8"/>
        <v>43.05312</v>
      </c>
      <c r="J252" s="45" t="s">
        <v>470</v>
      </c>
      <c r="K252" s="46"/>
      <c r="L252" s="46"/>
      <c r="M252" s="46">
        <v>6</v>
      </c>
      <c r="N252" s="60">
        <v>53</v>
      </c>
      <c r="O252" s="62">
        <v>3</v>
      </c>
      <c r="P252" s="46">
        <v>18</v>
      </c>
      <c r="Q252" s="46">
        <v>101.97</v>
      </c>
      <c r="R252" s="45" t="s">
        <v>758</v>
      </c>
      <c r="S252" s="51">
        <f t="shared" si="7"/>
        <v>97.58529</v>
      </c>
      <c r="T252" s="45" t="s">
        <v>489</v>
      </c>
    </row>
    <row r="253" spans="1:20">
      <c r="A253" s="46"/>
      <c r="B253" s="46">
        <v>4.5</v>
      </c>
      <c r="C253" s="46">
        <v>6</v>
      </c>
      <c r="D253" s="60">
        <v>1</v>
      </c>
      <c r="E253" s="62">
        <v>0</v>
      </c>
      <c r="F253" s="46">
        <v>48</v>
      </c>
      <c r="G253" s="46">
        <v>48.11</v>
      </c>
      <c r="H253" s="45" t="s">
        <v>759</v>
      </c>
      <c r="I253" s="51">
        <f t="shared" si="8"/>
        <v>2.30928</v>
      </c>
      <c r="J253" s="45" t="s">
        <v>395</v>
      </c>
      <c r="K253" s="46"/>
      <c r="L253" s="46">
        <v>5</v>
      </c>
      <c r="M253" s="46">
        <v>6</v>
      </c>
      <c r="N253" s="60">
        <v>3</v>
      </c>
      <c r="O253" s="62">
        <v>0</v>
      </c>
      <c r="P253" s="46">
        <v>18</v>
      </c>
      <c r="Q253" s="46">
        <v>107.04</v>
      </c>
      <c r="R253" s="45" t="s">
        <v>760</v>
      </c>
      <c r="S253" s="51">
        <f t="shared" si="7"/>
        <v>5.78016</v>
      </c>
      <c r="T253" s="45" t="s">
        <v>489</v>
      </c>
    </row>
    <row r="254" spans="1:20">
      <c r="A254" s="46"/>
      <c r="B254" s="46">
        <v>5.75</v>
      </c>
      <c r="C254" s="46">
        <v>6</v>
      </c>
      <c r="D254" s="60">
        <v>1</v>
      </c>
      <c r="E254" s="62">
        <v>0</v>
      </c>
      <c r="F254" s="46">
        <v>48</v>
      </c>
      <c r="G254" s="46">
        <v>59.73</v>
      </c>
      <c r="H254" s="45" t="s">
        <v>761</v>
      </c>
      <c r="I254" s="51">
        <f t="shared" si="8"/>
        <v>2.86704</v>
      </c>
      <c r="J254" s="45" t="s">
        <v>395</v>
      </c>
      <c r="K254" s="45" t="s">
        <v>762</v>
      </c>
      <c r="L254" s="46">
        <v>3</v>
      </c>
      <c r="M254" s="46">
        <v>6</v>
      </c>
      <c r="N254" s="60">
        <v>8</v>
      </c>
      <c r="O254" s="62">
        <v>0</v>
      </c>
      <c r="P254" s="46">
        <v>10</v>
      </c>
      <c r="Q254" s="46">
        <v>71.33</v>
      </c>
      <c r="R254" s="45" t="s">
        <v>763</v>
      </c>
      <c r="S254" s="51">
        <f t="shared" si="7"/>
        <v>5.7064</v>
      </c>
      <c r="T254" s="45" t="s">
        <v>420</v>
      </c>
    </row>
    <row r="255" spans="1:20">
      <c r="A255" s="45" t="s">
        <v>764</v>
      </c>
      <c r="B255" s="46">
        <v>1.5</v>
      </c>
      <c r="C255" s="46">
        <v>6</v>
      </c>
      <c r="D255" s="60">
        <v>0</v>
      </c>
      <c r="E255" s="62">
        <v>28</v>
      </c>
      <c r="F255" s="46">
        <v>40</v>
      </c>
      <c r="G255" s="46">
        <v>17.83</v>
      </c>
      <c r="H255" s="45" t="s">
        <v>763</v>
      </c>
      <c r="I255" s="51">
        <f t="shared" si="8"/>
        <v>0.49924</v>
      </c>
      <c r="J255" s="45" t="s">
        <v>429</v>
      </c>
      <c r="K255" s="46"/>
      <c r="L255" s="46">
        <v>3.75</v>
      </c>
      <c r="M255" s="46">
        <v>6</v>
      </c>
      <c r="N255" s="60">
        <v>0</v>
      </c>
      <c r="O255" s="62">
        <v>8</v>
      </c>
      <c r="P255" s="46">
        <v>12</v>
      </c>
      <c r="Q255" s="46">
        <v>88.48</v>
      </c>
      <c r="R255" s="45" t="s">
        <v>765</v>
      </c>
      <c r="S255" s="51">
        <f t="shared" si="7"/>
        <v>0.70784</v>
      </c>
      <c r="T255" s="45" t="s">
        <v>420</v>
      </c>
    </row>
    <row r="256" spans="1:20">
      <c r="A256" s="46"/>
      <c r="B256" s="46">
        <v>1.7</v>
      </c>
      <c r="C256" s="46">
        <v>6</v>
      </c>
      <c r="D256" s="60">
        <v>25</v>
      </c>
      <c r="E256" s="62">
        <v>10</v>
      </c>
      <c r="F256" s="46">
        <v>40</v>
      </c>
      <c r="G256" s="46">
        <v>20.13</v>
      </c>
      <c r="H256" s="45" t="s">
        <v>496</v>
      </c>
      <c r="I256" s="51">
        <f t="shared" si="8"/>
        <v>20.3313</v>
      </c>
      <c r="J256" s="45" t="s">
        <v>429</v>
      </c>
      <c r="K256" s="46"/>
      <c r="L256" s="46">
        <v>4.75</v>
      </c>
      <c r="M256" s="46">
        <v>6</v>
      </c>
      <c r="N256" s="60">
        <v>1</v>
      </c>
      <c r="O256" s="62">
        <v>0</v>
      </c>
      <c r="P256" s="46">
        <v>0</v>
      </c>
      <c r="Q256" s="46">
        <v>110.92</v>
      </c>
      <c r="R256" s="45" t="s">
        <v>461</v>
      </c>
      <c r="S256" s="51">
        <f t="shared" si="7"/>
        <v>0</v>
      </c>
      <c r="T256" s="45" t="s">
        <v>420</v>
      </c>
    </row>
    <row r="257" spans="1:20">
      <c r="A257" s="46"/>
      <c r="B257" s="46">
        <v>2</v>
      </c>
      <c r="C257" s="46">
        <v>6</v>
      </c>
      <c r="D257" s="60">
        <v>20</v>
      </c>
      <c r="E257" s="62">
        <v>38</v>
      </c>
      <c r="F257" s="46">
        <v>40</v>
      </c>
      <c r="G257" s="46">
        <v>23.53</v>
      </c>
      <c r="H257" s="45" t="s">
        <v>766</v>
      </c>
      <c r="I257" s="51">
        <f t="shared" si="8"/>
        <v>19.71814</v>
      </c>
      <c r="J257" s="45" t="s">
        <v>429</v>
      </c>
      <c r="K257" s="46"/>
      <c r="L257" s="46"/>
      <c r="M257" s="46">
        <v>6</v>
      </c>
      <c r="N257" s="60">
        <v>7</v>
      </c>
      <c r="O257" s="62">
        <v>4</v>
      </c>
      <c r="P257" s="46">
        <v>12</v>
      </c>
      <c r="Q257" s="46">
        <v>110.92</v>
      </c>
      <c r="R257" s="45" t="s">
        <v>767</v>
      </c>
      <c r="S257" s="51">
        <f t="shared" si="7"/>
        <v>9.76096</v>
      </c>
      <c r="T257" s="45" t="s">
        <v>420</v>
      </c>
    </row>
    <row r="258" spans="1:20">
      <c r="A258" s="46"/>
      <c r="B258" s="46">
        <v>2.5</v>
      </c>
      <c r="C258" s="46">
        <v>6</v>
      </c>
      <c r="D258" s="60">
        <v>4</v>
      </c>
      <c r="E258" s="62">
        <v>0</v>
      </c>
      <c r="F258" s="46">
        <v>40</v>
      </c>
      <c r="G258" s="46">
        <v>29.11</v>
      </c>
      <c r="H258" s="45" t="s">
        <v>768</v>
      </c>
      <c r="I258" s="51">
        <f t="shared" si="8"/>
        <v>4.6576</v>
      </c>
      <c r="J258" s="45" t="s">
        <v>470</v>
      </c>
      <c r="K258" s="46"/>
      <c r="L258" s="46">
        <v>5.5</v>
      </c>
      <c r="M258" s="46">
        <v>6</v>
      </c>
      <c r="N258" s="60">
        <v>2</v>
      </c>
      <c r="O258" s="62">
        <v>4</v>
      </c>
      <c r="P258" s="46">
        <v>10</v>
      </c>
      <c r="Q258" s="46">
        <v>127.44</v>
      </c>
      <c r="R258" s="45" t="s">
        <v>769</v>
      </c>
      <c r="S258" s="51">
        <f t="shared" si="7"/>
        <v>3.05856</v>
      </c>
      <c r="T258" s="45" t="s">
        <v>420</v>
      </c>
    </row>
    <row r="259" spans="1:20">
      <c r="A259" s="46"/>
      <c r="B259" s="46"/>
      <c r="C259" s="46">
        <v>6</v>
      </c>
      <c r="D259" s="60">
        <v>47</v>
      </c>
      <c r="E259" s="62">
        <v>14</v>
      </c>
      <c r="F259" s="46">
        <v>40</v>
      </c>
      <c r="G259" s="46">
        <v>29.11</v>
      </c>
      <c r="H259" s="45" t="s">
        <v>768</v>
      </c>
      <c r="I259" s="51">
        <f t="shared" si="8"/>
        <v>55.13434</v>
      </c>
      <c r="J259" s="45" t="s">
        <v>429</v>
      </c>
      <c r="K259" s="46"/>
      <c r="L259" s="46">
        <v>5.75</v>
      </c>
      <c r="M259" s="46">
        <v>6</v>
      </c>
      <c r="N259" s="60">
        <v>2</v>
      </c>
      <c r="O259" s="62">
        <v>0</v>
      </c>
      <c r="P259" s="46">
        <v>12</v>
      </c>
      <c r="Q259" s="46">
        <v>132.88</v>
      </c>
      <c r="R259" s="45" t="s">
        <v>770</v>
      </c>
      <c r="S259" s="51">
        <f t="shared" ref="S259:S304" si="9">(N259*P259+O259)*Q259/1000</f>
        <v>3.18912</v>
      </c>
      <c r="T259" s="45" t="s">
        <v>420</v>
      </c>
    </row>
    <row r="260" spans="1:20">
      <c r="A260" s="46"/>
      <c r="B260" s="46">
        <v>2.75</v>
      </c>
      <c r="C260" s="46">
        <v>6</v>
      </c>
      <c r="D260" s="60">
        <v>34</v>
      </c>
      <c r="E260" s="62">
        <v>15</v>
      </c>
      <c r="F260" s="46">
        <v>40</v>
      </c>
      <c r="G260" s="46">
        <v>31.86</v>
      </c>
      <c r="H260" s="45" t="s">
        <v>769</v>
      </c>
      <c r="I260" s="51">
        <f t="shared" si="8"/>
        <v>43.8075</v>
      </c>
      <c r="J260" s="45" t="s">
        <v>429</v>
      </c>
      <c r="K260" s="45" t="s">
        <v>771</v>
      </c>
      <c r="L260" s="46">
        <v>4.2</v>
      </c>
      <c r="M260" s="46">
        <v>6</v>
      </c>
      <c r="N260" s="60">
        <v>1</v>
      </c>
      <c r="O260" s="62">
        <v>0</v>
      </c>
      <c r="P260" s="46">
        <v>32</v>
      </c>
      <c r="Q260" s="46">
        <v>55.1</v>
      </c>
      <c r="R260" s="45" t="s">
        <v>772</v>
      </c>
      <c r="S260" s="51">
        <f t="shared" si="9"/>
        <v>1.7632</v>
      </c>
      <c r="T260" s="45" t="s">
        <v>405</v>
      </c>
    </row>
    <row r="261" spans="1:20">
      <c r="A261" s="46"/>
      <c r="B261" s="46">
        <v>3</v>
      </c>
      <c r="C261" s="46">
        <v>6</v>
      </c>
      <c r="D261" s="60">
        <v>41</v>
      </c>
      <c r="E261" s="62">
        <v>0</v>
      </c>
      <c r="F261" s="46">
        <v>40</v>
      </c>
      <c r="G261" s="46">
        <v>34.57</v>
      </c>
      <c r="H261" s="45" t="s">
        <v>773</v>
      </c>
      <c r="I261" s="51">
        <f t="shared" si="8"/>
        <v>56.6948</v>
      </c>
      <c r="J261" s="45" t="s">
        <v>470</v>
      </c>
      <c r="K261" s="45" t="s">
        <v>774</v>
      </c>
      <c r="L261" s="46">
        <v>2.5</v>
      </c>
      <c r="M261" s="46">
        <v>6</v>
      </c>
      <c r="N261" s="60">
        <v>68</v>
      </c>
      <c r="O261" s="62">
        <v>10</v>
      </c>
      <c r="P261" s="46">
        <v>15</v>
      </c>
      <c r="Q261" s="46">
        <v>57.39</v>
      </c>
      <c r="R261" s="45" t="s">
        <v>775</v>
      </c>
      <c r="S261" s="51">
        <f t="shared" si="9"/>
        <v>59.1117</v>
      </c>
      <c r="T261" s="45" t="s">
        <v>420</v>
      </c>
    </row>
    <row r="262" spans="1:20">
      <c r="A262" s="46"/>
      <c r="B262" s="46">
        <v>3.5</v>
      </c>
      <c r="C262" s="46">
        <v>6</v>
      </c>
      <c r="D262" s="60">
        <v>15</v>
      </c>
      <c r="E262" s="62">
        <v>0</v>
      </c>
      <c r="F262" s="46">
        <v>40</v>
      </c>
      <c r="G262" s="46">
        <v>39.91</v>
      </c>
      <c r="H262" s="45" t="s">
        <v>776</v>
      </c>
      <c r="I262" s="51">
        <f t="shared" si="8"/>
        <v>23.946</v>
      </c>
      <c r="J262" s="45" t="s">
        <v>470</v>
      </c>
      <c r="K262" s="46"/>
      <c r="L262" s="46"/>
      <c r="M262" s="46">
        <v>6</v>
      </c>
      <c r="N262" s="60">
        <v>0</v>
      </c>
      <c r="O262" s="62">
        <v>11</v>
      </c>
      <c r="P262" s="46">
        <v>15</v>
      </c>
      <c r="Q262" s="46">
        <v>57.39</v>
      </c>
      <c r="R262" s="45" t="s">
        <v>775</v>
      </c>
      <c r="S262" s="51">
        <f t="shared" si="9"/>
        <v>0.63129</v>
      </c>
      <c r="T262" s="45" t="s">
        <v>405</v>
      </c>
    </row>
    <row r="263" spans="1:20">
      <c r="A263" s="46"/>
      <c r="B263" s="46">
        <v>3.75</v>
      </c>
      <c r="C263" s="46">
        <v>6</v>
      </c>
      <c r="D263" s="60">
        <v>1</v>
      </c>
      <c r="E263" s="62">
        <v>0</v>
      </c>
      <c r="F263" s="46">
        <v>40</v>
      </c>
      <c r="G263" s="46">
        <v>42.54</v>
      </c>
      <c r="H263" s="45" t="s">
        <v>777</v>
      </c>
      <c r="I263" s="51">
        <f t="shared" si="8"/>
        <v>1.7016</v>
      </c>
      <c r="J263" s="45" t="s">
        <v>395</v>
      </c>
      <c r="K263" s="46"/>
      <c r="L263" s="46">
        <v>2.75</v>
      </c>
      <c r="M263" s="46">
        <v>6</v>
      </c>
      <c r="N263" s="60">
        <v>2</v>
      </c>
      <c r="O263" s="62">
        <v>0</v>
      </c>
      <c r="P263" s="46">
        <v>15</v>
      </c>
      <c r="Q263" s="46">
        <v>62.96</v>
      </c>
      <c r="R263" s="45" t="s">
        <v>778</v>
      </c>
      <c r="S263" s="51">
        <f t="shared" si="9"/>
        <v>1.8888</v>
      </c>
      <c r="T263" s="45" t="s">
        <v>405</v>
      </c>
    </row>
    <row r="264" spans="1:20">
      <c r="A264" s="46"/>
      <c r="B264" s="46"/>
      <c r="C264" s="46">
        <v>6</v>
      </c>
      <c r="D264" s="60">
        <v>59</v>
      </c>
      <c r="E264" s="62">
        <v>33</v>
      </c>
      <c r="F264" s="46">
        <v>40</v>
      </c>
      <c r="G264" s="46">
        <v>42.54</v>
      </c>
      <c r="H264" s="45" t="s">
        <v>777</v>
      </c>
      <c r="I264" s="51">
        <f t="shared" si="8"/>
        <v>101.79822</v>
      </c>
      <c r="J264" s="45" t="s">
        <v>470</v>
      </c>
      <c r="K264" s="46"/>
      <c r="L264" s="46"/>
      <c r="M264" s="46">
        <v>6</v>
      </c>
      <c r="N264" s="60">
        <v>0</v>
      </c>
      <c r="O264" s="62">
        <v>11</v>
      </c>
      <c r="P264" s="46">
        <v>15</v>
      </c>
      <c r="Q264" s="46">
        <v>62.96</v>
      </c>
      <c r="R264" s="45" t="s">
        <v>778</v>
      </c>
      <c r="S264" s="51">
        <f t="shared" si="9"/>
        <v>0.69256</v>
      </c>
      <c r="T264" s="45" t="s">
        <v>470</v>
      </c>
    </row>
    <row r="265" spans="1:20">
      <c r="A265" s="46"/>
      <c r="B265" s="46"/>
      <c r="C265" s="46">
        <v>6</v>
      </c>
      <c r="D265" s="60">
        <v>1</v>
      </c>
      <c r="E265" s="62">
        <v>0</v>
      </c>
      <c r="F265" s="46">
        <v>40</v>
      </c>
      <c r="G265" s="46">
        <v>42.54</v>
      </c>
      <c r="H265" s="45" t="s">
        <v>777</v>
      </c>
      <c r="I265" s="51">
        <f t="shared" si="8"/>
        <v>1.7016</v>
      </c>
      <c r="J265" s="45" t="s">
        <v>393</v>
      </c>
      <c r="K265" s="46"/>
      <c r="L265" s="46"/>
      <c r="M265" s="46">
        <v>6</v>
      </c>
      <c r="N265" s="60">
        <v>119</v>
      </c>
      <c r="O265" s="62">
        <v>8</v>
      </c>
      <c r="P265" s="46">
        <v>15</v>
      </c>
      <c r="Q265" s="46">
        <v>62.96</v>
      </c>
      <c r="R265" s="45" t="s">
        <v>778</v>
      </c>
      <c r="S265" s="51">
        <f t="shared" si="9"/>
        <v>112.88728</v>
      </c>
      <c r="T265" s="45" t="s">
        <v>420</v>
      </c>
    </row>
    <row r="266" spans="1:20">
      <c r="A266" s="46"/>
      <c r="B266" s="46">
        <v>4.5</v>
      </c>
      <c r="C266" s="46">
        <v>6</v>
      </c>
      <c r="D266" s="60">
        <v>32</v>
      </c>
      <c r="E266" s="62">
        <v>31</v>
      </c>
      <c r="F266" s="46">
        <v>40</v>
      </c>
      <c r="G266" s="46">
        <v>50.23</v>
      </c>
      <c r="H266" s="45" t="s">
        <v>779</v>
      </c>
      <c r="I266" s="51">
        <f t="shared" si="8"/>
        <v>65.85153</v>
      </c>
      <c r="J266" s="45" t="s">
        <v>395</v>
      </c>
      <c r="K266" s="46"/>
      <c r="L266" s="46">
        <v>3</v>
      </c>
      <c r="M266" s="46">
        <v>6</v>
      </c>
      <c r="N266" s="60">
        <v>28</v>
      </c>
      <c r="O266" s="62">
        <v>11</v>
      </c>
      <c r="P266" s="46">
        <v>15</v>
      </c>
      <c r="Q266" s="46">
        <v>68.5</v>
      </c>
      <c r="R266" s="45" t="s">
        <v>780</v>
      </c>
      <c r="S266" s="51">
        <f t="shared" si="9"/>
        <v>29.5235</v>
      </c>
      <c r="T266" s="45" t="s">
        <v>420</v>
      </c>
    </row>
    <row r="267" spans="1:20">
      <c r="A267" s="46"/>
      <c r="B267" s="46">
        <v>4.75</v>
      </c>
      <c r="C267" s="46">
        <v>6</v>
      </c>
      <c r="D267" s="60">
        <v>17</v>
      </c>
      <c r="E267" s="62">
        <v>9</v>
      </c>
      <c r="F267" s="46">
        <v>40</v>
      </c>
      <c r="G267" s="46">
        <v>52.73</v>
      </c>
      <c r="H267" s="45" t="s">
        <v>781</v>
      </c>
      <c r="I267" s="51">
        <f t="shared" si="8"/>
        <v>36.33097</v>
      </c>
      <c r="J267" s="45" t="s">
        <v>395</v>
      </c>
      <c r="K267" s="46"/>
      <c r="L267" s="46"/>
      <c r="M267" s="46">
        <v>6</v>
      </c>
      <c r="N267" s="60">
        <v>3</v>
      </c>
      <c r="O267" s="62">
        <v>5</v>
      </c>
      <c r="P267" s="46">
        <v>15</v>
      </c>
      <c r="Q267" s="46">
        <v>68.5</v>
      </c>
      <c r="R267" s="45" t="s">
        <v>780</v>
      </c>
      <c r="S267" s="51">
        <f t="shared" si="9"/>
        <v>3.425</v>
      </c>
      <c r="T267" s="45" t="s">
        <v>405</v>
      </c>
    </row>
    <row r="268" spans="1:20">
      <c r="A268" s="46"/>
      <c r="B268" s="46">
        <v>5.5</v>
      </c>
      <c r="C268" s="46">
        <v>6</v>
      </c>
      <c r="D268" s="60">
        <v>0</v>
      </c>
      <c r="E268" s="62">
        <v>20</v>
      </c>
      <c r="F268" s="46">
        <v>40</v>
      </c>
      <c r="G268" s="46">
        <v>60.06</v>
      </c>
      <c r="H268" s="45" t="s">
        <v>782</v>
      </c>
      <c r="I268" s="51">
        <f t="shared" si="8"/>
        <v>1.2012</v>
      </c>
      <c r="J268" s="45" t="s">
        <v>395</v>
      </c>
      <c r="K268" s="46"/>
      <c r="L268" s="46"/>
      <c r="M268" s="46">
        <v>6</v>
      </c>
      <c r="N268" s="60">
        <v>0</v>
      </c>
      <c r="O268" s="62">
        <v>0</v>
      </c>
      <c r="P268" s="46">
        <v>15</v>
      </c>
      <c r="Q268" s="46">
        <v>68.5</v>
      </c>
      <c r="R268" s="45" t="s">
        <v>780</v>
      </c>
      <c r="S268" s="51">
        <f t="shared" si="9"/>
        <v>0</v>
      </c>
      <c r="T268" s="45" t="s">
        <v>392</v>
      </c>
    </row>
    <row r="269" spans="1:20">
      <c r="A269" s="46"/>
      <c r="B269" s="46">
        <v>5.75</v>
      </c>
      <c r="C269" s="46">
        <v>6</v>
      </c>
      <c r="D269" s="60">
        <v>1</v>
      </c>
      <c r="E269" s="62">
        <v>7</v>
      </c>
      <c r="F269" s="46">
        <v>40</v>
      </c>
      <c r="G269" s="46">
        <v>62.44</v>
      </c>
      <c r="H269" s="45" t="s">
        <v>783</v>
      </c>
      <c r="I269" s="51">
        <f t="shared" si="8"/>
        <v>2.93468</v>
      </c>
      <c r="J269" s="45" t="s">
        <v>395</v>
      </c>
      <c r="K269" s="46"/>
      <c r="L269" s="46">
        <v>3.5</v>
      </c>
      <c r="M269" s="46">
        <v>6</v>
      </c>
      <c r="N269" s="60">
        <v>72</v>
      </c>
      <c r="O269" s="62">
        <v>5</v>
      </c>
      <c r="P269" s="46">
        <v>15</v>
      </c>
      <c r="Q269" s="46">
        <v>79.49</v>
      </c>
      <c r="R269" s="45" t="s">
        <v>784</v>
      </c>
      <c r="S269" s="51">
        <f t="shared" si="9"/>
        <v>86.24665</v>
      </c>
      <c r="T269" s="45" t="s">
        <v>420</v>
      </c>
    </row>
    <row r="270" spans="1:20">
      <c r="A270" s="45" t="s">
        <v>785</v>
      </c>
      <c r="B270" s="46">
        <v>2.5</v>
      </c>
      <c r="C270" s="46">
        <v>6</v>
      </c>
      <c r="D270" s="60">
        <v>0</v>
      </c>
      <c r="E270" s="62">
        <v>32</v>
      </c>
      <c r="F270" s="46">
        <v>40</v>
      </c>
      <c r="G270" s="46">
        <v>31.47</v>
      </c>
      <c r="H270" s="45" t="s">
        <v>713</v>
      </c>
      <c r="I270" s="51">
        <f t="shared" si="8"/>
        <v>1.00704</v>
      </c>
      <c r="J270" s="45" t="s">
        <v>393</v>
      </c>
      <c r="K270" s="46"/>
      <c r="L270" s="46"/>
      <c r="M270" s="46">
        <v>6</v>
      </c>
      <c r="N270" s="60">
        <v>5</v>
      </c>
      <c r="O270" s="62">
        <v>0</v>
      </c>
      <c r="P270" s="46">
        <v>15</v>
      </c>
      <c r="Q270" s="46">
        <v>79.49</v>
      </c>
      <c r="R270" s="45" t="s">
        <v>784</v>
      </c>
      <c r="S270" s="51">
        <f t="shared" si="9"/>
        <v>5.96175</v>
      </c>
      <c r="T270" s="45" t="s">
        <v>405</v>
      </c>
    </row>
    <row r="271" spans="1:20">
      <c r="A271" s="45" t="s">
        <v>18</v>
      </c>
      <c r="B271" s="46">
        <v>1.5</v>
      </c>
      <c r="C271" s="46">
        <v>6</v>
      </c>
      <c r="D271" s="60">
        <v>31</v>
      </c>
      <c r="E271" s="62">
        <v>10</v>
      </c>
      <c r="F271" s="46">
        <v>32</v>
      </c>
      <c r="G271" s="46">
        <v>20.66</v>
      </c>
      <c r="H271" s="45" t="s">
        <v>786</v>
      </c>
      <c r="I271" s="51">
        <f t="shared" si="8"/>
        <v>20.70132</v>
      </c>
      <c r="J271" s="45" t="s">
        <v>393</v>
      </c>
      <c r="K271" s="46"/>
      <c r="L271" s="46">
        <v>3.75</v>
      </c>
      <c r="M271" s="46">
        <v>6</v>
      </c>
      <c r="N271" s="60">
        <v>63</v>
      </c>
      <c r="O271" s="62">
        <v>0</v>
      </c>
      <c r="P271" s="46">
        <v>15</v>
      </c>
      <c r="Q271" s="46">
        <v>84.95</v>
      </c>
      <c r="R271" s="45" t="s">
        <v>769</v>
      </c>
      <c r="S271" s="51">
        <f t="shared" si="9"/>
        <v>80.27775</v>
      </c>
      <c r="T271" s="45" t="s">
        <v>420</v>
      </c>
    </row>
    <row r="272" spans="1:20">
      <c r="A272" s="46"/>
      <c r="B272" s="46"/>
      <c r="C272" s="46">
        <v>6</v>
      </c>
      <c r="D272" s="60">
        <v>0</v>
      </c>
      <c r="E272" s="62">
        <v>0</v>
      </c>
      <c r="F272" s="46">
        <v>32</v>
      </c>
      <c r="G272" s="46">
        <v>20.66</v>
      </c>
      <c r="H272" s="45" t="s">
        <v>786</v>
      </c>
      <c r="I272" s="51">
        <f t="shared" si="8"/>
        <v>0</v>
      </c>
      <c r="J272" s="45" t="s">
        <v>408</v>
      </c>
      <c r="K272" s="46"/>
      <c r="L272" s="46">
        <v>4</v>
      </c>
      <c r="M272" s="46">
        <v>6</v>
      </c>
      <c r="N272" s="60">
        <v>0</v>
      </c>
      <c r="O272" s="62">
        <v>7</v>
      </c>
      <c r="P272" s="46">
        <v>15</v>
      </c>
      <c r="Q272" s="46">
        <v>90.37</v>
      </c>
      <c r="R272" s="45" t="s">
        <v>787</v>
      </c>
      <c r="S272" s="51">
        <f t="shared" si="9"/>
        <v>0.63259</v>
      </c>
      <c r="T272" s="45" t="s">
        <v>420</v>
      </c>
    </row>
    <row r="273" spans="1:20">
      <c r="A273" s="46"/>
      <c r="B273" s="46">
        <v>1.7</v>
      </c>
      <c r="C273" s="46">
        <v>6</v>
      </c>
      <c r="D273" s="60">
        <v>0</v>
      </c>
      <c r="E273" s="62">
        <v>22</v>
      </c>
      <c r="F273" s="46">
        <v>32</v>
      </c>
      <c r="G273" s="46">
        <v>23.33</v>
      </c>
      <c r="H273" s="45" t="s">
        <v>788</v>
      </c>
      <c r="I273" s="51">
        <f t="shared" si="8"/>
        <v>0.51326</v>
      </c>
      <c r="J273" s="45" t="s">
        <v>393</v>
      </c>
      <c r="K273" s="46"/>
      <c r="L273" s="46">
        <v>4.25</v>
      </c>
      <c r="M273" s="46">
        <v>6</v>
      </c>
      <c r="N273" s="60">
        <v>1</v>
      </c>
      <c r="O273" s="62">
        <v>0</v>
      </c>
      <c r="P273" s="46">
        <v>15</v>
      </c>
      <c r="Q273" s="46">
        <v>95.76</v>
      </c>
      <c r="R273" s="45" t="s">
        <v>789</v>
      </c>
      <c r="S273" s="51">
        <f t="shared" si="9"/>
        <v>1.4364</v>
      </c>
      <c r="T273" s="45" t="s">
        <v>420</v>
      </c>
    </row>
    <row r="274" spans="1:20">
      <c r="A274" s="46"/>
      <c r="B274" s="46">
        <v>2</v>
      </c>
      <c r="C274" s="46">
        <v>6</v>
      </c>
      <c r="D274" s="60">
        <v>0</v>
      </c>
      <c r="E274" s="62">
        <v>4</v>
      </c>
      <c r="F274" s="46">
        <v>32</v>
      </c>
      <c r="G274" s="46">
        <v>27.3</v>
      </c>
      <c r="H274" s="45" t="s">
        <v>790</v>
      </c>
      <c r="I274" s="51">
        <f t="shared" si="8"/>
        <v>0.1092</v>
      </c>
      <c r="J274" s="45" t="s">
        <v>393</v>
      </c>
      <c r="K274" s="46"/>
      <c r="L274" s="46">
        <v>4.5</v>
      </c>
      <c r="M274" s="46">
        <v>6</v>
      </c>
      <c r="N274" s="60">
        <v>44</v>
      </c>
      <c r="O274" s="62">
        <v>8</v>
      </c>
      <c r="P274" s="46">
        <v>15</v>
      </c>
      <c r="Q274" s="46">
        <v>101.12</v>
      </c>
      <c r="R274" s="45" t="s">
        <v>791</v>
      </c>
      <c r="S274" s="51">
        <f t="shared" si="9"/>
        <v>67.54816</v>
      </c>
      <c r="T274" s="45" t="s">
        <v>420</v>
      </c>
    </row>
    <row r="275" spans="1:20">
      <c r="A275" s="46"/>
      <c r="B275" s="46">
        <v>2.2</v>
      </c>
      <c r="C275" s="46">
        <v>6</v>
      </c>
      <c r="D275" s="60">
        <v>8</v>
      </c>
      <c r="E275" s="62">
        <v>0</v>
      </c>
      <c r="F275" s="46">
        <v>32</v>
      </c>
      <c r="G275" s="46">
        <v>29.93</v>
      </c>
      <c r="H275" s="45" t="s">
        <v>508</v>
      </c>
      <c r="I275" s="51">
        <f t="shared" si="8"/>
        <v>7.66208</v>
      </c>
      <c r="J275" s="45" t="s">
        <v>393</v>
      </c>
      <c r="K275" s="46"/>
      <c r="L275" s="46">
        <v>4.75</v>
      </c>
      <c r="M275" s="46">
        <v>6</v>
      </c>
      <c r="N275" s="60">
        <v>17</v>
      </c>
      <c r="O275" s="62">
        <v>3</v>
      </c>
      <c r="P275" s="46">
        <v>15</v>
      </c>
      <c r="Q275" s="46">
        <v>106.45</v>
      </c>
      <c r="R275" s="45" t="s">
        <v>776</v>
      </c>
      <c r="S275" s="51">
        <f t="shared" si="9"/>
        <v>27.4641</v>
      </c>
      <c r="T275" s="45" t="s">
        <v>420</v>
      </c>
    </row>
    <row r="276" spans="1:20">
      <c r="A276" s="46"/>
      <c r="B276" s="46">
        <v>2.5</v>
      </c>
      <c r="C276" s="46">
        <v>6</v>
      </c>
      <c r="D276" s="60">
        <v>3</v>
      </c>
      <c r="E276" s="62">
        <v>0</v>
      </c>
      <c r="F276" s="46">
        <v>32</v>
      </c>
      <c r="G276" s="46">
        <v>33.83</v>
      </c>
      <c r="H276" s="45" t="s">
        <v>696</v>
      </c>
      <c r="I276" s="51">
        <f t="shared" si="8"/>
        <v>3.24768</v>
      </c>
      <c r="J276" s="45" t="s">
        <v>405</v>
      </c>
      <c r="K276" s="46"/>
      <c r="L276" s="46"/>
      <c r="M276" s="46">
        <v>6</v>
      </c>
      <c r="N276" s="60">
        <v>0</v>
      </c>
      <c r="O276" s="62">
        <v>2</v>
      </c>
      <c r="P276" s="46">
        <v>15</v>
      </c>
      <c r="Q276" s="46">
        <v>106.45</v>
      </c>
      <c r="R276" s="45" t="s">
        <v>776</v>
      </c>
      <c r="S276" s="51">
        <f t="shared" si="9"/>
        <v>0.2129</v>
      </c>
      <c r="T276" s="45" t="s">
        <v>405</v>
      </c>
    </row>
    <row r="277" spans="1:20">
      <c r="A277" s="46"/>
      <c r="B277" s="46"/>
      <c r="C277" s="46">
        <v>6</v>
      </c>
      <c r="D277" s="60">
        <v>50</v>
      </c>
      <c r="E277" s="62">
        <v>4</v>
      </c>
      <c r="F277" s="46">
        <v>32</v>
      </c>
      <c r="G277" s="46">
        <v>33.83</v>
      </c>
      <c r="H277" s="45" t="s">
        <v>696</v>
      </c>
      <c r="I277" s="51">
        <f t="shared" si="8"/>
        <v>54.26332</v>
      </c>
      <c r="J277" s="45" t="s">
        <v>393</v>
      </c>
      <c r="K277" s="46"/>
      <c r="L277" s="46">
        <v>5.5</v>
      </c>
      <c r="M277" s="46">
        <v>6</v>
      </c>
      <c r="N277" s="60">
        <v>58</v>
      </c>
      <c r="O277" s="62">
        <v>1</v>
      </c>
      <c r="P277" s="46">
        <v>15</v>
      </c>
      <c r="Q277" s="46">
        <v>122.26</v>
      </c>
      <c r="R277" s="45" t="s">
        <v>792</v>
      </c>
      <c r="S277" s="51">
        <f t="shared" si="9"/>
        <v>106.48846</v>
      </c>
      <c r="T277" s="45" t="s">
        <v>420</v>
      </c>
    </row>
    <row r="278" spans="1:20">
      <c r="A278" s="46"/>
      <c r="B278" s="46">
        <v>2.75</v>
      </c>
      <c r="C278" s="46">
        <v>6</v>
      </c>
      <c r="D278" s="60">
        <v>0</v>
      </c>
      <c r="E278" s="62">
        <v>9</v>
      </c>
      <c r="F278" s="46">
        <v>32</v>
      </c>
      <c r="G278" s="46">
        <v>37.04</v>
      </c>
      <c r="H278" s="45" t="s">
        <v>697</v>
      </c>
      <c r="I278" s="51">
        <f t="shared" si="8"/>
        <v>0.33336</v>
      </c>
      <c r="J278" s="45" t="s">
        <v>405</v>
      </c>
      <c r="K278" s="46"/>
      <c r="L278" s="46"/>
      <c r="M278" s="46">
        <v>6</v>
      </c>
      <c r="N278" s="60">
        <v>11</v>
      </c>
      <c r="O278" s="62">
        <v>0</v>
      </c>
      <c r="P278" s="46">
        <v>15</v>
      </c>
      <c r="Q278" s="46">
        <v>122.26</v>
      </c>
      <c r="R278" s="45" t="s">
        <v>792</v>
      </c>
      <c r="S278" s="51">
        <f t="shared" si="9"/>
        <v>20.1729</v>
      </c>
      <c r="T278" s="45" t="s">
        <v>405</v>
      </c>
    </row>
    <row r="279" spans="1:20">
      <c r="A279" s="46"/>
      <c r="B279" s="46"/>
      <c r="C279" s="46">
        <v>6</v>
      </c>
      <c r="D279" s="60">
        <v>0</v>
      </c>
      <c r="E279" s="62">
        <v>1</v>
      </c>
      <c r="F279" s="46">
        <v>32</v>
      </c>
      <c r="G279" s="46">
        <v>37.04</v>
      </c>
      <c r="H279" s="45" t="s">
        <v>697</v>
      </c>
      <c r="I279" s="51">
        <f t="shared" si="8"/>
        <v>0.03704</v>
      </c>
      <c r="J279" s="45" t="s">
        <v>393</v>
      </c>
      <c r="K279" s="46"/>
      <c r="L279" s="46">
        <v>5.75</v>
      </c>
      <c r="M279" s="46">
        <v>6</v>
      </c>
      <c r="N279" s="60">
        <v>7</v>
      </c>
      <c r="O279" s="62">
        <v>11</v>
      </c>
      <c r="P279" s="46">
        <v>15</v>
      </c>
      <c r="Q279" s="46">
        <v>127.47</v>
      </c>
      <c r="R279" s="45" t="s">
        <v>793</v>
      </c>
      <c r="S279" s="51">
        <f t="shared" si="9"/>
        <v>14.78652</v>
      </c>
      <c r="T279" s="45" t="s">
        <v>405</v>
      </c>
    </row>
    <row r="280" spans="1:20">
      <c r="A280" s="46"/>
      <c r="B280" s="46">
        <v>3</v>
      </c>
      <c r="C280" s="46">
        <v>6</v>
      </c>
      <c r="D280" s="60">
        <v>101</v>
      </c>
      <c r="E280" s="62">
        <v>26</v>
      </c>
      <c r="F280" s="46">
        <v>32</v>
      </c>
      <c r="G280" s="46">
        <v>40.23</v>
      </c>
      <c r="H280" s="45" t="s">
        <v>596</v>
      </c>
      <c r="I280" s="51">
        <f t="shared" si="8"/>
        <v>131.06934</v>
      </c>
      <c r="J280" s="45" t="s">
        <v>405</v>
      </c>
      <c r="K280" s="46"/>
      <c r="L280" s="46"/>
      <c r="M280" s="46">
        <v>6</v>
      </c>
      <c r="N280" s="60">
        <v>46</v>
      </c>
      <c r="O280" s="62">
        <v>14</v>
      </c>
      <c r="P280" s="46">
        <v>15</v>
      </c>
      <c r="Q280" s="46">
        <v>127.47</v>
      </c>
      <c r="R280" s="45" t="s">
        <v>793</v>
      </c>
      <c r="S280" s="51">
        <f t="shared" si="9"/>
        <v>89.73888</v>
      </c>
      <c r="T280" s="45" t="s">
        <v>420</v>
      </c>
    </row>
    <row r="281" spans="1:20">
      <c r="A281" s="46"/>
      <c r="B281" s="46">
        <v>3.5</v>
      </c>
      <c r="C281" s="46">
        <v>6</v>
      </c>
      <c r="D281" s="60">
        <v>37</v>
      </c>
      <c r="E281" s="62">
        <v>20</v>
      </c>
      <c r="F281" s="46">
        <v>32</v>
      </c>
      <c r="G281" s="46">
        <v>46.51</v>
      </c>
      <c r="H281" s="45" t="s">
        <v>794</v>
      </c>
      <c r="I281" s="51">
        <f t="shared" si="8"/>
        <v>55.99804</v>
      </c>
      <c r="J281" s="45" t="s">
        <v>470</v>
      </c>
      <c r="K281" s="45" t="s">
        <v>795</v>
      </c>
      <c r="L281" s="46">
        <v>2.5</v>
      </c>
      <c r="M281" s="46">
        <v>6</v>
      </c>
      <c r="N281" s="60">
        <v>1</v>
      </c>
      <c r="O281" s="62">
        <v>0</v>
      </c>
      <c r="P281" s="46">
        <v>10</v>
      </c>
      <c r="Q281" s="46">
        <v>64.46</v>
      </c>
      <c r="R281" s="45" t="s">
        <v>796</v>
      </c>
      <c r="S281" s="51">
        <f t="shared" si="9"/>
        <v>0.6446</v>
      </c>
      <c r="T281" s="45" t="s">
        <v>405</v>
      </c>
    </row>
    <row r="282" spans="1:20">
      <c r="A282" s="46"/>
      <c r="B282" s="46"/>
      <c r="C282" s="46">
        <v>6</v>
      </c>
      <c r="D282" s="60">
        <v>94</v>
      </c>
      <c r="E282" s="62">
        <v>12</v>
      </c>
      <c r="F282" s="46">
        <v>32</v>
      </c>
      <c r="G282" s="46">
        <v>46.51</v>
      </c>
      <c r="H282" s="45" t="s">
        <v>794</v>
      </c>
      <c r="I282" s="51">
        <f t="shared" si="8"/>
        <v>140.4602</v>
      </c>
      <c r="J282" s="45" t="s">
        <v>405</v>
      </c>
      <c r="K282" s="46"/>
      <c r="L282" s="46">
        <v>3</v>
      </c>
      <c r="M282" s="46">
        <v>6</v>
      </c>
      <c r="N282" s="60">
        <v>1</v>
      </c>
      <c r="O282" s="62">
        <v>0</v>
      </c>
      <c r="P282" s="46">
        <v>10</v>
      </c>
      <c r="Q282" s="46">
        <v>76.98</v>
      </c>
      <c r="R282" s="45" t="s">
        <v>710</v>
      </c>
      <c r="S282" s="51">
        <f t="shared" si="9"/>
        <v>0.7698</v>
      </c>
      <c r="T282" s="45" t="s">
        <v>420</v>
      </c>
    </row>
    <row r="283" spans="1:20">
      <c r="A283" s="46"/>
      <c r="B283" s="46"/>
      <c r="C283" s="46">
        <v>6</v>
      </c>
      <c r="D283" s="60">
        <v>1</v>
      </c>
      <c r="E283" s="62">
        <v>0</v>
      </c>
      <c r="F283" s="46">
        <v>32</v>
      </c>
      <c r="G283" s="46">
        <v>46.51</v>
      </c>
      <c r="H283" s="45" t="s">
        <v>794</v>
      </c>
      <c r="I283" s="51">
        <f t="shared" si="8"/>
        <v>1.48832</v>
      </c>
      <c r="J283" s="45" t="s">
        <v>408</v>
      </c>
      <c r="K283" s="46"/>
      <c r="L283" s="46">
        <v>4.75</v>
      </c>
      <c r="M283" s="46">
        <v>6</v>
      </c>
      <c r="N283" s="60">
        <v>0</v>
      </c>
      <c r="O283" s="62">
        <v>3</v>
      </c>
      <c r="P283" s="46">
        <v>10</v>
      </c>
      <c r="Q283" s="46">
        <v>119.88</v>
      </c>
      <c r="R283" s="45" t="s">
        <v>797</v>
      </c>
      <c r="S283" s="51">
        <f t="shared" si="9"/>
        <v>0.35964</v>
      </c>
      <c r="T283" s="45" t="s">
        <v>405</v>
      </c>
    </row>
    <row r="284" spans="1:20">
      <c r="A284" s="46"/>
      <c r="B284" s="46">
        <v>3.75</v>
      </c>
      <c r="C284" s="46">
        <v>6</v>
      </c>
      <c r="D284" s="60">
        <v>47</v>
      </c>
      <c r="E284" s="62">
        <v>16</v>
      </c>
      <c r="F284" s="46">
        <v>32</v>
      </c>
      <c r="G284" s="46">
        <v>49.61</v>
      </c>
      <c r="H284" s="45" t="s">
        <v>700</v>
      </c>
      <c r="I284" s="51">
        <f t="shared" si="8"/>
        <v>75.4072</v>
      </c>
      <c r="J284" s="45" t="s">
        <v>405</v>
      </c>
      <c r="K284" s="45" t="s">
        <v>798</v>
      </c>
      <c r="L284" s="46">
        <v>2.5</v>
      </c>
      <c r="M284" s="46">
        <v>6</v>
      </c>
      <c r="N284" s="60">
        <v>17</v>
      </c>
      <c r="O284" s="62">
        <v>3</v>
      </c>
      <c r="P284" s="46">
        <v>8</v>
      </c>
      <c r="Q284" s="46">
        <v>69.17</v>
      </c>
      <c r="R284" s="45" t="s">
        <v>799</v>
      </c>
      <c r="S284" s="51">
        <f t="shared" si="9"/>
        <v>9.61463</v>
      </c>
      <c r="T284" s="45" t="s">
        <v>393</v>
      </c>
    </row>
    <row r="285" spans="1:20">
      <c r="A285" s="46"/>
      <c r="B285" s="46">
        <v>4.5</v>
      </c>
      <c r="C285" s="46">
        <v>6</v>
      </c>
      <c r="D285" s="60">
        <v>96</v>
      </c>
      <c r="E285" s="62">
        <v>10</v>
      </c>
      <c r="F285" s="46">
        <v>32</v>
      </c>
      <c r="G285" s="46">
        <v>58.71</v>
      </c>
      <c r="H285" s="45" t="s">
        <v>800</v>
      </c>
      <c r="I285" s="51">
        <f t="shared" si="8"/>
        <v>180.94422</v>
      </c>
      <c r="J285" s="45" t="s">
        <v>405</v>
      </c>
      <c r="K285" s="46"/>
      <c r="L285" s="46"/>
      <c r="M285" s="46">
        <v>6</v>
      </c>
      <c r="N285" s="60">
        <v>0</v>
      </c>
      <c r="O285" s="62">
        <v>0</v>
      </c>
      <c r="P285" s="46">
        <v>8</v>
      </c>
      <c r="Q285" s="46">
        <v>69.17</v>
      </c>
      <c r="R285" s="45" t="s">
        <v>799</v>
      </c>
      <c r="S285" s="51">
        <f t="shared" si="9"/>
        <v>0</v>
      </c>
      <c r="T285" s="45" t="s">
        <v>395</v>
      </c>
    </row>
    <row r="286" spans="1:20">
      <c r="A286" s="46"/>
      <c r="B286" s="46"/>
      <c r="C286" s="46">
        <v>6</v>
      </c>
      <c r="D286" s="60">
        <v>11</v>
      </c>
      <c r="E286" s="62">
        <v>8</v>
      </c>
      <c r="F286" s="46">
        <v>32</v>
      </c>
      <c r="G286" s="46">
        <v>58.71</v>
      </c>
      <c r="H286" s="45" t="s">
        <v>800</v>
      </c>
      <c r="I286" s="51">
        <f t="shared" si="8"/>
        <v>21.1356</v>
      </c>
      <c r="J286" s="45" t="s">
        <v>430</v>
      </c>
      <c r="K286" s="46"/>
      <c r="L286" s="46">
        <v>2.75</v>
      </c>
      <c r="M286" s="46">
        <v>6</v>
      </c>
      <c r="N286" s="60">
        <v>2</v>
      </c>
      <c r="O286" s="62">
        <v>0</v>
      </c>
      <c r="P286" s="46">
        <v>8</v>
      </c>
      <c r="Q286" s="46">
        <v>75.92</v>
      </c>
      <c r="R286" s="45" t="s">
        <v>801</v>
      </c>
      <c r="S286" s="51">
        <f t="shared" si="9"/>
        <v>1.21472</v>
      </c>
      <c r="T286" s="45" t="s">
        <v>395</v>
      </c>
    </row>
    <row r="287" spans="1:20">
      <c r="A287" s="46"/>
      <c r="B287" s="46"/>
      <c r="C287" s="46">
        <v>6</v>
      </c>
      <c r="D287" s="60">
        <v>0</v>
      </c>
      <c r="E287" s="62">
        <v>4</v>
      </c>
      <c r="F287" s="46">
        <v>32</v>
      </c>
      <c r="G287" s="46">
        <v>58.71</v>
      </c>
      <c r="H287" s="45" t="s">
        <v>800</v>
      </c>
      <c r="I287" s="51">
        <f t="shared" si="8"/>
        <v>0.23484</v>
      </c>
      <c r="J287" s="45" t="s">
        <v>408</v>
      </c>
      <c r="K287" s="46"/>
      <c r="L287" s="46"/>
      <c r="M287" s="46">
        <v>6</v>
      </c>
      <c r="N287" s="60">
        <v>10</v>
      </c>
      <c r="O287" s="62">
        <v>0</v>
      </c>
      <c r="P287" s="46">
        <v>8</v>
      </c>
      <c r="Q287" s="46">
        <v>75.92</v>
      </c>
      <c r="R287" s="45" t="s">
        <v>801</v>
      </c>
      <c r="S287" s="51">
        <f t="shared" si="9"/>
        <v>6.0736</v>
      </c>
      <c r="T287" s="45" t="s">
        <v>393</v>
      </c>
    </row>
    <row r="288" spans="1:20">
      <c r="A288" s="46"/>
      <c r="B288" s="46">
        <v>4.75</v>
      </c>
      <c r="C288" s="46">
        <v>6</v>
      </c>
      <c r="D288" s="60">
        <v>18</v>
      </c>
      <c r="E288" s="62">
        <v>0</v>
      </c>
      <c r="F288" s="46">
        <v>32</v>
      </c>
      <c r="G288" s="46">
        <v>61.68</v>
      </c>
      <c r="H288" s="45" t="s">
        <v>802</v>
      </c>
      <c r="I288" s="51">
        <f t="shared" si="8"/>
        <v>35.52768</v>
      </c>
      <c r="J288" s="45" t="s">
        <v>430</v>
      </c>
      <c r="K288" s="46"/>
      <c r="L288" s="46">
        <v>3</v>
      </c>
      <c r="M288" s="46">
        <v>6</v>
      </c>
      <c r="N288" s="60">
        <v>153</v>
      </c>
      <c r="O288" s="62">
        <v>12</v>
      </c>
      <c r="P288" s="46">
        <v>8</v>
      </c>
      <c r="Q288" s="46">
        <v>82.64</v>
      </c>
      <c r="R288" s="45" t="s">
        <v>786</v>
      </c>
      <c r="S288" s="51">
        <f t="shared" si="9"/>
        <v>102.14304</v>
      </c>
      <c r="T288" s="45" t="s">
        <v>395</v>
      </c>
    </row>
    <row r="289" spans="1:20">
      <c r="A289" s="46"/>
      <c r="B289" s="46"/>
      <c r="C289" s="46">
        <v>6</v>
      </c>
      <c r="D289" s="60">
        <v>55</v>
      </c>
      <c r="E289" s="62">
        <v>8</v>
      </c>
      <c r="F289" s="46">
        <v>32</v>
      </c>
      <c r="G289" s="46">
        <v>61.68</v>
      </c>
      <c r="H289" s="45" t="s">
        <v>802</v>
      </c>
      <c r="I289" s="51">
        <f t="shared" si="8"/>
        <v>109.05024</v>
      </c>
      <c r="J289" s="45" t="s">
        <v>405</v>
      </c>
      <c r="K289" s="46"/>
      <c r="L289" s="46">
        <v>3.5</v>
      </c>
      <c r="M289" s="46">
        <v>6</v>
      </c>
      <c r="N289" s="60">
        <v>34</v>
      </c>
      <c r="O289" s="62">
        <v>4</v>
      </c>
      <c r="P289" s="46">
        <v>8</v>
      </c>
      <c r="Q289" s="46">
        <v>95.99</v>
      </c>
      <c r="R289" s="45" t="s">
        <v>803</v>
      </c>
      <c r="S289" s="51">
        <f t="shared" si="9"/>
        <v>26.49324</v>
      </c>
      <c r="T289" s="45" t="s">
        <v>395</v>
      </c>
    </row>
    <row r="290" spans="1:20">
      <c r="A290" s="46"/>
      <c r="B290" s="46">
        <v>5.5</v>
      </c>
      <c r="C290" s="46">
        <v>6</v>
      </c>
      <c r="D290" s="60">
        <v>22</v>
      </c>
      <c r="E290" s="62">
        <v>15</v>
      </c>
      <c r="F290" s="46">
        <v>32</v>
      </c>
      <c r="G290" s="46">
        <v>70.42</v>
      </c>
      <c r="H290" s="45" t="s">
        <v>605</v>
      </c>
      <c r="I290" s="51">
        <f t="shared" si="8"/>
        <v>50.63198</v>
      </c>
      <c r="J290" s="45" t="s">
        <v>430</v>
      </c>
      <c r="K290" s="46"/>
      <c r="L290" s="46">
        <v>3.75</v>
      </c>
      <c r="M290" s="46">
        <v>12</v>
      </c>
      <c r="N290" s="60">
        <v>0</v>
      </c>
      <c r="O290" s="62">
        <v>1</v>
      </c>
      <c r="P290" s="46">
        <v>8</v>
      </c>
      <c r="Q290" s="46">
        <v>205.23</v>
      </c>
      <c r="R290" s="45" t="s">
        <v>804</v>
      </c>
      <c r="S290" s="51">
        <f t="shared" si="9"/>
        <v>0.20523</v>
      </c>
      <c r="T290" s="45" t="s">
        <v>395</v>
      </c>
    </row>
    <row r="291" spans="1:20">
      <c r="A291" s="46"/>
      <c r="B291" s="46"/>
      <c r="C291" s="46">
        <v>6</v>
      </c>
      <c r="D291" s="60">
        <v>0</v>
      </c>
      <c r="E291" s="62">
        <v>17</v>
      </c>
      <c r="F291" s="46">
        <v>32</v>
      </c>
      <c r="G291" s="46">
        <v>70.42</v>
      </c>
      <c r="H291" s="45" t="s">
        <v>605</v>
      </c>
      <c r="I291" s="51">
        <f t="shared" si="8"/>
        <v>1.19714</v>
      </c>
      <c r="J291" s="45" t="s">
        <v>393</v>
      </c>
      <c r="K291" s="46"/>
      <c r="L291" s="46"/>
      <c r="M291" s="46">
        <v>6</v>
      </c>
      <c r="N291" s="60">
        <v>13</v>
      </c>
      <c r="O291" s="62">
        <v>6</v>
      </c>
      <c r="P291" s="46">
        <v>8</v>
      </c>
      <c r="Q291" s="46">
        <v>102.62</v>
      </c>
      <c r="R291" s="45" t="s">
        <v>694</v>
      </c>
      <c r="S291" s="51">
        <f t="shared" si="9"/>
        <v>11.2882</v>
      </c>
      <c r="T291" s="45" t="s">
        <v>395</v>
      </c>
    </row>
    <row r="292" spans="1:20">
      <c r="A292" s="46"/>
      <c r="B292" s="46">
        <v>5.75</v>
      </c>
      <c r="C292" s="46">
        <v>6</v>
      </c>
      <c r="D292" s="60">
        <v>0</v>
      </c>
      <c r="E292" s="62">
        <v>12</v>
      </c>
      <c r="F292" s="46">
        <v>32</v>
      </c>
      <c r="G292" s="46">
        <v>73.28</v>
      </c>
      <c r="H292" s="45" t="s">
        <v>805</v>
      </c>
      <c r="I292" s="51">
        <f t="shared" si="8"/>
        <v>0.87936</v>
      </c>
      <c r="J292" s="45" t="s">
        <v>393</v>
      </c>
      <c r="K292" s="46"/>
      <c r="L292" s="46">
        <v>4</v>
      </c>
      <c r="M292" s="46">
        <v>6</v>
      </c>
      <c r="N292" s="60">
        <v>1</v>
      </c>
      <c r="O292" s="62">
        <v>0</v>
      </c>
      <c r="P292" s="46">
        <v>8</v>
      </c>
      <c r="Q292" s="46">
        <v>109.22</v>
      </c>
      <c r="R292" s="45" t="s">
        <v>790</v>
      </c>
      <c r="S292" s="51">
        <f t="shared" si="9"/>
        <v>0.87376</v>
      </c>
      <c r="T292" s="45" t="s">
        <v>395</v>
      </c>
    </row>
    <row r="293" spans="1:20">
      <c r="A293" s="46"/>
      <c r="B293" s="46"/>
      <c r="C293" s="46">
        <v>6</v>
      </c>
      <c r="D293" s="60">
        <v>5</v>
      </c>
      <c r="E293" s="62">
        <v>3</v>
      </c>
      <c r="F293" s="46">
        <v>32</v>
      </c>
      <c r="G293" s="46">
        <v>73.28</v>
      </c>
      <c r="H293" s="45" t="s">
        <v>805</v>
      </c>
      <c r="I293" s="51">
        <f t="shared" si="8"/>
        <v>11.94464</v>
      </c>
      <c r="J293" s="45" t="s">
        <v>430</v>
      </c>
      <c r="K293" s="46"/>
      <c r="L293" s="46">
        <v>4.5</v>
      </c>
      <c r="M293" s="46">
        <v>12</v>
      </c>
      <c r="N293" s="60">
        <v>0</v>
      </c>
      <c r="O293" s="62">
        <v>3</v>
      </c>
      <c r="P293" s="46">
        <v>8</v>
      </c>
      <c r="Q293" s="46">
        <v>244.64</v>
      </c>
      <c r="R293" s="45" t="s">
        <v>627</v>
      </c>
      <c r="S293" s="51">
        <f t="shared" si="9"/>
        <v>0.73392</v>
      </c>
      <c r="T293" s="45" t="s">
        <v>395</v>
      </c>
    </row>
    <row r="294" spans="1:20">
      <c r="A294" s="45" t="s">
        <v>806</v>
      </c>
      <c r="B294" s="46">
        <v>1.5</v>
      </c>
      <c r="C294" s="46">
        <v>6</v>
      </c>
      <c r="D294" s="60">
        <v>1</v>
      </c>
      <c r="E294" s="62">
        <v>0</v>
      </c>
      <c r="F294" s="46">
        <v>32</v>
      </c>
      <c r="G294" s="46">
        <v>23.49</v>
      </c>
      <c r="H294" s="45" t="s">
        <v>807</v>
      </c>
      <c r="I294" s="51">
        <f t="shared" ref="I294:I297" si="10">(D294*F294+E294)*G294/1000</f>
        <v>0.75168</v>
      </c>
      <c r="J294" s="45" t="s">
        <v>408</v>
      </c>
      <c r="K294" s="46"/>
      <c r="L294" s="46"/>
      <c r="M294" s="46">
        <v>6</v>
      </c>
      <c r="N294" s="60">
        <v>7</v>
      </c>
      <c r="O294" s="62">
        <v>1</v>
      </c>
      <c r="P294" s="46">
        <v>8</v>
      </c>
      <c r="Q294" s="46">
        <v>122.32</v>
      </c>
      <c r="R294" s="45" t="s">
        <v>808</v>
      </c>
      <c r="S294" s="51">
        <f t="shared" si="9"/>
        <v>6.97224</v>
      </c>
      <c r="T294" s="45" t="s">
        <v>395</v>
      </c>
    </row>
    <row r="295" spans="1:20">
      <c r="A295" s="46"/>
      <c r="B295" s="46">
        <v>2</v>
      </c>
      <c r="C295" s="46">
        <v>6</v>
      </c>
      <c r="D295" s="60">
        <v>0</v>
      </c>
      <c r="E295" s="62">
        <v>18</v>
      </c>
      <c r="F295" s="46">
        <v>32</v>
      </c>
      <c r="G295" s="46">
        <v>31.07</v>
      </c>
      <c r="H295" s="45" t="s">
        <v>809</v>
      </c>
      <c r="I295" s="51">
        <f t="shared" si="10"/>
        <v>0.55926</v>
      </c>
      <c r="J295" s="45" t="s">
        <v>408</v>
      </c>
      <c r="K295" s="46"/>
      <c r="L295" s="46"/>
      <c r="M295" s="46">
        <v>6</v>
      </c>
      <c r="N295" s="60">
        <v>0</v>
      </c>
      <c r="O295" s="62">
        <v>0</v>
      </c>
      <c r="P295" s="46">
        <v>8</v>
      </c>
      <c r="Q295" s="46">
        <v>122.32</v>
      </c>
      <c r="R295" s="45" t="s">
        <v>808</v>
      </c>
      <c r="S295" s="51">
        <f t="shared" si="9"/>
        <v>0</v>
      </c>
      <c r="T295" s="45" t="s">
        <v>393</v>
      </c>
    </row>
    <row r="296" spans="1:20">
      <c r="A296" s="46"/>
      <c r="B296" s="46">
        <v>3.75</v>
      </c>
      <c r="C296" s="46">
        <v>6</v>
      </c>
      <c r="D296" s="60">
        <v>4</v>
      </c>
      <c r="E296" s="62">
        <v>22</v>
      </c>
      <c r="F296" s="46">
        <v>32</v>
      </c>
      <c r="G296" s="46">
        <v>56.67</v>
      </c>
      <c r="H296" s="45" t="s">
        <v>810</v>
      </c>
      <c r="I296" s="51">
        <f t="shared" si="10"/>
        <v>8.5005</v>
      </c>
      <c r="J296" s="45" t="s">
        <v>470</v>
      </c>
      <c r="K296" s="46"/>
      <c r="L296" s="46">
        <v>4.75</v>
      </c>
      <c r="M296" s="46">
        <v>12</v>
      </c>
      <c r="N296" s="60">
        <v>8</v>
      </c>
      <c r="O296" s="62">
        <v>1</v>
      </c>
      <c r="P296" s="46">
        <v>8</v>
      </c>
      <c r="Q296" s="46">
        <v>257.66</v>
      </c>
      <c r="R296" s="45" t="s">
        <v>811</v>
      </c>
      <c r="S296" s="51">
        <f t="shared" si="9"/>
        <v>16.7479</v>
      </c>
      <c r="T296" s="45" t="s">
        <v>395</v>
      </c>
    </row>
    <row r="297" spans="1:20">
      <c r="A297" s="46"/>
      <c r="B297" s="46">
        <v>5.75</v>
      </c>
      <c r="C297" s="46">
        <v>6</v>
      </c>
      <c r="D297" s="60">
        <v>0</v>
      </c>
      <c r="E297" s="62">
        <v>5</v>
      </c>
      <c r="F297" s="46">
        <v>32</v>
      </c>
      <c r="G297" s="46">
        <v>84.11</v>
      </c>
      <c r="H297" s="45" t="s">
        <v>812</v>
      </c>
      <c r="I297" s="51">
        <f t="shared" si="10"/>
        <v>0.42055</v>
      </c>
      <c r="J297" s="45" t="s">
        <v>470</v>
      </c>
      <c r="K297" s="46"/>
      <c r="L297" s="46"/>
      <c r="M297" s="46">
        <v>6</v>
      </c>
      <c r="N297" s="60">
        <v>73</v>
      </c>
      <c r="O297" s="62">
        <v>3</v>
      </c>
      <c r="P297" s="46">
        <v>8</v>
      </c>
      <c r="Q297" s="46">
        <v>128.83</v>
      </c>
      <c r="R297" s="45" t="s">
        <v>813</v>
      </c>
      <c r="S297" s="51">
        <f t="shared" si="9"/>
        <v>75.62321</v>
      </c>
      <c r="T297" s="45" t="s">
        <v>395</v>
      </c>
    </row>
    <row r="298" spans="1:20">
      <c r="A298" s="52"/>
      <c r="B298" s="52"/>
      <c r="C298" s="52"/>
      <c r="D298" s="61"/>
      <c r="E298" s="63"/>
      <c r="F298" s="52"/>
      <c r="G298" s="52"/>
      <c r="H298" s="52"/>
      <c r="I298" s="64"/>
      <c r="J298" s="52"/>
      <c r="K298" s="46"/>
      <c r="L298" s="46">
        <v>5.5</v>
      </c>
      <c r="M298" s="46">
        <v>12</v>
      </c>
      <c r="N298" s="60">
        <v>19</v>
      </c>
      <c r="O298" s="62">
        <v>0</v>
      </c>
      <c r="P298" s="46">
        <v>8</v>
      </c>
      <c r="Q298" s="46">
        <v>296.35</v>
      </c>
      <c r="R298" s="45" t="s">
        <v>814</v>
      </c>
      <c r="S298" s="51">
        <f t="shared" si="9"/>
        <v>45.0452</v>
      </c>
      <c r="T298" s="45" t="s">
        <v>395</v>
      </c>
    </row>
    <row r="299" spans="1:20">
      <c r="A299" s="52"/>
      <c r="B299" s="52"/>
      <c r="C299" s="52"/>
      <c r="D299" s="61"/>
      <c r="E299" s="63"/>
      <c r="F299" s="52"/>
      <c r="G299" s="52"/>
      <c r="H299" s="52"/>
      <c r="I299" s="64"/>
      <c r="J299" s="52"/>
      <c r="K299" s="46"/>
      <c r="L299" s="46"/>
      <c r="M299" s="46">
        <v>6</v>
      </c>
      <c r="N299" s="60">
        <v>31</v>
      </c>
      <c r="O299" s="62">
        <v>0</v>
      </c>
      <c r="P299" s="46">
        <v>8</v>
      </c>
      <c r="Q299" s="46">
        <v>148.17</v>
      </c>
      <c r="R299" s="45" t="s">
        <v>697</v>
      </c>
      <c r="S299" s="51">
        <f t="shared" si="9"/>
        <v>36.74616</v>
      </c>
      <c r="T299" s="45" t="s">
        <v>395</v>
      </c>
    </row>
    <row r="300" spans="1:20">
      <c r="A300" s="52"/>
      <c r="B300" s="52"/>
      <c r="C300" s="52"/>
      <c r="D300" s="61"/>
      <c r="E300" s="63"/>
      <c r="F300" s="52"/>
      <c r="G300" s="52"/>
      <c r="H300" s="52"/>
      <c r="I300" s="64"/>
      <c r="J300" s="52"/>
      <c r="K300" s="46"/>
      <c r="L300" s="46">
        <v>5.75</v>
      </c>
      <c r="M300" s="46">
        <v>6</v>
      </c>
      <c r="N300" s="60">
        <v>0</v>
      </c>
      <c r="O300" s="62">
        <v>6</v>
      </c>
      <c r="P300" s="46">
        <v>8</v>
      </c>
      <c r="Q300" s="46">
        <v>154.56</v>
      </c>
      <c r="R300" s="45" t="s">
        <v>815</v>
      </c>
      <c r="S300" s="51">
        <f t="shared" si="9"/>
        <v>0.92736</v>
      </c>
      <c r="T300" s="45" t="s">
        <v>395</v>
      </c>
    </row>
    <row r="301" spans="1:20">
      <c r="A301" s="52"/>
      <c r="B301" s="52"/>
      <c r="C301" s="52"/>
      <c r="D301" s="61"/>
      <c r="E301" s="63"/>
      <c r="F301" s="52"/>
      <c r="G301" s="52"/>
      <c r="H301" s="52"/>
      <c r="I301" s="64"/>
      <c r="J301" s="52"/>
      <c r="K301" s="45" t="s">
        <v>816</v>
      </c>
      <c r="L301" s="46">
        <v>3.5</v>
      </c>
      <c r="M301" s="46">
        <v>6</v>
      </c>
      <c r="N301" s="60">
        <v>32</v>
      </c>
      <c r="O301" s="62">
        <v>2</v>
      </c>
      <c r="P301" s="46">
        <v>8</v>
      </c>
      <c r="Q301" s="46">
        <v>128.97</v>
      </c>
      <c r="R301" s="45" t="s">
        <v>817</v>
      </c>
      <c r="S301" s="51">
        <f t="shared" si="9"/>
        <v>33.27426</v>
      </c>
      <c r="T301" s="45" t="s">
        <v>489</v>
      </c>
    </row>
    <row r="302" spans="1:20">
      <c r="A302" s="52"/>
      <c r="B302" s="52"/>
      <c r="C302" s="52"/>
      <c r="D302" s="61"/>
      <c r="E302" s="63"/>
      <c r="F302" s="52"/>
      <c r="G302" s="52"/>
      <c r="H302" s="52"/>
      <c r="I302" s="64"/>
      <c r="J302" s="52"/>
      <c r="K302" s="46"/>
      <c r="L302" s="46"/>
      <c r="M302" s="46">
        <v>6</v>
      </c>
      <c r="N302" s="60">
        <v>9</v>
      </c>
      <c r="O302" s="62">
        <v>1</v>
      </c>
      <c r="P302" s="46">
        <v>8</v>
      </c>
      <c r="Q302" s="46">
        <v>128.97</v>
      </c>
      <c r="R302" s="45" t="s">
        <v>817</v>
      </c>
      <c r="S302" s="51">
        <f t="shared" si="9"/>
        <v>9.41481</v>
      </c>
      <c r="T302" s="45" t="s">
        <v>392</v>
      </c>
    </row>
    <row r="303" spans="1:20">
      <c r="A303" s="52"/>
      <c r="B303" s="52"/>
      <c r="C303" s="52"/>
      <c r="D303" s="61"/>
      <c r="E303" s="63"/>
      <c r="F303" s="52"/>
      <c r="G303" s="52"/>
      <c r="H303" s="52"/>
      <c r="I303" s="64"/>
      <c r="J303" s="52"/>
      <c r="K303" s="46"/>
      <c r="L303" s="46">
        <v>3.75</v>
      </c>
      <c r="M303" s="46">
        <v>6</v>
      </c>
      <c r="N303" s="60">
        <v>9</v>
      </c>
      <c r="O303" s="62">
        <v>3</v>
      </c>
      <c r="P303" s="46">
        <v>8</v>
      </c>
      <c r="Q303" s="46">
        <v>137.96</v>
      </c>
      <c r="R303" s="45" t="s">
        <v>818</v>
      </c>
      <c r="S303" s="51">
        <f t="shared" si="9"/>
        <v>10.347</v>
      </c>
      <c r="T303" s="45" t="s">
        <v>408</v>
      </c>
    </row>
    <row r="304" spans="1:20">
      <c r="A304" s="52"/>
      <c r="B304" s="52"/>
      <c r="C304" s="52"/>
      <c r="D304" s="61"/>
      <c r="E304" s="63"/>
      <c r="F304" s="52"/>
      <c r="G304" s="52"/>
      <c r="H304" s="52"/>
      <c r="I304" s="64"/>
      <c r="J304" s="52"/>
      <c r="K304" s="46"/>
      <c r="L304" s="46">
        <v>4.5</v>
      </c>
      <c r="M304" s="46">
        <v>6</v>
      </c>
      <c r="N304" s="60">
        <v>6</v>
      </c>
      <c r="O304" s="62">
        <v>3</v>
      </c>
      <c r="P304" s="46">
        <v>8</v>
      </c>
      <c r="Q304" s="46">
        <v>164.73</v>
      </c>
      <c r="R304" s="45" t="s">
        <v>819</v>
      </c>
      <c r="S304" s="51">
        <f t="shared" si="9"/>
        <v>8.40123</v>
      </c>
      <c r="T304" s="45" t="s">
        <v>408</v>
      </c>
    </row>
    <row r="305" s="3" customFormat="1" spans="1:20">
      <c r="A305" s="25" t="s">
        <v>28</v>
      </c>
      <c r="B305" s="25"/>
      <c r="C305" s="26"/>
      <c r="D305" s="27">
        <f>SUM(D3:D304)</f>
        <v>5417</v>
      </c>
      <c r="E305" s="28"/>
      <c r="F305" s="25"/>
      <c r="G305" s="29"/>
      <c r="H305" s="30"/>
      <c r="I305" s="27">
        <f>SUM(I3:I304)</f>
        <v>7552.18689</v>
      </c>
      <c r="J305" s="27"/>
      <c r="K305" s="25"/>
      <c r="L305" s="25"/>
      <c r="M305" s="26"/>
      <c r="N305" s="27">
        <f>SUM(N3:N304)</f>
        <v>6629</v>
      </c>
      <c r="O305" s="25"/>
      <c r="P305" s="25"/>
      <c r="Q305" s="29"/>
      <c r="R305" s="27"/>
      <c r="S305" s="27">
        <f>SUM(S3:S304)</f>
        <v>9532.07634999999</v>
      </c>
      <c r="T305" s="31"/>
    </row>
  </sheetData>
  <mergeCells count="164">
    <mergeCell ref="A1:T1"/>
    <mergeCell ref="A3:A9"/>
    <mergeCell ref="A10:A17"/>
    <mergeCell ref="A18:A31"/>
    <mergeCell ref="A32:A43"/>
    <mergeCell ref="A45:A64"/>
    <mergeCell ref="A65:A79"/>
    <mergeCell ref="A80:A87"/>
    <mergeCell ref="A88:A97"/>
    <mergeCell ref="A102:A107"/>
    <mergeCell ref="A108:A118"/>
    <mergeCell ref="A119:A128"/>
    <mergeCell ref="A129:A139"/>
    <mergeCell ref="A140:A145"/>
    <mergeCell ref="A146:A160"/>
    <mergeCell ref="A161:A172"/>
    <mergeCell ref="A173:A183"/>
    <mergeCell ref="A184:A201"/>
    <mergeCell ref="A202:A218"/>
    <mergeCell ref="A219:A228"/>
    <mergeCell ref="A229:A242"/>
    <mergeCell ref="A243:A254"/>
    <mergeCell ref="A255:A269"/>
    <mergeCell ref="A271:A293"/>
    <mergeCell ref="A294:A297"/>
    <mergeCell ref="B4:B5"/>
    <mergeCell ref="B23:B25"/>
    <mergeCell ref="B26:B27"/>
    <mergeCell ref="B38:B39"/>
    <mergeCell ref="B46:B47"/>
    <mergeCell ref="B49:B50"/>
    <mergeCell ref="B52:B53"/>
    <mergeCell ref="B57:B58"/>
    <mergeCell ref="B69:B70"/>
    <mergeCell ref="B72:B73"/>
    <mergeCell ref="B103:B104"/>
    <mergeCell ref="B113:B114"/>
    <mergeCell ref="B119:B120"/>
    <mergeCell ref="B121:B122"/>
    <mergeCell ref="B125:B126"/>
    <mergeCell ref="B127:B128"/>
    <mergeCell ref="B130:B131"/>
    <mergeCell ref="B132:B133"/>
    <mergeCell ref="B134:B135"/>
    <mergeCell ref="B138:B139"/>
    <mergeCell ref="B140:B141"/>
    <mergeCell ref="B143:B144"/>
    <mergeCell ref="B147:B148"/>
    <mergeCell ref="B149:B151"/>
    <mergeCell ref="B154:B155"/>
    <mergeCell ref="B158:B159"/>
    <mergeCell ref="B161:B162"/>
    <mergeCell ref="B168:B169"/>
    <mergeCell ref="B181:B182"/>
    <mergeCell ref="B185:B186"/>
    <mergeCell ref="B187:B188"/>
    <mergeCell ref="B189:B190"/>
    <mergeCell ref="B192:B193"/>
    <mergeCell ref="B194:B195"/>
    <mergeCell ref="B197:B199"/>
    <mergeCell ref="B208:B209"/>
    <mergeCell ref="B214:B215"/>
    <mergeCell ref="B246:B247"/>
    <mergeCell ref="B258:B259"/>
    <mergeCell ref="B263:B265"/>
    <mergeCell ref="B271:B272"/>
    <mergeCell ref="B276:B277"/>
    <mergeCell ref="B278:B279"/>
    <mergeCell ref="B281:B283"/>
    <mergeCell ref="B285:B287"/>
    <mergeCell ref="B288:B289"/>
    <mergeCell ref="B290:B291"/>
    <mergeCell ref="B292:B293"/>
    <mergeCell ref="K3:K29"/>
    <mergeCell ref="K30:K39"/>
    <mergeCell ref="K40:K59"/>
    <mergeCell ref="K60:K69"/>
    <mergeCell ref="K70:K76"/>
    <mergeCell ref="K77:K84"/>
    <mergeCell ref="K85:K99"/>
    <mergeCell ref="K100:K101"/>
    <mergeCell ref="K102:K116"/>
    <mergeCell ref="K117:K132"/>
    <mergeCell ref="K133:K141"/>
    <mergeCell ref="K142:K153"/>
    <mergeCell ref="K154:K177"/>
    <mergeCell ref="K178:K187"/>
    <mergeCell ref="K188:K196"/>
    <mergeCell ref="K197:K210"/>
    <mergeCell ref="K211:K227"/>
    <mergeCell ref="K228:K241"/>
    <mergeCell ref="K242:K253"/>
    <mergeCell ref="K254:K259"/>
    <mergeCell ref="K261:K280"/>
    <mergeCell ref="K281:K283"/>
    <mergeCell ref="K284:K300"/>
    <mergeCell ref="K301:K304"/>
    <mergeCell ref="L3:L5"/>
    <mergeCell ref="L9:L11"/>
    <mergeCell ref="L14:L16"/>
    <mergeCell ref="L17:L19"/>
    <mergeCell ref="L21:L25"/>
    <mergeCell ref="L26:L27"/>
    <mergeCell ref="L46:L48"/>
    <mergeCell ref="L53:L55"/>
    <mergeCell ref="L56:L57"/>
    <mergeCell ref="L58:L59"/>
    <mergeCell ref="L62:L63"/>
    <mergeCell ref="L66:L67"/>
    <mergeCell ref="L68:L69"/>
    <mergeCell ref="L74:L75"/>
    <mergeCell ref="L88:L89"/>
    <mergeCell ref="L91:L92"/>
    <mergeCell ref="L93:L95"/>
    <mergeCell ref="L97:L99"/>
    <mergeCell ref="L106:L107"/>
    <mergeCell ref="L109:L110"/>
    <mergeCell ref="L111:L112"/>
    <mergeCell ref="L113:L114"/>
    <mergeCell ref="L122:L123"/>
    <mergeCell ref="L127:L129"/>
    <mergeCell ref="L135:L136"/>
    <mergeCell ref="L137:L138"/>
    <mergeCell ref="L145:L146"/>
    <mergeCell ref="L150:L151"/>
    <mergeCell ref="L159:L160"/>
    <mergeCell ref="L161:L162"/>
    <mergeCell ref="L165:L167"/>
    <mergeCell ref="L168:L171"/>
    <mergeCell ref="L172:L173"/>
    <mergeCell ref="L174:L175"/>
    <mergeCell ref="L176:L177"/>
    <mergeCell ref="L181:L183"/>
    <mergeCell ref="L205:L206"/>
    <mergeCell ref="L207:L208"/>
    <mergeCell ref="L213:L214"/>
    <mergeCell ref="L215:L216"/>
    <mergeCell ref="L217:L218"/>
    <mergeCell ref="L219:L220"/>
    <mergeCell ref="L222:L223"/>
    <mergeCell ref="L224:L225"/>
    <mergeCell ref="L228:L229"/>
    <mergeCell ref="L230:L232"/>
    <mergeCell ref="L234:L235"/>
    <mergeCell ref="L236:L237"/>
    <mergeCell ref="L244:L245"/>
    <mergeCell ref="L247:L248"/>
    <mergeCell ref="L249:L250"/>
    <mergeCell ref="L251:L252"/>
    <mergeCell ref="L256:L257"/>
    <mergeCell ref="L261:L262"/>
    <mergeCell ref="L263:L265"/>
    <mergeCell ref="L266:L268"/>
    <mergeCell ref="L269:L270"/>
    <mergeCell ref="L275:L276"/>
    <mergeCell ref="L277:L278"/>
    <mergeCell ref="L279:L280"/>
    <mergeCell ref="L284:L285"/>
    <mergeCell ref="L286:L287"/>
    <mergeCell ref="L290:L291"/>
    <mergeCell ref="L293:L295"/>
    <mergeCell ref="L296:L297"/>
    <mergeCell ref="L298:L299"/>
    <mergeCell ref="L301:L30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169"/>
  <sheetViews>
    <sheetView workbookViewId="0">
      <pane ySplit="2" topLeftCell="A150" activePane="bottomLeft" state="frozen"/>
      <selection/>
      <selection pane="bottomLeft" activeCell="H172" sqref="H172"/>
    </sheetView>
  </sheetViews>
  <sheetFormatPr defaultColWidth="9" defaultRowHeight="14.25" customHeight="1"/>
  <cols>
    <col min="1" max="3" width="8.625" style="3" customWidth="1"/>
    <col min="4" max="5" width="8.625" style="39" customWidth="1"/>
    <col min="6" max="6" width="8.625" style="3" customWidth="1"/>
    <col min="7" max="8" width="8.625" style="40" customWidth="1"/>
    <col min="9" max="9" width="8.625" style="41" customWidth="1"/>
    <col min="10" max="13" width="8.625" style="3" customWidth="1"/>
    <col min="14" max="14" width="8.375" style="39" customWidth="1"/>
    <col min="15" max="16" width="8.625" style="3" customWidth="1"/>
    <col min="17" max="18" width="8.625" style="40" customWidth="1"/>
    <col min="19" max="19" width="8.625" style="41" customWidth="1"/>
    <col min="20" max="16384" width="8.625" style="3" customWidth="1"/>
  </cols>
  <sheetData>
    <row r="1" s="1" customFormat="1" customHeight="1" spans="1:20">
      <c r="A1" s="42" t="s">
        <v>820</v>
      </c>
      <c r="B1" s="42"/>
      <c r="C1" s="42"/>
      <c r="D1" s="43"/>
      <c r="E1" s="42"/>
      <c r="F1" s="42"/>
      <c r="G1" s="44"/>
      <c r="H1" s="44"/>
      <c r="I1" s="50"/>
      <c r="J1" s="42"/>
      <c r="K1" s="42"/>
      <c r="L1" s="42"/>
      <c r="M1" s="42"/>
      <c r="N1" s="43"/>
      <c r="O1" s="42"/>
      <c r="P1" s="42"/>
      <c r="Q1" s="44"/>
      <c r="R1" s="44"/>
      <c r="S1" s="50"/>
      <c r="T1" s="42"/>
    </row>
    <row r="2" s="32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45" t="s">
        <v>537</v>
      </c>
      <c r="B3" s="46">
        <v>5.5</v>
      </c>
      <c r="C3" s="46">
        <v>6</v>
      </c>
      <c r="D3" s="47">
        <v>1</v>
      </c>
      <c r="E3" s="48">
        <v>32</v>
      </c>
      <c r="F3" s="46">
        <v>36</v>
      </c>
      <c r="G3" s="46">
        <v>70.42</v>
      </c>
      <c r="H3" s="45" t="s">
        <v>551</v>
      </c>
      <c r="I3" s="51">
        <f t="shared" ref="I3:I66" si="0">(D3*F3+E3)*G3/1000</f>
        <v>4.78856</v>
      </c>
      <c r="J3" s="45" t="s">
        <v>821</v>
      </c>
      <c r="K3" s="45" t="s">
        <v>822</v>
      </c>
      <c r="L3" s="46">
        <v>2.75</v>
      </c>
      <c r="M3" s="46">
        <v>6</v>
      </c>
      <c r="N3" s="47">
        <v>35</v>
      </c>
      <c r="O3" s="48">
        <v>0</v>
      </c>
      <c r="P3" s="46">
        <v>4</v>
      </c>
      <c r="Q3" s="46">
        <v>101.83</v>
      </c>
      <c r="R3" s="45" t="s">
        <v>823</v>
      </c>
      <c r="S3" s="51">
        <f t="shared" ref="S3:S66" si="1">(N3*P3+O3)*Q3/1000</f>
        <v>14.2562</v>
      </c>
      <c r="T3" s="45" t="s">
        <v>824</v>
      </c>
    </row>
    <row r="4" customHeight="1" spans="1:20">
      <c r="A4" s="45"/>
      <c r="B4" s="46">
        <v>5.75</v>
      </c>
      <c r="C4" s="46">
        <v>6</v>
      </c>
      <c r="D4" s="47">
        <v>1</v>
      </c>
      <c r="E4" s="48">
        <v>0</v>
      </c>
      <c r="F4" s="46">
        <v>36</v>
      </c>
      <c r="G4" s="46">
        <v>73.28</v>
      </c>
      <c r="H4" s="45" t="s">
        <v>552</v>
      </c>
      <c r="I4" s="51">
        <f t="shared" si="0"/>
        <v>2.63808</v>
      </c>
      <c r="J4" s="45" t="s">
        <v>821</v>
      </c>
      <c r="K4" s="45" t="s">
        <v>822</v>
      </c>
      <c r="L4" s="46">
        <v>3</v>
      </c>
      <c r="M4" s="46">
        <v>6</v>
      </c>
      <c r="N4" s="47">
        <v>21</v>
      </c>
      <c r="O4" s="48">
        <v>1</v>
      </c>
      <c r="P4" s="46">
        <v>4</v>
      </c>
      <c r="Q4" s="46">
        <v>110.91</v>
      </c>
      <c r="R4" s="45" t="s">
        <v>825</v>
      </c>
      <c r="S4" s="51">
        <f t="shared" si="1"/>
        <v>9.42735</v>
      </c>
      <c r="T4" s="45" t="s">
        <v>824</v>
      </c>
    </row>
    <row r="5" customHeight="1" spans="1:20">
      <c r="A5" s="45"/>
      <c r="B5" s="46">
        <v>7.5</v>
      </c>
      <c r="C5" s="46">
        <v>6</v>
      </c>
      <c r="D5" s="47">
        <v>8</v>
      </c>
      <c r="E5" s="48">
        <v>0</v>
      </c>
      <c r="F5" s="46">
        <v>36</v>
      </c>
      <c r="G5" s="46">
        <v>92.4</v>
      </c>
      <c r="H5" s="45" t="s">
        <v>826</v>
      </c>
      <c r="I5" s="51">
        <f t="shared" si="0"/>
        <v>26.6112</v>
      </c>
      <c r="J5" s="45" t="s">
        <v>821</v>
      </c>
      <c r="K5" s="45"/>
      <c r="L5" s="46">
        <v>3.5</v>
      </c>
      <c r="M5" s="46">
        <v>12</v>
      </c>
      <c r="N5" s="47">
        <v>0</v>
      </c>
      <c r="O5" s="48">
        <v>1</v>
      </c>
      <c r="P5" s="46">
        <v>4</v>
      </c>
      <c r="Q5" s="46">
        <v>257.94</v>
      </c>
      <c r="R5" s="45" t="s">
        <v>817</v>
      </c>
      <c r="S5" s="51">
        <f t="shared" si="1"/>
        <v>0.25794</v>
      </c>
      <c r="T5" s="45" t="s">
        <v>824</v>
      </c>
    </row>
    <row r="6" customHeight="1" spans="1:20">
      <c r="A6" s="45"/>
      <c r="B6" s="46">
        <v>7.75</v>
      </c>
      <c r="C6" s="46">
        <v>6</v>
      </c>
      <c r="D6" s="47">
        <v>0</v>
      </c>
      <c r="E6" s="48">
        <v>17</v>
      </c>
      <c r="F6" s="46">
        <v>36</v>
      </c>
      <c r="G6" s="46">
        <v>95.01</v>
      </c>
      <c r="H6" s="45" t="s">
        <v>827</v>
      </c>
      <c r="I6" s="51">
        <f t="shared" si="0"/>
        <v>1.61517</v>
      </c>
      <c r="J6" s="45" t="s">
        <v>821</v>
      </c>
      <c r="K6" s="45" t="s">
        <v>822</v>
      </c>
      <c r="L6" s="46">
        <v>3.5</v>
      </c>
      <c r="M6" s="46">
        <v>6</v>
      </c>
      <c r="N6" s="47">
        <v>49</v>
      </c>
      <c r="O6" s="48">
        <v>1</v>
      </c>
      <c r="P6" s="46">
        <v>4</v>
      </c>
      <c r="Q6" s="46">
        <v>128.97</v>
      </c>
      <c r="R6" s="45" t="s">
        <v>828</v>
      </c>
      <c r="S6" s="51">
        <f t="shared" si="1"/>
        <v>25.40709</v>
      </c>
      <c r="T6" s="45" t="s">
        <v>824</v>
      </c>
    </row>
    <row r="7" customHeight="1" spans="1:20">
      <c r="A7" s="45" t="s">
        <v>24</v>
      </c>
      <c r="B7" s="46">
        <v>5.75</v>
      </c>
      <c r="C7" s="46">
        <v>6</v>
      </c>
      <c r="D7" s="47">
        <v>4</v>
      </c>
      <c r="E7" s="48">
        <v>17</v>
      </c>
      <c r="F7" s="46">
        <v>36</v>
      </c>
      <c r="G7" s="46">
        <v>78.69</v>
      </c>
      <c r="H7" s="45" t="s">
        <v>435</v>
      </c>
      <c r="I7" s="51">
        <f t="shared" si="0"/>
        <v>12.66909</v>
      </c>
      <c r="J7" s="45" t="s">
        <v>821</v>
      </c>
      <c r="K7" s="45"/>
      <c r="L7" s="46">
        <v>3.75</v>
      </c>
      <c r="M7" s="46">
        <v>6</v>
      </c>
      <c r="N7" s="47">
        <v>0</v>
      </c>
      <c r="O7" s="48">
        <v>0</v>
      </c>
      <c r="P7" s="46">
        <v>4</v>
      </c>
      <c r="Q7" s="46">
        <v>137.96</v>
      </c>
      <c r="R7" s="45" t="s">
        <v>829</v>
      </c>
      <c r="S7" s="51">
        <f t="shared" si="1"/>
        <v>0</v>
      </c>
      <c r="T7" s="45" t="s">
        <v>830</v>
      </c>
    </row>
    <row r="8" customHeight="1" spans="1:20">
      <c r="A8" s="45"/>
      <c r="B8" s="46">
        <v>7.5</v>
      </c>
      <c r="C8" s="46">
        <v>6</v>
      </c>
      <c r="D8" s="47">
        <v>7</v>
      </c>
      <c r="E8" s="48">
        <v>0</v>
      </c>
      <c r="F8" s="46">
        <v>36</v>
      </c>
      <c r="G8" s="46">
        <v>99.47</v>
      </c>
      <c r="H8" s="45" t="s">
        <v>831</v>
      </c>
      <c r="I8" s="51">
        <f t="shared" si="0"/>
        <v>25.06644</v>
      </c>
      <c r="J8" s="45" t="s">
        <v>821</v>
      </c>
      <c r="K8" s="45" t="s">
        <v>822</v>
      </c>
      <c r="L8" s="46">
        <v>3.75</v>
      </c>
      <c r="M8" s="46">
        <v>6</v>
      </c>
      <c r="N8" s="47">
        <v>19</v>
      </c>
      <c r="O8" s="48">
        <v>0</v>
      </c>
      <c r="P8" s="46">
        <v>4</v>
      </c>
      <c r="Q8" s="46">
        <v>137.96</v>
      </c>
      <c r="R8" s="45" t="s">
        <v>829</v>
      </c>
      <c r="S8" s="51">
        <f t="shared" si="1"/>
        <v>10.48496</v>
      </c>
      <c r="T8" s="45" t="s">
        <v>824</v>
      </c>
    </row>
    <row r="9" customHeight="1" spans="1:20">
      <c r="A9" s="45"/>
      <c r="B9" s="46">
        <v>7.75</v>
      </c>
      <c r="C9" s="46">
        <v>6</v>
      </c>
      <c r="D9" s="47">
        <v>31</v>
      </c>
      <c r="E9" s="48">
        <v>14</v>
      </c>
      <c r="F9" s="46">
        <v>36</v>
      </c>
      <c r="G9" s="46">
        <v>102.31</v>
      </c>
      <c r="H9" s="45" t="s">
        <v>832</v>
      </c>
      <c r="I9" s="51">
        <f t="shared" si="0"/>
        <v>115.6103</v>
      </c>
      <c r="J9" s="45" t="s">
        <v>821</v>
      </c>
      <c r="K9" s="45"/>
      <c r="L9" s="46">
        <v>4.5</v>
      </c>
      <c r="M9" s="46">
        <v>12</v>
      </c>
      <c r="N9" s="47">
        <v>2</v>
      </c>
      <c r="O9" s="48">
        <v>0</v>
      </c>
      <c r="P9" s="46">
        <v>4</v>
      </c>
      <c r="Q9" s="46">
        <v>329.46</v>
      </c>
      <c r="R9" s="45" t="s">
        <v>819</v>
      </c>
      <c r="S9" s="51">
        <f t="shared" si="1"/>
        <v>2.63568</v>
      </c>
      <c r="T9" s="45" t="s">
        <v>830</v>
      </c>
    </row>
    <row r="10" customHeight="1" spans="1:20">
      <c r="A10" s="45" t="s">
        <v>437</v>
      </c>
      <c r="B10" s="46">
        <v>5.75</v>
      </c>
      <c r="C10" s="46">
        <v>6</v>
      </c>
      <c r="D10" s="47">
        <v>3</v>
      </c>
      <c r="E10" s="48">
        <v>0</v>
      </c>
      <c r="F10" s="46">
        <v>25</v>
      </c>
      <c r="G10" s="46">
        <v>89.53</v>
      </c>
      <c r="H10" s="45" t="s">
        <v>453</v>
      </c>
      <c r="I10" s="51">
        <f t="shared" si="0"/>
        <v>6.71475</v>
      </c>
      <c r="J10" s="45" t="s">
        <v>821</v>
      </c>
      <c r="K10" s="45" t="s">
        <v>822</v>
      </c>
      <c r="L10" s="46">
        <v>4.5</v>
      </c>
      <c r="M10" s="46">
        <v>6</v>
      </c>
      <c r="N10" s="47">
        <v>7</v>
      </c>
      <c r="O10" s="48">
        <v>5</v>
      </c>
      <c r="P10" s="46">
        <v>4</v>
      </c>
      <c r="Q10" s="46">
        <v>164.73</v>
      </c>
      <c r="R10" s="45" t="s">
        <v>833</v>
      </c>
      <c r="S10" s="51">
        <f t="shared" si="1"/>
        <v>5.43609</v>
      </c>
      <c r="T10" s="45" t="s">
        <v>830</v>
      </c>
    </row>
    <row r="11" customHeight="1" spans="1:20">
      <c r="A11" s="45" t="s">
        <v>27</v>
      </c>
      <c r="B11" s="46">
        <v>5.5</v>
      </c>
      <c r="C11" s="46">
        <v>6</v>
      </c>
      <c r="D11" s="47">
        <v>16</v>
      </c>
      <c r="E11" s="48">
        <v>25</v>
      </c>
      <c r="F11" s="46">
        <v>25</v>
      </c>
      <c r="G11" s="46">
        <v>96.34</v>
      </c>
      <c r="H11" s="49" t="s">
        <v>482</v>
      </c>
      <c r="I11" s="51">
        <f t="shared" si="0"/>
        <v>40.9445</v>
      </c>
      <c r="J11" s="45" t="s">
        <v>821</v>
      </c>
      <c r="K11" s="45"/>
      <c r="L11" s="46">
        <v>4.75</v>
      </c>
      <c r="M11" s="46">
        <v>6</v>
      </c>
      <c r="N11" s="47">
        <v>1</v>
      </c>
      <c r="O11" s="48">
        <v>2</v>
      </c>
      <c r="P11" s="46">
        <v>4</v>
      </c>
      <c r="Q11" s="46">
        <v>173.6</v>
      </c>
      <c r="R11" s="45" t="s">
        <v>419</v>
      </c>
      <c r="S11" s="51">
        <f t="shared" si="1"/>
        <v>1.0416</v>
      </c>
      <c r="T11" s="45" t="s">
        <v>830</v>
      </c>
    </row>
    <row r="12" customHeight="1" spans="1:20">
      <c r="A12" s="45"/>
      <c r="B12" s="46">
        <v>5.5</v>
      </c>
      <c r="C12" s="46">
        <v>6</v>
      </c>
      <c r="D12" s="47">
        <v>2</v>
      </c>
      <c r="E12" s="48">
        <v>0</v>
      </c>
      <c r="F12" s="46">
        <v>25</v>
      </c>
      <c r="G12" s="46">
        <v>96.34</v>
      </c>
      <c r="H12" s="45" t="s">
        <v>482</v>
      </c>
      <c r="I12" s="51">
        <f t="shared" si="0"/>
        <v>4.817</v>
      </c>
      <c r="J12" s="45" t="s">
        <v>834</v>
      </c>
      <c r="K12" s="45" t="s">
        <v>822</v>
      </c>
      <c r="L12" s="46">
        <v>4.75</v>
      </c>
      <c r="M12" s="46">
        <v>6</v>
      </c>
      <c r="N12" s="47">
        <v>5</v>
      </c>
      <c r="O12" s="48">
        <v>0</v>
      </c>
      <c r="P12" s="46">
        <v>4</v>
      </c>
      <c r="Q12" s="46">
        <v>173.6</v>
      </c>
      <c r="R12" s="45" t="s">
        <v>419</v>
      </c>
      <c r="S12" s="51">
        <f t="shared" si="1"/>
        <v>3.472</v>
      </c>
      <c r="T12" s="45" t="s">
        <v>824</v>
      </c>
    </row>
    <row r="13" customHeight="1" spans="1:20">
      <c r="A13" s="45"/>
      <c r="B13" s="46">
        <v>5.5</v>
      </c>
      <c r="C13" s="46">
        <v>6</v>
      </c>
      <c r="D13" s="47">
        <v>5</v>
      </c>
      <c r="E13" s="48">
        <v>0</v>
      </c>
      <c r="F13" s="46">
        <v>16</v>
      </c>
      <c r="G13" s="46">
        <v>96.34</v>
      </c>
      <c r="H13" s="45" t="s">
        <v>447</v>
      </c>
      <c r="I13" s="51">
        <f t="shared" si="0"/>
        <v>7.7072</v>
      </c>
      <c r="J13" s="45" t="s">
        <v>834</v>
      </c>
      <c r="K13" s="45"/>
      <c r="L13" s="46">
        <v>5.5</v>
      </c>
      <c r="M13" s="46">
        <v>6</v>
      </c>
      <c r="N13" s="47">
        <v>5</v>
      </c>
      <c r="O13" s="48">
        <v>1</v>
      </c>
      <c r="P13" s="46">
        <v>4</v>
      </c>
      <c r="Q13" s="46">
        <v>200.01</v>
      </c>
      <c r="R13" s="45" t="s">
        <v>835</v>
      </c>
      <c r="S13" s="51">
        <f t="shared" si="1"/>
        <v>4.20021</v>
      </c>
      <c r="T13" s="45" t="s">
        <v>830</v>
      </c>
    </row>
    <row r="14" customHeight="1" spans="1:20">
      <c r="A14" s="45"/>
      <c r="B14" s="46">
        <v>5.75</v>
      </c>
      <c r="C14" s="46">
        <v>6</v>
      </c>
      <c r="D14" s="47">
        <v>1</v>
      </c>
      <c r="E14" s="48">
        <v>0</v>
      </c>
      <c r="F14" s="46">
        <v>25</v>
      </c>
      <c r="G14" s="46">
        <v>100.37</v>
      </c>
      <c r="H14" s="45" t="s">
        <v>485</v>
      </c>
      <c r="I14" s="51">
        <f t="shared" si="0"/>
        <v>2.50925</v>
      </c>
      <c r="J14" s="45" t="s">
        <v>824</v>
      </c>
      <c r="K14" s="45" t="s">
        <v>822</v>
      </c>
      <c r="L14" s="46">
        <v>5.5</v>
      </c>
      <c r="M14" s="46">
        <v>6</v>
      </c>
      <c r="N14" s="47">
        <v>2</v>
      </c>
      <c r="O14" s="48">
        <v>1</v>
      </c>
      <c r="P14" s="46">
        <v>4</v>
      </c>
      <c r="Q14" s="46">
        <v>200.01</v>
      </c>
      <c r="R14" s="45" t="s">
        <v>835</v>
      </c>
      <c r="S14" s="51">
        <f t="shared" si="1"/>
        <v>1.80009</v>
      </c>
      <c r="T14" s="45" t="s">
        <v>824</v>
      </c>
    </row>
    <row r="15" customHeight="1" spans="1:20">
      <c r="A15" s="45"/>
      <c r="B15" s="46">
        <v>5.75</v>
      </c>
      <c r="C15" s="46">
        <v>6</v>
      </c>
      <c r="D15" s="47">
        <v>0</v>
      </c>
      <c r="E15" s="48">
        <v>27</v>
      </c>
      <c r="F15" s="46">
        <v>25</v>
      </c>
      <c r="G15" s="46">
        <v>100.37</v>
      </c>
      <c r="H15" s="45" t="s">
        <v>485</v>
      </c>
      <c r="I15" s="51">
        <f t="shared" si="0"/>
        <v>2.70999</v>
      </c>
      <c r="J15" s="45" t="s">
        <v>834</v>
      </c>
      <c r="K15" s="45"/>
      <c r="L15" s="46">
        <v>5.75</v>
      </c>
      <c r="M15" s="46">
        <v>6</v>
      </c>
      <c r="N15" s="47">
        <v>3</v>
      </c>
      <c r="O15" s="48">
        <v>0</v>
      </c>
      <c r="P15" s="46">
        <v>4</v>
      </c>
      <c r="Q15" s="46">
        <v>208.75</v>
      </c>
      <c r="R15" s="45" t="s">
        <v>836</v>
      </c>
      <c r="S15" s="51">
        <f t="shared" si="1"/>
        <v>2.505</v>
      </c>
      <c r="T15" s="45" t="s">
        <v>824</v>
      </c>
    </row>
    <row r="16" customHeight="1" spans="1:20">
      <c r="A16" s="45"/>
      <c r="B16" s="46">
        <v>5.75</v>
      </c>
      <c r="C16" s="46">
        <v>6</v>
      </c>
      <c r="D16" s="47">
        <v>4</v>
      </c>
      <c r="E16" s="48">
        <v>9</v>
      </c>
      <c r="F16" s="46">
        <v>25</v>
      </c>
      <c r="G16" s="46">
        <v>100.37</v>
      </c>
      <c r="H16" s="45" t="s">
        <v>485</v>
      </c>
      <c r="I16" s="51">
        <f t="shared" si="0"/>
        <v>10.94033</v>
      </c>
      <c r="J16" s="45" t="s">
        <v>821</v>
      </c>
      <c r="K16" s="45" t="s">
        <v>822</v>
      </c>
      <c r="L16" s="46">
        <v>5.75</v>
      </c>
      <c r="M16" s="46">
        <v>6</v>
      </c>
      <c r="N16" s="47">
        <v>2</v>
      </c>
      <c r="O16" s="48">
        <v>3</v>
      </c>
      <c r="P16" s="46">
        <v>4</v>
      </c>
      <c r="Q16" s="46">
        <v>208.75</v>
      </c>
      <c r="R16" s="45" t="s">
        <v>836</v>
      </c>
      <c r="S16" s="51">
        <f t="shared" si="1"/>
        <v>2.29625</v>
      </c>
      <c r="T16" s="45" t="s">
        <v>830</v>
      </c>
    </row>
    <row r="17" customHeight="1" spans="1:20">
      <c r="A17" s="45"/>
      <c r="B17" s="46">
        <v>7.5</v>
      </c>
      <c r="C17" s="46">
        <v>12</v>
      </c>
      <c r="D17" s="47">
        <v>0</v>
      </c>
      <c r="E17" s="48">
        <v>1</v>
      </c>
      <c r="F17" s="46">
        <v>16</v>
      </c>
      <c r="G17" s="46">
        <v>255.48</v>
      </c>
      <c r="H17" s="45" t="s">
        <v>837</v>
      </c>
      <c r="I17" s="51">
        <f t="shared" si="0"/>
        <v>0.25548</v>
      </c>
      <c r="J17" s="45" t="s">
        <v>830</v>
      </c>
      <c r="K17" s="45"/>
      <c r="L17" s="46">
        <v>6.5</v>
      </c>
      <c r="M17" s="46">
        <v>6</v>
      </c>
      <c r="N17" s="47">
        <v>1</v>
      </c>
      <c r="O17" s="48">
        <v>0</v>
      </c>
      <c r="P17" s="46">
        <v>4</v>
      </c>
      <c r="Q17" s="46">
        <v>234.8</v>
      </c>
      <c r="R17" s="45" t="s">
        <v>409</v>
      </c>
      <c r="S17" s="51">
        <f t="shared" si="1"/>
        <v>0.9392</v>
      </c>
      <c r="T17" s="45" t="s">
        <v>824</v>
      </c>
    </row>
    <row r="18" customHeight="1" spans="1:20">
      <c r="A18" s="45"/>
      <c r="B18" s="46">
        <v>7.5</v>
      </c>
      <c r="C18" s="46">
        <v>12</v>
      </c>
      <c r="D18" s="47">
        <v>6</v>
      </c>
      <c r="E18" s="48">
        <v>7</v>
      </c>
      <c r="F18" s="46">
        <v>16</v>
      </c>
      <c r="G18" s="46">
        <v>255.48</v>
      </c>
      <c r="H18" s="45" t="s">
        <v>837</v>
      </c>
      <c r="I18" s="51">
        <f t="shared" si="0"/>
        <v>26.31444</v>
      </c>
      <c r="J18" s="45" t="s">
        <v>821</v>
      </c>
      <c r="K18" s="45" t="s">
        <v>822</v>
      </c>
      <c r="L18" s="46">
        <v>6.5</v>
      </c>
      <c r="M18" s="46">
        <v>6</v>
      </c>
      <c r="N18" s="47">
        <v>1</v>
      </c>
      <c r="O18" s="48">
        <v>0</v>
      </c>
      <c r="P18" s="46">
        <v>4</v>
      </c>
      <c r="Q18" s="46">
        <v>234.8</v>
      </c>
      <c r="R18" s="45" t="s">
        <v>409</v>
      </c>
      <c r="S18" s="51">
        <f t="shared" si="1"/>
        <v>0.9392</v>
      </c>
      <c r="T18" s="45" t="s">
        <v>830</v>
      </c>
    </row>
    <row r="19" customHeight="1" spans="1:20">
      <c r="A19" s="45"/>
      <c r="B19" s="46">
        <v>7.5</v>
      </c>
      <c r="C19" s="46">
        <v>6</v>
      </c>
      <c r="D19" s="47">
        <v>0</v>
      </c>
      <c r="E19" s="48">
        <v>15</v>
      </c>
      <c r="F19" s="46">
        <v>16</v>
      </c>
      <c r="G19" s="46">
        <v>127.74</v>
      </c>
      <c r="H19" s="45" t="s">
        <v>454</v>
      </c>
      <c r="I19" s="51">
        <f t="shared" si="0"/>
        <v>1.9161</v>
      </c>
      <c r="J19" s="45" t="s">
        <v>821</v>
      </c>
      <c r="K19" s="45" t="s">
        <v>822</v>
      </c>
      <c r="L19" s="46">
        <v>7.5</v>
      </c>
      <c r="M19" s="46">
        <v>6</v>
      </c>
      <c r="N19" s="47">
        <v>1</v>
      </c>
      <c r="O19" s="48">
        <v>2</v>
      </c>
      <c r="P19" s="46">
        <v>4</v>
      </c>
      <c r="Q19" s="46">
        <v>269.1</v>
      </c>
      <c r="R19" s="45" t="s">
        <v>442</v>
      </c>
      <c r="S19" s="51">
        <f t="shared" si="1"/>
        <v>1.6146</v>
      </c>
      <c r="T19" s="45" t="s">
        <v>838</v>
      </c>
    </row>
    <row r="20" customHeight="1" spans="1:20">
      <c r="A20" s="45"/>
      <c r="B20" s="46">
        <v>7.75</v>
      </c>
      <c r="C20" s="46">
        <v>12</v>
      </c>
      <c r="D20" s="47">
        <v>1</v>
      </c>
      <c r="E20" s="48">
        <v>0</v>
      </c>
      <c r="F20" s="46">
        <v>16</v>
      </c>
      <c r="G20" s="46">
        <v>263.06</v>
      </c>
      <c r="H20" s="45" t="s">
        <v>839</v>
      </c>
      <c r="I20" s="51">
        <f t="shared" si="0"/>
        <v>4.20896</v>
      </c>
      <c r="J20" s="45" t="s">
        <v>834</v>
      </c>
      <c r="K20" s="45"/>
      <c r="L20" s="46">
        <v>7.75</v>
      </c>
      <c r="M20" s="46">
        <v>12</v>
      </c>
      <c r="N20" s="47">
        <v>2</v>
      </c>
      <c r="O20" s="48">
        <v>2</v>
      </c>
      <c r="P20" s="46">
        <v>4</v>
      </c>
      <c r="Q20" s="46">
        <v>555.21</v>
      </c>
      <c r="R20" s="45" t="s">
        <v>840</v>
      </c>
      <c r="S20" s="51">
        <f t="shared" si="1"/>
        <v>5.5521</v>
      </c>
      <c r="T20" s="45" t="s">
        <v>830</v>
      </c>
    </row>
    <row r="21" customHeight="1" spans="1:20">
      <c r="A21" s="45"/>
      <c r="B21" s="46">
        <v>7.75</v>
      </c>
      <c r="C21" s="46">
        <v>12</v>
      </c>
      <c r="D21" s="47">
        <v>3</v>
      </c>
      <c r="E21" s="48">
        <v>11</v>
      </c>
      <c r="F21" s="46">
        <v>16</v>
      </c>
      <c r="G21" s="46">
        <v>263.06</v>
      </c>
      <c r="H21" s="45" t="s">
        <v>839</v>
      </c>
      <c r="I21" s="51">
        <f t="shared" si="0"/>
        <v>15.52054</v>
      </c>
      <c r="J21" s="45" t="s">
        <v>821</v>
      </c>
      <c r="K21" s="45" t="s">
        <v>822</v>
      </c>
      <c r="L21" s="46">
        <v>7.75</v>
      </c>
      <c r="M21" s="46">
        <v>6</v>
      </c>
      <c r="N21" s="47">
        <v>2</v>
      </c>
      <c r="O21" s="48">
        <v>3</v>
      </c>
      <c r="P21" s="46">
        <v>4</v>
      </c>
      <c r="Q21" s="46">
        <v>277.6</v>
      </c>
      <c r="R21" s="45" t="s">
        <v>841</v>
      </c>
      <c r="S21" s="51">
        <f t="shared" si="1"/>
        <v>3.0536</v>
      </c>
      <c r="T21" s="45" t="s">
        <v>830</v>
      </c>
    </row>
    <row r="22" customHeight="1" spans="1:20">
      <c r="A22" s="45"/>
      <c r="B22" s="46">
        <v>7.75</v>
      </c>
      <c r="C22" s="46">
        <v>6</v>
      </c>
      <c r="D22" s="47">
        <v>2</v>
      </c>
      <c r="E22" s="48">
        <v>35</v>
      </c>
      <c r="F22" s="46">
        <v>16</v>
      </c>
      <c r="G22" s="46">
        <v>131.53</v>
      </c>
      <c r="H22" s="45" t="s">
        <v>842</v>
      </c>
      <c r="I22" s="51">
        <f t="shared" si="0"/>
        <v>8.81251</v>
      </c>
      <c r="J22" s="45" t="s">
        <v>834</v>
      </c>
      <c r="K22" s="45"/>
      <c r="L22" s="46">
        <v>8.75</v>
      </c>
      <c r="M22" s="46">
        <v>6</v>
      </c>
      <c r="N22" s="47">
        <v>1</v>
      </c>
      <c r="O22" s="48">
        <v>2</v>
      </c>
      <c r="P22" s="46">
        <v>4</v>
      </c>
      <c r="Q22" s="46">
        <v>311.3</v>
      </c>
      <c r="R22" s="45" t="s">
        <v>843</v>
      </c>
      <c r="S22" s="51">
        <f t="shared" si="1"/>
        <v>1.8678</v>
      </c>
      <c r="T22" s="45" t="s">
        <v>838</v>
      </c>
    </row>
    <row r="23" customHeight="1" spans="1:20">
      <c r="A23" s="45"/>
      <c r="B23" s="46">
        <v>7.75</v>
      </c>
      <c r="C23" s="46">
        <v>6</v>
      </c>
      <c r="D23" s="47">
        <v>19</v>
      </c>
      <c r="E23" s="48">
        <v>12</v>
      </c>
      <c r="F23" s="46">
        <v>16</v>
      </c>
      <c r="G23" s="46">
        <v>131.53</v>
      </c>
      <c r="H23" s="45" t="s">
        <v>842</v>
      </c>
      <c r="I23" s="51">
        <f t="shared" si="0"/>
        <v>41.56348</v>
      </c>
      <c r="J23" s="45" t="s">
        <v>821</v>
      </c>
      <c r="K23" s="45" t="s">
        <v>822</v>
      </c>
      <c r="L23" s="46">
        <v>8.75</v>
      </c>
      <c r="M23" s="46">
        <v>6</v>
      </c>
      <c r="N23" s="47">
        <v>3</v>
      </c>
      <c r="O23" s="48">
        <v>0</v>
      </c>
      <c r="P23" s="46">
        <v>4</v>
      </c>
      <c r="Q23" s="46">
        <v>311.3</v>
      </c>
      <c r="R23" s="45" t="s">
        <v>843</v>
      </c>
      <c r="S23" s="51">
        <f t="shared" si="1"/>
        <v>3.7356</v>
      </c>
      <c r="T23" s="45" t="s">
        <v>830</v>
      </c>
    </row>
    <row r="24" customHeight="1" spans="1:20">
      <c r="A24" s="45"/>
      <c r="B24" s="46">
        <v>9.5</v>
      </c>
      <c r="C24" s="46">
        <v>6</v>
      </c>
      <c r="D24" s="47">
        <v>25</v>
      </c>
      <c r="E24" s="48">
        <v>2</v>
      </c>
      <c r="F24" s="46">
        <v>16</v>
      </c>
      <c r="G24" s="46">
        <v>157.2</v>
      </c>
      <c r="H24" s="45" t="s">
        <v>492</v>
      </c>
      <c r="I24" s="51">
        <f t="shared" si="0"/>
        <v>63.1944</v>
      </c>
      <c r="J24" s="45" t="s">
        <v>834</v>
      </c>
      <c r="K24" s="45" t="s">
        <v>822</v>
      </c>
      <c r="L24" s="46">
        <v>9</v>
      </c>
      <c r="M24" s="46">
        <v>6</v>
      </c>
      <c r="N24" s="47">
        <v>2</v>
      </c>
      <c r="O24" s="48">
        <v>0</v>
      </c>
      <c r="P24" s="46">
        <v>4</v>
      </c>
      <c r="Q24" s="46">
        <v>319.65</v>
      </c>
      <c r="R24" s="45" t="s">
        <v>844</v>
      </c>
      <c r="S24" s="51">
        <f t="shared" si="1"/>
        <v>2.5572</v>
      </c>
      <c r="T24" s="45" t="s">
        <v>830</v>
      </c>
    </row>
    <row r="25" customHeight="1" spans="1:20">
      <c r="A25" s="45"/>
      <c r="B25" s="46">
        <v>9.75</v>
      </c>
      <c r="C25" s="46">
        <v>12</v>
      </c>
      <c r="D25" s="47">
        <v>0</v>
      </c>
      <c r="E25" s="48">
        <v>4</v>
      </c>
      <c r="F25" s="46">
        <v>16</v>
      </c>
      <c r="G25" s="46">
        <v>321.5</v>
      </c>
      <c r="H25" s="45" t="s">
        <v>845</v>
      </c>
      <c r="I25" s="51">
        <f t="shared" si="0"/>
        <v>1.286</v>
      </c>
      <c r="J25" s="45" t="s">
        <v>834</v>
      </c>
      <c r="K25" s="45"/>
      <c r="L25" s="46">
        <v>9.5</v>
      </c>
      <c r="M25" s="46">
        <v>12</v>
      </c>
      <c r="N25" s="47">
        <v>0</v>
      </c>
      <c r="O25" s="48">
        <v>0</v>
      </c>
      <c r="P25" s="46">
        <v>4</v>
      </c>
      <c r="Q25" s="46">
        <v>672.52</v>
      </c>
      <c r="R25" s="45" t="s">
        <v>846</v>
      </c>
      <c r="S25" s="51">
        <f t="shared" si="1"/>
        <v>0</v>
      </c>
      <c r="T25" s="45" t="s">
        <v>838</v>
      </c>
    </row>
    <row r="26" customHeight="1" spans="1:20">
      <c r="A26" s="45"/>
      <c r="B26" s="46">
        <v>9.75</v>
      </c>
      <c r="C26" s="46">
        <v>6</v>
      </c>
      <c r="D26" s="47">
        <v>38</v>
      </c>
      <c r="E26" s="48">
        <v>10</v>
      </c>
      <c r="F26" s="46">
        <v>16</v>
      </c>
      <c r="G26" s="46">
        <v>160.75</v>
      </c>
      <c r="H26" s="45" t="s">
        <v>847</v>
      </c>
      <c r="I26" s="51">
        <f t="shared" si="0"/>
        <v>99.3435</v>
      </c>
      <c r="J26" s="45" t="s">
        <v>834</v>
      </c>
      <c r="K26" s="45" t="s">
        <v>822</v>
      </c>
      <c r="L26" s="46">
        <v>9.5</v>
      </c>
      <c r="M26" s="46">
        <v>12</v>
      </c>
      <c r="N26" s="47">
        <v>0</v>
      </c>
      <c r="O26" s="48">
        <v>2</v>
      </c>
      <c r="P26" s="46">
        <v>4</v>
      </c>
      <c r="Q26" s="46">
        <v>672.52</v>
      </c>
      <c r="R26" s="45" t="s">
        <v>846</v>
      </c>
      <c r="S26" s="51">
        <f t="shared" si="1"/>
        <v>1.34504</v>
      </c>
      <c r="T26" s="45" t="s">
        <v>830</v>
      </c>
    </row>
    <row r="27" customHeight="1" spans="1:20">
      <c r="A27" s="45"/>
      <c r="B27" s="46">
        <v>11.5</v>
      </c>
      <c r="C27" s="46">
        <v>12</v>
      </c>
      <c r="D27" s="47">
        <v>7</v>
      </c>
      <c r="E27" s="48">
        <v>15</v>
      </c>
      <c r="F27" s="46">
        <v>16</v>
      </c>
      <c r="G27" s="46">
        <v>369.45</v>
      </c>
      <c r="H27" s="45" t="s">
        <v>848</v>
      </c>
      <c r="I27" s="51">
        <f t="shared" si="0"/>
        <v>46.92015</v>
      </c>
      <c r="J27" s="45" t="s">
        <v>834</v>
      </c>
      <c r="K27" s="45" t="s">
        <v>822</v>
      </c>
      <c r="L27" s="46">
        <v>9.5</v>
      </c>
      <c r="M27" s="46">
        <v>6</v>
      </c>
      <c r="N27" s="47">
        <v>1</v>
      </c>
      <c r="O27" s="48">
        <v>2</v>
      </c>
      <c r="P27" s="46">
        <v>4</v>
      </c>
      <c r="Q27" s="46">
        <v>336.26</v>
      </c>
      <c r="R27" s="45" t="s">
        <v>849</v>
      </c>
      <c r="S27" s="51">
        <f t="shared" si="1"/>
        <v>2.01756</v>
      </c>
      <c r="T27" s="45" t="s">
        <v>834</v>
      </c>
    </row>
    <row r="28" customHeight="1" spans="1:20">
      <c r="A28" s="45"/>
      <c r="B28" s="46">
        <v>11.5</v>
      </c>
      <c r="C28" s="46">
        <v>6</v>
      </c>
      <c r="D28" s="47">
        <v>13</v>
      </c>
      <c r="E28" s="48">
        <v>16</v>
      </c>
      <c r="F28" s="46">
        <v>16</v>
      </c>
      <c r="G28" s="46">
        <v>184.73</v>
      </c>
      <c r="H28" s="45" t="s">
        <v>494</v>
      </c>
      <c r="I28" s="51">
        <f t="shared" si="0"/>
        <v>41.37952</v>
      </c>
      <c r="J28" s="45" t="s">
        <v>834</v>
      </c>
      <c r="K28" s="45" t="s">
        <v>822</v>
      </c>
      <c r="L28" s="46">
        <v>9.5</v>
      </c>
      <c r="M28" s="46">
        <v>6</v>
      </c>
      <c r="N28" s="47">
        <v>1</v>
      </c>
      <c r="O28" s="48">
        <v>0</v>
      </c>
      <c r="P28" s="46">
        <v>4</v>
      </c>
      <c r="Q28" s="46">
        <v>336.26</v>
      </c>
      <c r="R28" s="45" t="s">
        <v>849</v>
      </c>
      <c r="S28" s="51">
        <f t="shared" si="1"/>
        <v>1.34504</v>
      </c>
      <c r="T28" s="45" t="s">
        <v>830</v>
      </c>
    </row>
    <row r="29" customHeight="1" spans="1:20">
      <c r="A29" s="45"/>
      <c r="B29" s="46">
        <v>11.75</v>
      </c>
      <c r="C29" s="46">
        <v>12</v>
      </c>
      <c r="D29" s="47">
        <v>6</v>
      </c>
      <c r="E29" s="48">
        <v>5</v>
      </c>
      <c r="F29" s="46">
        <v>16</v>
      </c>
      <c r="G29" s="46">
        <v>376.06</v>
      </c>
      <c r="H29" s="45" t="s">
        <v>850</v>
      </c>
      <c r="I29" s="51">
        <f t="shared" si="0"/>
        <v>37.98206</v>
      </c>
      <c r="J29" s="45" t="s">
        <v>834</v>
      </c>
      <c r="K29" s="45"/>
      <c r="L29" s="46">
        <v>9.75</v>
      </c>
      <c r="M29" s="46">
        <v>12</v>
      </c>
      <c r="N29" s="47">
        <v>1</v>
      </c>
      <c r="O29" s="48">
        <v>1</v>
      </c>
      <c r="P29" s="46">
        <v>4</v>
      </c>
      <c r="Q29" s="46">
        <v>689.04</v>
      </c>
      <c r="R29" s="45" t="s">
        <v>851</v>
      </c>
      <c r="S29" s="51">
        <f t="shared" si="1"/>
        <v>3.4452</v>
      </c>
      <c r="T29" s="45" t="s">
        <v>830</v>
      </c>
    </row>
    <row r="30" customHeight="1" spans="1:20">
      <c r="A30" s="45"/>
      <c r="B30" s="46">
        <v>11.75</v>
      </c>
      <c r="C30" s="46">
        <v>6</v>
      </c>
      <c r="D30" s="47">
        <v>10</v>
      </c>
      <c r="E30" s="48">
        <v>32</v>
      </c>
      <c r="F30" s="46">
        <v>16</v>
      </c>
      <c r="G30" s="46">
        <v>188.03</v>
      </c>
      <c r="H30" s="45" t="s">
        <v>852</v>
      </c>
      <c r="I30" s="51">
        <f t="shared" si="0"/>
        <v>36.10176</v>
      </c>
      <c r="J30" s="45" t="s">
        <v>834</v>
      </c>
      <c r="K30" s="45" t="s">
        <v>822</v>
      </c>
      <c r="L30" s="46">
        <v>9.75</v>
      </c>
      <c r="M30" s="46">
        <v>12</v>
      </c>
      <c r="N30" s="47">
        <v>0</v>
      </c>
      <c r="O30" s="48">
        <v>1</v>
      </c>
      <c r="P30" s="46">
        <v>4</v>
      </c>
      <c r="Q30" s="46">
        <v>689.04</v>
      </c>
      <c r="R30" s="45" t="s">
        <v>851</v>
      </c>
      <c r="S30" s="51">
        <f t="shared" si="1"/>
        <v>0.68904</v>
      </c>
      <c r="T30" s="45" t="s">
        <v>838</v>
      </c>
    </row>
    <row r="31" customHeight="1" spans="1:20">
      <c r="A31" s="45" t="s">
        <v>487</v>
      </c>
      <c r="B31" s="46">
        <v>5.5</v>
      </c>
      <c r="C31" s="46">
        <v>12</v>
      </c>
      <c r="D31" s="47">
        <v>0</v>
      </c>
      <c r="E31" s="48">
        <v>14</v>
      </c>
      <c r="F31" s="46">
        <v>16</v>
      </c>
      <c r="G31" s="46">
        <v>234.15</v>
      </c>
      <c r="H31" s="45" t="s">
        <v>853</v>
      </c>
      <c r="I31" s="51">
        <f t="shared" si="0"/>
        <v>3.2781</v>
      </c>
      <c r="J31" s="45" t="s">
        <v>821</v>
      </c>
      <c r="K31" s="45" t="s">
        <v>822</v>
      </c>
      <c r="L31" s="46">
        <v>9.75</v>
      </c>
      <c r="M31" s="46">
        <v>6</v>
      </c>
      <c r="N31" s="47">
        <v>1</v>
      </c>
      <c r="O31" s="48">
        <v>1</v>
      </c>
      <c r="P31" s="46">
        <v>4</v>
      </c>
      <c r="Q31" s="46">
        <v>344.52</v>
      </c>
      <c r="R31" s="45" t="s">
        <v>714</v>
      </c>
      <c r="S31" s="51">
        <f t="shared" si="1"/>
        <v>1.7226</v>
      </c>
      <c r="T31" s="45" t="s">
        <v>830</v>
      </c>
    </row>
    <row r="32" customHeight="1" spans="1:20">
      <c r="A32" s="45"/>
      <c r="B32" s="46">
        <v>5.5</v>
      </c>
      <c r="C32" s="46">
        <v>6</v>
      </c>
      <c r="D32" s="47">
        <v>0</v>
      </c>
      <c r="E32" s="48">
        <v>1</v>
      </c>
      <c r="F32" s="46">
        <v>16</v>
      </c>
      <c r="G32" s="46">
        <v>117.07</v>
      </c>
      <c r="H32" s="45" t="s">
        <v>854</v>
      </c>
      <c r="I32" s="51">
        <f t="shared" si="0"/>
        <v>0.11707</v>
      </c>
      <c r="J32" s="45" t="s">
        <v>824</v>
      </c>
      <c r="K32" s="45" t="s">
        <v>822</v>
      </c>
      <c r="L32" s="46">
        <v>9.75</v>
      </c>
      <c r="M32" s="46">
        <v>6</v>
      </c>
      <c r="N32" s="47">
        <v>0</v>
      </c>
      <c r="O32" s="48">
        <v>1</v>
      </c>
      <c r="P32" s="46">
        <v>4</v>
      </c>
      <c r="Q32" s="46">
        <v>344.52</v>
      </c>
      <c r="R32" s="45" t="s">
        <v>714</v>
      </c>
      <c r="S32" s="51">
        <f t="shared" si="1"/>
        <v>0.34452</v>
      </c>
      <c r="T32" s="45" t="s">
        <v>838</v>
      </c>
    </row>
    <row r="33" customHeight="1" spans="1:20">
      <c r="A33" s="45"/>
      <c r="B33" s="46">
        <v>5.5</v>
      </c>
      <c r="C33" s="46">
        <v>6</v>
      </c>
      <c r="D33" s="47">
        <v>22</v>
      </c>
      <c r="E33" s="48">
        <v>11</v>
      </c>
      <c r="F33" s="46">
        <v>16</v>
      </c>
      <c r="G33" s="46">
        <v>117.07</v>
      </c>
      <c r="H33" s="45" t="s">
        <v>854</v>
      </c>
      <c r="I33" s="51">
        <f t="shared" si="0"/>
        <v>42.49641</v>
      </c>
      <c r="J33" s="45" t="s">
        <v>821</v>
      </c>
      <c r="K33" s="45"/>
      <c r="L33" s="46">
        <v>11.5</v>
      </c>
      <c r="M33" s="46">
        <v>12</v>
      </c>
      <c r="N33" s="47">
        <v>2</v>
      </c>
      <c r="O33" s="48">
        <v>0</v>
      </c>
      <c r="P33" s="46">
        <v>4</v>
      </c>
      <c r="Q33" s="46">
        <v>802.96</v>
      </c>
      <c r="R33" s="45" t="s">
        <v>855</v>
      </c>
      <c r="S33" s="51">
        <f t="shared" si="1"/>
        <v>6.42368</v>
      </c>
      <c r="T33" s="45" t="s">
        <v>856</v>
      </c>
    </row>
    <row r="34" customHeight="1" spans="1:20">
      <c r="A34" s="45"/>
      <c r="B34" s="46">
        <v>5.5</v>
      </c>
      <c r="C34" s="46">
        <v>6</v>
      </c>
      <c r="D34" s="47">
        <v>4</v>
      </c>
      <c r="E34" s="48">
        <v>13</v>
      </c>
      <c r="F34" s="46">
        <v>16</v>
      </c>
      <c r="G34" s="46">
        <v>117.07</v>
      </c>
      <c r="H34" s="45" t="s">
        <v>854</v>
      </c>
      <c r="I34" s="51">
        <f t="shared" si="0"/>
        <v>9.01439</v>
      </c>
      <c r="J34" s="45" t="s">
        <v>834</v>
      </c>
      <c r="K34" s="45" t="s">
        <v>822</v>
      </c>
      <c r="L34" s="46">
        <v>11.5</v>
      </c>
      <c r="M34" s="46">
        <v>12</v>
      </c>
      <c r="N34" s="47">
        <v>0</v>
      </c>
      <c r="O34" s="48">
        <v>2</v>
      </c>
      <c r="P34" s="46">
        <v>4</v>
      </c>
      <c r="Q34" s="46">
        <v>802.96</v>
      </c>
      <c r="R34" s="45" t="s">
        <v>855</v>
      </c>
      <c r="S34" s="51">
        <f t="shared" si="1"/>
        <v>1.60592</v>
      </c>
      <c r="T34" s="45" t="s">
        <v>838</v>
      </c>
    </row>
    <row r="35" customHeight="1" spans="1:20">
      <c r="A35" s="45"/>
      <c r="B35" s="46">
        <v>5.75</v>
      </c>
      <c r="C35" s="46">
        <v>6</v>
      </c>
      <c r="D35" s="47">
        <v>0</v>
      </c>
      <c r="E35" s="48">
        <v>9</v>
      </c>
      <c r="F35" s="46">
        <v>16</v>
      </c>
      <c r="G35" s="46">
        <v>122.05</v>
      </c>
      <c r="H35" s="45" t="s">
        <v>684</v>
      </c>
      <c r="I35" s="51">
        <f t="shared" si="0"/>
        <v>1.09845</v>
      </c>
      <c r="J35" s="45" t="s">
        <v>834</v>
      </c>
      <c r="K35" s="45" t="s">
        <v>822</v>
      </c>
      <c r="L35" s="46">
        <v>11.5</v>
      </c>
      <c r="M35" s="46">
        <v>6</v>
      </c>
      <c r="N35" s="47">
        <v>3</v>
      </c>
      <c r="O35" s="48">
        <v>3</v>
      </c>
      <c r="P35" s="46">
        <v>4</v>
      </c>
      <c r="Q35" s="46">
        <v>401.48</v>
      </c>
      <c r="R35" s="45" t="s">
        <v>857</v>
      </c>
      <c r="S35" s="51">
        <f t="shared" si="1"/>
        <v>6.0222</v>
      </c>
      <c r="T35" s="45" t="s">
        <v>838</v>
      </c>
    </row>
    <row r="36" customHeight="1" spans="1:20">
      <c r="A36" s="45"/>
      <c r="B36" s="46">
        <v>5.75</v>
      </c>
      <c r="C36" s="46">
        <v>6</v>
      </c>
      <c r="D36" s="47">
        <v>0</v>
      </c>
      <c r="E36" s="48">
        <v>3</v>
      </c>
      <c r="F36" s="46">
        <v>16</v>
      </c>
      <c r="G36" s="46">
        <v>122.05</v>
      </c>
      <c r="H36" s="45" t="s">
        <v>684</v>
      </c>
      <c r="I36" s="51">
        <f t="shared" si="0"/>
        <v>0.36615</v>
      </c>
      <c r="J36" s="45" t="s">
        <v>824</v>
      </c>
      <c r="K36" s="45"/>
      <c r="L36" s="46">
        <v>11.75</v>
      </c>
      <c r="M36" s="46">
        <v>12</v>
      </c>
      <c r="N36" s="47">
        <v>0</v>
      </c>
      <c r="O36" s="48">
        <v>2</v>
      </c>
      <c r="P36" s="46">
        <v>4</v>
      </c>
      <c r="Q36" s="46">
        <v>819</v>
      </c>
      <c r="R36" s="45" t="s">
        <v>858</v>
      </c>
      <c r="S36" s="51">
        <f t="shared" si="1"/>
        <v>1.638</v>
      </c>
      <c r="T36" s="45" t="s">
        <v>838</v>
      </c>
    </row>
    <row r="37" customHeight="1" spans="1:20">
      <c r="A37" s="45"/>
      <c r="B37" s="46">
        <v>5.75</v>
      </c>
      <c r="C37" s="46">
        <v>6</v>
      </c>
      <c r="D37" s="47">
        <v>9</v>
      </c>
      <c r="E37" s="48">
        <v>2</v>
      </c>
      <c r="F37" s="46">
        <v>16</v>
      </c>
      <c r="G37" s="46">
        <v>122.05</v>
      </c>
      <c r="H37" s="45" t="s">
        <v>684</v>
      </c>
      <c r="I37" s="51">
        <f t="shared" si="0"/>
        <v>17.8193</v>
      </c>
      <c r="J37" s="45" t="s">
        <v>821</v>
      </c>
      <c r="K37" s="45" t="s">
        <v>822</v>
      </c>
      <c r="L37" s="46">
        <v>11.75</v>
      </c>
      <c r="M37" s="46">
        <v>6</v>
      </c>
      <c r="N37" s="47">
        <v>9</v>
      </c>
      <c r="O37" s="48">
        <v>3</v>
      </c>
      <c r="P37" s="46">
        <v>4</v>
      </c>
      <c r="Q37" s="46">
        <v>409.5</v>
      </c>
      <c r="R37" s="45" t="s">
        <v>859</v>
      </c>
      <c r="S37" s="51">
        <f t="shared" si="1"/>
        <v>15.9705</v>
      </c>
      <c r="T37" s="45" t="s">
        <v>838</v>
      </c>
    </row>
    <row r="38" customHeight="1" spans="1:20">
      <c r="A38" s="45"/>
      <c r="B38" s="46">
        <v>5.75</v>
      </c>
      <c r="C38" s="46">
        <v>6</v>
      </c>
      <c r="D38" s="47">
        <v>0</v>
      </c>
      <c r="E38" s="48">
        <v>6</v>
      </c>
      <c r="F38" s="46">
        <v>12</v>
      </c>
      <c r="G38" s="46">
        <v>122.05</v>
      </c>
      <c r="H38" s="45" t="s">
        <v>753</v>
      </c>
      <c r="I38" s="51">
        <f t="shared" si="0"/>
        <v>0.7323</v>
      </c>
      <c r="J38" s="45" t="s">
        <v>834</v>
      </c>
      <c r="K38" s="45" t="s">
        <v>822</v>
      </c>
      <c r="L38" s="46">
        <v>13.5</v>
      </c>
      <c r="M38" s="46">
        <v>6</v>
      </c>
      <c r="N38" s="47">
        <v>0</v>
      </c>
      <c r="O38" s="48">
        <v>2</v>
      </c>
      <c r="P38" s="46">
        <v>4</v>
      </c>
      <c r="Q38" s="46">
        <v>464.77</v>
      </c>
      <c r="R38" s="45" t="s">
        <v>860</v>
      </c>
      <c r="S38" s="51">
        <f t="shared" si="1"/>
        <v>0.92954</v>
      </c>
      <c r="T38" s="45" t="s">
        <v>838</v>
      </c>
    </row>
    <row r="39" customHeight="1" spans="1:20">
      <c r="A39" s="45"/>
      <c r="B39" s="46">
        <v>7.5</v>
      </c>
      <c r="C39" s="46">
        <v>12</v>
      </c>
      <c r="D39" s="47">
        <v>13</v>
      </c>
      <c r="E39" s="48">
        <v>4</v>
      </c>
      <c r="F39" s="46">
        <v>12</v>
      </c>
      <c r="G39" s="46">
        <v>312.02</v>
      </c>
      <c r="H39" s="45" t="s">
        <v>861</v>
      </c>
      <c r="I39" s="51">
        <f t="shared" si="0"/>
        <v>49.9232</v>
      </c>
      <c r="J39" s="45" t="s">
        <v>821</v>
      </c>
      <c r="K39" s="45"/>
      <c r="L39" s="46">
        <v>13.75</v>
      </c>
      <c r="M39" s="46">
        <v>12</v>
      </c>
      <c r="N39" s="47">
        <v>1</v>
      </c>
      <c r="O39" s="48">
        <v>0</v>
      </c>
      <c r="P39" s="46">
        <v>4</v>
      </c>
      <c r="Q39" s="46">
        <v>945.08</v>
      </c>
      <c r="R39" s="45" t="s">
        <v>862</v>
      </c>
      <c r="S39" s="51">
        <f t="shared" si="1"/>
        <v>3.78032</v>
      </c>
      <c r="T39" s="45" t="s">
        <v>856</v>
      </c>
    </row>
    <row r="40" customHeight="1" spans="1:20">
      <c r="A40" s="45"/>
      <c r="B40" s="46">
        <v>7.5</v>
      </c>
      <c r="C40" s="46">
        <v>12</v>
      </c>
      <c r="D40" s="47">
        <v>20</v>
      </c>
      <c r="E40" s="48">
        <v>4</v>
      </c>
      <c r="F40" s="46">
        <v>12</v>
      </c>
      <c r="G40" s="46">
        <v>312.02</v>
      </c>
      <c r="H40" s="45" t="s">
        <v>861</v>
      </c>
      <c r="I40" s="51">
        <f t="shared" si="0"/>
        <v>76.13288</v>
      </c>
      <c r="J40" s="45" t="s">
        <v>834</v>
      </c>
      <c r="K40" s="45" t="s">
        <v>822</v>
      </c>
      <c r="L40" s="46">
        <v>13.75</v>
      </c>
      <c r="M40" s="46">
        <v>12</v>
      </c>
      <c r="N40" s="47">
        <v>0</v>
      </c>
      <c r="O40" s="48">
        <v>2</v>
      </c>
      <c r="P40" s="46">
        <v>4</v>
      </c>
      <c r="Q40" s="46">
        <v>945.08</v>
      </c>
      <c r="R40" s="45" t="s">
        <v>862</v>
      </c>
      <c r="S40" s="51">
        <f t="shared" si="1"/>
        <v>1.89016</v>
      </c>
      <c r="T40" s="45" t="s">
        <v>838</v>
      </c>
    </row>
    <row r="41" customHeight="1" spans="1:20">
      <c r="A41" s="45"/>
      <c r="B41" s="46">
        <v>7.5</v>
      </c>
      <c r="C41" s="46">
        <v>6</v>
      </c>
      <c r="D41" s="47">
        <v>11</v>
      </c>
      <c r="E41" s="48">
        <v>0</v>
      </c>
      <c r="F41" s="46">
        <v>12</v>
      </c>
      <c r="G41" s="46">
        <v>156.01</v>
      </c>
      <c r="H41" s="45" t="s">
        <v>737</v>
      </c>
      <c r="I41" s="51">
        <f t="shared" si="0"/>
        <v>20.59332</v>
      </c>
      <c r="J41" s="45" t="s">
        <v>834</v>
      </c>
      <c r="K41" s="45" t="s">
        <v>822</v>
      </c>
      <c r="L41" s="46">
        <v>13.75</v>
      </c>
      <c r="M41" s="46">
        <v>6</v>
      </c>
      <c r="N41" s="47">
        <v>0</v>
      </c>
      <c r="O41" s="48">
        <v>1</v>
      </c>
      <c r="P41" s="46">
        <v>4</v>
      </c>
      <c r="Q41" s="46">
        <v>472.54</v>
      </c>
      <c r="R41" s="45" t="s">
        <v>451</v>
      </c>
      <c r="S41" s="51">
        <f t="shared" si="1"/>
        <v>0.47254</v>
      </c>
      <c r="T41" s="45" t="s">
        <v>838</v>
      </c>
    </row>
    <row r="42" customHeight="1" spans="1:20">
      <c r="A42" s="45"/>
      <c r="B42" s="46">
        <v>7.5</v>
      </c>
      <c r="C42" s="46">
        <v>6</v>
      </c>
      <c r="D42" s="47">
        <v>26</v>
      </c>
      <c r="E42" s="48">
        <v>10</v>
      </c>
      <c r="F42" s="46">
        <v>12</v>
      </c>
      <c r="G42" s="46">
        <v>156.01</v>
      </c>
      <c r="H42" s="45" t="s">
        <v>737</v>
      </c>
      <c r="I42" s="51">
        <f t="shared" si="0"/>
        <v>50.23522</v>
      </c>
      <c r="J42" s="45" t="s">
        <v>821</v>
      </c>
      <c r="K42" s="45" t="s">
        <v>863</v>
      </c>
      <c r="L42" s="46">
        <v>3.75</v>
      </c>
      <c r="M42" s="46">
        <v>6</v>
      </c>
      <c r="N42" s="47">
        <v>1</v>
      </c>
      <c r="O42" s="48">
        <v>1</v>
      </c>
      <c r="P42" s="46">
        <v>4</v>
      </c>
      <c r="Q42" s="46">
        <v>152.09</v>
      </c>
      <c r="R42" s="45" t="s">
        <v>864</v>
      </c>
      <c r="S42" s="51">
        <f t="shared" si="1"/>
        <v>0.76045</v>
      </c>
      <c r="T42" s="45" t="s">
        <v>838</v>
      </c>
    </row>
    <row r="43" customHeight="1" spans="1:20">
      <c r="A43" s="45"/>
      <c r="B43" s="46">
        <v>7.75</v>
      </c>
      <c r="C43" s="46">
        <v>12</v>
      </c>
      <c r="D43" s="47">
        <v>1</v>
      </c>
      <c r="E43" s="48">
        <v>3</v>
      </c>
      <c r="F43" s="46">
        <v>12</v>
      </c>
      <c r="G43" s="46">
        <v>321.49</v>
      </c>
      <c r="H43" s="45" t="s">
        <v>865</v>
      </c>
      <c r="I43" s="51">
        <f t="shared" si="0"/>
        <v>4.82235</v>
      </c>
      <c r="J43" s="45" t="s">
        <v>834</v>
      </c>
      <c r="K43" s="45" t="s">
        <v>863</v>
      </c>
      <c r="L43" s="46">
        <v>4.75</v>
      </c>
      <c r="M43" s="46">
        <v>6</v>
      </c>
      <c r="N43" s="47">
        <v>0</v>
      </c>
      <c r="O43" s="48">
        <v>1</v>
      </c>
      <c r="P43" s="46">
        <v>4</v>
      </c>
      <c r="Q43" s="46">
        <v>191.5</v>
      </c>
      <c r="R43" s="45" t="s">
        <v>866</v>
      </c>
      <c r="S43" s="51">
        <f t="shared" si="1"/>
        <v>0.1915</v>
      </c>
      <c r="T43" s="45" t="s">
        <v>838</v>
      </c>
    </row>
    <row r="44" customHeight="1" spans="1:20">
      <c r="A44" s="45"/>
      <c r="B44" s="46">
        <v>7.75</v>
      </c>
      <c r="C44" s="46">
        <v>12</v>
      </c>
      <c r="D44" s="47">
        <v>4</v>
      </c>
      <c r="E44" s="48">
        <v>11</v>
      </c>
      <c r="F44" s="46">
        <v>12</v>
      </c>
      <c r="G44" s="46">
        <v>321.49</v>
      </c>
      <c r="H44" s="45" t="s">
        <v>865</v>
      </c>
      <c r="I44" s="51">
        <f t="shared" si="0"/>
        <v>18.96791</v>
      </c>
      <c r="J44" s="45" t="s">
        <v>821</v>
      </c>
      <c r="K44" s="45"/>
      <c r="L44" s="46">
        <v>5.75</v>
      </c>
      <c r="M44" s="46">
        <v>12</v>
      </c>
      <c r="N44" s="47">
        <v>3</v>
      </c>
      <c r="O44" s="48">
        <v>0</v>
      </c>
      <c r="P44" s="46">
        <v>4</v>
      </c>
      <c r="Q44" s="46">
        <v>460.85</v>
      </c>
      <c r="R44" s="45" t="s">
        <v>717</v>
      </c>
      <c r="S44" s="51">
        <f t="shared" si="1"/>
        <v>5.5302</v>
      </c>
      <c r="T44" s="45" t="s">
        <v>838</v>
      </c>
    </row>
    <row r="45" customHeight="1" spans="1:20">
      <c r="A45" s="45"/>
      <c r="B45" s="46">
        <v>7.75</v>
      </c>
      <c r="C45" s="46">
        <v>6</v>
      </c>
      <c r="D45" s="47">
        <v>8</v>
      </c>
      <c r="E45" s="48">
        <v>4</v>
      </c>
      <c r="F45" s="46">
        <v>12</v>
      </c>
      <c r="G45" s="46">
        <v>160.74</v>
      </c>
      <c r="H45" s="45" t="s">
        <v>867</v>
      </c>
      <c r="I45" s="51">
        <f t="shared" si="0"/>
        <v>16.074</v>
      </c>
      <c r="J45" s="45" t="s">
        <v>821</v>
      </c>
      <c r="K45" s="45" t="s">
        <v>863</v>
      </c>
      <c r="L45" s="46">
        <v>5.75</v>
      </c>
      <c r="M45" s="46">
        <v>6</v>
      </c>
      <c r="N45" s="47">
        <v>0</v>
      </c>
      <c r="O45" s="48">
        <v>2</v>
      </c>
      <c r="P45" s="46">
        <v>4</v>
      </c>
      <c r="Q45" s="46">
        <v>230.42</v>
      </c>
      <c r="R45" s="45" t="s">
        <v>868</v>
      </c>
      <c r="S45" s="51">
        <f t="shared" si="1"/>
        <v>0.46084</v>
      </c>
      <c r="T45" s="45" t="s">
        <v>838</v>
      </c>
    </row>
    <row r="46" customHeight="1" spans="1:20">
      <c r="A46" s="45"/>
      <c r="B46" s="46">
        <v>7.75</v>
      </c>
      <c r="C46" s="46">
        <v>6</v>
      </c>
      <c r="D46" s="47">
        <v>2</v>
      </c>
      <c r="E46" s="48">
        <v>0</v>
      </c>
      <c r="F46" s="46">
        <v>16</v>
      </c>
      <c r="G46" s="46">
        <v>160.74</v>
      </c>
      <c r="H46" s="45" t="s">
        <v>847</v>
      </c>
      <c r="I46" s="51">
        <f t="shared" si="0"/>
        <v>5.14368</v>
      </c>
      <c r="J46" s="45" t="s">
        <v>821</v>
      </c>
      <c r="K46" s="45" t="s">
        <v>863</v>
      </c>
      <c r="L46" s="46">
        <v>7.5</v>
      </c>
      <c r="M46" s="46">
        <v>6</v>
      </c>
      <c r="N46" s="47">
        <v>1</v>
      </c>
      <c r="O46" s="48">
        <v>4</v>
      </c>
      <c r="P46" s="46">
        <v>4</v>
      </c>
      <c r="Q46" s="46">
        <v>297.37</v>
      </c>
      <c r="R46" s="45" t="s">
        <v>869</v>
      </c>
      <c r="S46" s="51">
        <f t="shared" si="1"/>
        <v>2.37896</v>
      </c>
      <c r="T46" s="45" t="s">
        <v>838</v>
      </c>
    </row>
    <row r="47" customHeight="1" spans="1:20">
      <c r="A47" s="45"/>
      <c r="B47" s="46">
        <v>7.75</v>
      </c>
      <c r="C47" s="46">
        <v>6</v>
      </c>
      <c r="D47" s="47">
        <v>11</v>
      </c>
      <c r="E47" s="48">
        <v>19</v>
      </c>
      <c r="F47" s="46">
        <v>12</v>
      </c>
      <c r="G47" s="46">
        <v>160.74</v>
      </c>
      <c r="H47" s="45" t="s">
        <v>867</v>
      </c>
      <c r="I47" s="51">
        <f t="shared" si="0"/>
        <v>24.27174</v>
      </c>
      <c r="J47" s="45" t="s">
        <v>834</v>
      </c>
      <c r="K47" s="45" t="s">
        <v>863</v>
      </c>
      <c r="L47" s="46">
        <v>7.75</v>
      </c>
      <c r="M47" s="46">
        <v>6</v>
      </c>
      <c r="N47" s="47">
        <v>0</v>
      </c>
      <c r="O47" s="48">
        <v>1</v>
      </c>
      <c r="P47" s="46">
        <v>4</v>
      </c>
      <c r="Q47" s="46">
        <v>306.82</v>
      </c>
      <c r="R47" s="45" t="s">
        <v>870</v>
      </c>
      <c r="S47" s="51">
        <f t="shared" si="1"/>
        <v>0.30682</v>
      </c>
      <c r="T47" s="45" t="s">
        <v>838</v>
      </c>
    </row>
    <row r="48" customHeight="1" spans="1:20">
      <c r="A48" s="45"/>
      <c r="B48" s="46">
        <v>9.5</v>
      </c>
      <c r="C48" s="46">
        <v>12</v>
      </c>
      <c r="D48" s="47">
        <v>16</v>
      </c>
      <c r="E48" s="48">
        <v>9</v>
      </c>
      <c r="F48" s="46">
        <v>12</v>
      </c>
      <c r="G48" s="46">
        <v>386.03</v>
      </c>
      <c r="H48" s="45" t="s">
        <v>871</v>
      </c>
      <c r="I48" s="51">
        <f t="shared" si="0"/>
        <v>77.59203</v>
      </c>
      <c r="J48" s="45" t="s">
        <v>834</v>
      </c>
      <c r="K48" s="45" t="s">
        <v>863</v>
      </c>
      <c r="L48" s="46">
        <v>8.25</v>
      </c>
      <c r="M48" s="46">
        <v>6</v>
      </c>
      <c r="N48" s="47">
        <v>0</v>
      </c>
      <c r="O48" s="48">
        <v>2</v>
      </c>
      <c r="P48" s="46">
        <v>4</v>
      </c>
      <c r="Q48" s="46">
        <v>325.61</v>
      </c>
      <c r="R48" s="45" t="s">
        <v>872</v>
      </c>
      <c r="S48" s="51">
        <f t="shared" si="1"/>
        <v>0.65122</v>
      </c>
      <c r="T48" s="45" t="s">
        <v>838</v>
      </c>
    </row>
    <row r="49" customHeight="1" spans="1:20">
      <c r="A49" s="45"/>
      <c r="B49" s="46">
        <v>9.5</v>
      </c>
      <c r="C49" s="46">
        <v>6</v>
      </c>
      <c r="D49" s="47">
        <v>16</v>
      </c>
      <c r="E49" s="48">
        <v>15</v>
      </c>
      <c r="F49" s="46">
        <v>12</v>
      </c>
      <c r="G49" s="46">
        <v>193.01</v>
      </c>
      <c r="H49" s="45" t="s">
        <v>626</v>
      </c>
      <c r="I49" s="51">
        <f t="shared" si="0"/>
        <v>39.95307</v>
      </c>
      <c r="J49" s="45" t="s">
        <v>834</v>
      </c>
      <c r="K49" s="45" t="s">
        <v>863</v>
      </c>
      <c r="L49" s="46">
        <v>11.5</v>
      </c>
      <c r="M49" s="46">
        <v>6</v>
      </c>
      <c r="N49" s="47">
        <v>0</v>
      </c>
      <c r="O49" s="48">
        <v>2</v>
      </c>
      <c r="P49" s="46">
        <v>4</v>
      </c>
      <c r="Q49" s="46">
        <v>444.83</v>
      </c>
      <c r="R49" s="45" t="s">
        <v>873</v>
      </c>
      <c r="S49" s="51">
        <f t="shared" si="1"/>
        <v>0.88966</v>
      </c>
      <c r="T49" s="45" t="s">
        <v>838</v>
      </c>
    </row>
    <row r="50" customHeight="1" spans="1:20">
      <c r="A50" s="45"/>
      <c r="B50" s="46">
        <v>9.75</v>
      </c>
      <c r="C50" s="46">
        <v>12</v>
      </c>
      <c r="D50" s="47">
        <v>4</v>
      </c>
      <c r="E50" s="48">
        <v>3</v>
      </c>
      <c r="F50" s="46">
        <v>12</v>
      </c>
      <c r="G50" s="46">
        <v>395</v>
      </c>
      <c r="H50" s="45" t="s">
        <v>874</v>
      </c>
      <c r="I50" s="51">
        <f t="shared" si="0"/>
        <v>20.145</v>
      </c>
      <c r="J50" s="45" t="s">
        <v>834</v>
      </c>
      <c r="K50" s="45" t="s">
        <v>875</v>
      </c>
      <c r="L50" s="46">
        <v>4.5</v>
      </c>
      <c r="M50" s="46">
        <v>12</v>
      </c>
      <c r="N50" s="47">
        <v>3</v>
      </c>
      <c r="O50" s="48">
        <v>0</v>
      </c>
      <c r="P50" s="46">
        <v>4</v>
      </c>
      <c r="Q50" s="46">
        <v>397.32</v>
      </c>
      <c r="R50" s="45" t="s">
        <v>614</v>
      </c>
      <c r="S50" s="51">
        <f t="shared" si="1"/>
        <v>4.76784</v>
      </c>
      <c r="T50" s="45" t="s">
        <v>856</v>
      </c>
    </row>
    <row r="51" customHeight="1" spans="1:20">
      <c r="A51" s="45"/>
      <c r="B51" s="46">
        <v>9.75</v>
      </c>
      <c r="C51" s="46">
        <v>6</v>
      </c>
      <c r="D51" s="47">
        <v>19</v>
      </c>
      <c r="E51" s="48">
        <v>17</v>
      </c>
      <c r="F51" s="46">
        <v>12</v>
      </c>
      <c r="G51" s="46">
        <v>197.5</v>
      </c>
      <c r="H51" s="45" t="s">
        <v>876</v>
      </c>
      <c r="I51" s="51">
        <f t="shared" si="0"/>
        <v>48.3875</v>
      </c>
      <c r="J51" s="45" t="s">
        <v>834</v>
      </c>
      <c r="K51" s="45" t="s">
        <v>875</v>
      </c>
      <c r="L51" s="46">
        <v>4.5</v>
      </c>
      <c r="M51" s="46">
        <v>6</v>
      </c>
      <c r="N51" s="47">
        <v>0</v>
      </c>
      <c r="O51" s="48">
        <v>3</v>
      </c>
      <c r="P51" s="46">
        <v>4</v>
      </c>
      <c r="Q51" s="46">
        <v>198.66</v>
      </c>
      <c r="R51" s="45" t="s">
        <v>396</v>
      </c>
      <c r="S51" s="51">
        <f t="shared" si="1"/>
        <v>0.59598</v>
      </c>
      <c r="T51" s="45" t="s">
        <v>838</v>
      </c>
    </row>
    <row r="52" customHeight="1" spans="1:20">
      <c r="A52" s="45"/>
      <c r="B52" s="46">
        <v>11.5</v>
      </c>
      <c r="C52" s="46">
        <v>12</v>
      </c>
      <c r="D52" s="47">
        <v>1</v>
      </c>
      <c r="E52" s="48">
        <v>9</v>
      </c>
      <c r="F52" s="46">
        <v>12</v>
      </c>
      <c r="G52" s="46">
        <v>456.15</v>
      </c>
      <c r="H52" s="45" t="s">
        <v>877</v>
      </c>
      <c r="I52" s="51">
        <f t="shared" si="0"/>
        <v>9.57915</v>
      </c>
      <c r="J52" s="45" t="s">
        <v>834</v>
      </c>
      <c r="K52" s="45"/>
      <c r="L52" s="46">
        <v>4.75</v>
      </c>
      <c r="M52" s="46">
        <v>12</v>
      </c>
      <c r="N52" s="47">
        <v>2</v>
      </c>
      <c r="O52" s="48">
        <v>0</v>
      </c>
      <c r="P52" s="46">
        <v>4</v>
      </c>
      <c r="Q52" s="46">
        <v>418.81</v>
      </c>
      <c r="R52" s="45" t="s">
        <v>878</v>
      </c>
      <c r="S52" s="51">
        <f t="shared" si="1"/>
        <v>3.35048</v>
      </c>
      <c r="T52" s="45" t="s">
        <v>856</v>
      </c>
    </row>
    <row r="53" customHeight="1" spans="1:20">
      <c r="A53" s="45"/>
      <c r="B53" s="46">
        <v>11.5</v>
      </c>
      <c r="C53" s="46">
        <v>6</v>
      </c>
      <c r="D53" s="47">
        <v>2</v>
      </c>
      <c r="E53" s="48">
        <v>3</v>
      </c>
      <c r="F53" s="46">
        <v>12</v>
      </c>
      <c r="G53" s="46">
        <v>228.08</v>
      </c>
      <c r="H53" s="45" t="s">
        <v>879</v>
      </c>
      <c r="I53" s="51">
        <f t="shared" si="0"/>
        <v>6.15816</v>
      </c>
      <c r="J53" s="45" t="s">
        <v>834</v>
      </c>
      <c r="K53" s="45" t="s">
        <v>875</v>
      </c>
      <c r="L53" s="46">
        <v>4.75</v>
      </c>
      <c r="M53" s="46">
        <v>6</v>
      </c>
      <c r="N53" s="47">
        <v>0</v>
      </c>
      <c r="O53" s="48">
        <v>2</v>
      </c>
      <c r="P53" s="46">
        <v>4</v>
      </c>
      <c r="Q53" s="46">
        <v>209.41</v>
      </c>
      <c r="R53" s="45" t="s">
        <v>880</v>
      </c>
      <c r="S53" s="51">
        <f t="shared" si="1"/>
        <v>0.41882</v>
      </c>
      <c r="T53" s="45" t="s">
        <v>838</v>
      </c>
    </row>
    <row r="54" customHeight="1" spans="1:20">
      <c r="A54" s="45"/>
      <c r="B54" s="46">
        <v>11.75</v>
      </c>
      <c r="C54" s="46">
        <v>12</v>
      </c>
      <c r="D54" s="47">
        <v>1</v>
      </c>
      <c r="E54" s="48">
        <v>1</v>
      </c>
      <c r="F54" s="46">
        <v>12</v>
      </c>
      <c r="G54" s="46">
        <v>464.65</v>
      </c>
      <c r="H54" s="45" t="s">
        <v>881</v>
      </c>
      <c r="I54" s="51">
        <f t="shared" si="0"/>
        <v>6.04045</v>
      </c>
      <c r="J54" s="45" t="s">
        <v>834</v>
      </c>
      <c r="K54" s="45" t="s">
        <v>882</v>
      </c>
      <c r="L54" s="46">
        <v>3.75</v>
      </c>
      <c r="M54" s="46">
        <v>12</v>
      </c>
      <c r="N54" s="47">
        <v>21</v>
      </c>
      <c r="O54" s="48">
        <v>0</v>
      </c>
      <c r="P54" s="46">
        <v>4</v>
      </c>
      <c r="Q54" s="46">
        <v>346.6</v>
      </c>
      <c r="R54" s="45" t="s">
        <v>883</v>
      </c>
      <c r="S54" s="51">
        <f t="shared" si="1"/>
        <v>29.1144</v>
      </c>
      <c r="T54" s="45" t="s">
        <v>838</v>
      </c>
    </row>
    <row r="55" customHeight="1" spans="1:20">
      <c r="A55" s="45"/>
      <c r="B55" s="46">
        <v>11.75</v>
      </c>
      <c r="C55" s="46">
        <v>6</v>
      </c>
      <c r="D55" s="47">
        <v>2</v>
      </c>
      <c r="E55" s="48">
        <v>0</v>
      </c>
      <c r="F55" s="46">
        <v>12</v>
      </c>
      <c r="G55" s="46">
        <v>232.32</v>
      </c>
      <c r="H55" s="45" t="s">
        <v>884</v>
      </c>
      <c r="I55" s="51">
        <f t="shared" si="0"/>
        <v>5.57568</v>
      </c>
      <c r="J55" s="45" t="s">
        <v>821</v>
      </c>
      <c r="K55" s="45" t="s">
        <v>882</v>
      </c>
      <c r="L55" s="46">
        <v>3.75</v>
      </c>
      <c r="M55" s="46">
        <v>6</v>
      </c>
      <c r="N55" s="47">
        <v>0</v>
      </c>
      <c r="O55" s="48">
        <v>15</v>
      </c>
      <c r="P55" s="46">
        <v>4</v>
      </c>
      <c r="Q55" s="46">
        <v>173.3</v>
      </c>
      <c r="R55" s="45" t="s">
        <v>885</v>
      </c>
      <c r="S55" s="51">
        <f t="shared" si="1"/>
        <v>2.5995</v>
      </c>
      <c r="T55" s="45" t="s">
        <v>838</v>
      </c>
    </row>
    <row r="56" customHeight="1" spans="1:20">
      <c r="A56" s="45"/>
      <c r="B56" s="46">
        <v>11.75</v>
      </c>
      <c r="C56" s="46">
        <v>6</v>
      </c>
      <c r="D56" s="47">
        <v>1</v>
      </c>
      <c r="E56" s="48">
        <v>18</v>
      </c>
      <c r="F56" s="46">
        <v>12</v>
      </c>
      <c r="G56" s="46">
        <v>232.32</v>
      </c>
      <c r="H56" s="45" t="s">
        <v>884</v>
      </c>
      <c r="I56" s="51">
        <f t="shared" si="0"/>
        <v>6.9696</v>
      </c>
      <c r="J56" s="45" t="s">
        <v>834</v>
      </c>
      <c r="K56" s="45" t="s">
        <v>882</v>
      </c>
      <c r="L56" s="46">
        <v>4</v>
      </c>
      <c r="M56" s="46">
        <v>6</v>
      </c>
      <c r="N56" s="47">
        <v>0</v>
      </c>
      <c r="O56" s="48">
        <v>1</v>
      </c>
      <c r="P56" s="46">
        <v>4</v>
      </c>
      <c r="Q56" s="46">
        <v>184.61</v>
      </c>
      <c r="R56" s="45" t="s">
        <v>886</v>
      </c>
      <c r="S56" s="51">
        <f t="shared" si="1"/>
        <v>0.18461</v>
      </c>
      <c r="T56" s="45" t="s">
        <v>838</v>
      </c>
    </row>
    <row r="57" customHeight="1" spans="1:20">
      <c r="A57" s="45" t="s">
        <v>503</v>
      </c>
      <c r="B57" s="46">
        <v>5.5</v>
      </c>
      <c r="C57" s="46">
        <v>6</v>
      </c>
      <c r="D57" s="47">
        <v>0</v>
      </c>
      <c r="E57" s="48">
        <v>2</v>
      </c>
      <c r="F57" s="46">
        <v>16</v>
      </c>
      <c r="G57" s="46">
        <v>122.26</v>
      </c>
      <c r="H57" s="45" t="s">
        <v>512</v>
      </c>
      <c r="I57" s="51">
        <f t="shared" si="0"/>
        <v>0.24452</v>
      </c>
      <c r="J57" s="45" t="s">
        <v>834</v>
      </c>
      <c r="K57" s="45"/>
      <c r="L57" s="46">
        <v>4.5</v>
      </c>
      <c r="M57" s="46">
        <v>12</v>
      </c>
      <c r="N57" s="47">
        <v>14</v>
      </c>
      <c r="O57" s="48">
        <v>0</v>
      </c>
      <c r="P57" s="46">
        <v>4</v>
      </c>
      <c r="Q57" s="46">
        <v>414.28</v>
      </c>
      <c r="R57" s="45" t="s">
        <v>887</v>
      </c>
      <c r="S57" s="51">
        <f t="shared" si="1"/>
        <v>23.19968</v>
      </c>
      <c r="T57" s="45" t="s">
        <v>838</v>
      </c>
    </row>
    <row r="58" customHeight="1" spans="1:20">
      <c r="A58" s="45"/>
      <c r="B58" s="46">
        <v>7.5</v>
      </c>
      <c r="C58" s="46">
        <v>6</v>
      </c>
      <c r="D58" s="47">
        <v>0</v>
      </c>
      <c r="E58" s="48">
        <v>9</v>
      </c>
      <c r="F58" s="46">
        <v>16</v>
      </c>
      <c r="G58" s="46">
        <v>163.08</v>
      </c>
      <c r="H58" s="45" t="s">
        <v>888</v>
      </c>
      <c r="I58" s="51">
        <f t="shared" si="0"/>
        <v>1.46772</v>
      </c>
      <c r="J58" s="45" t="s">
        <v>834</v>
      </c>
      <c r="K58" s="45" t="s">
        <v>882</v>
      </c>
      <c r="L58" s="46">
        <v>4.5</v>
      </c>
      <c r="M58" s="46">
        <v>6</v>
      </c>
      <c r="N58" s="47">
        <v>0</v>
      </c>
      <c r="O58" s="48">
        <v>4</v>
      </c>
      <c r="P58" s="46">
        <v>4</v>
      </c>
      <c r="Q58" s="46">
        <v>207.14</v>
      </c>
      <c r="R58" s="45" t="s">
        <v>455</v>
      </c>
      <c r="S58" s="51">
        <f t="shared" si="1"/>
        <v>0.82856</v>
      </c>
      <c r="T58" s="45" t="s">
        <v>838</v>
      </c>
    </row>
    <row r="59" customHeight="1" spans="1:20">
      <c r="A59" s="45"/>
      <c r="B59" s="46">
        <v>9.75</v>
      </c>
      <c r="C59" s="46">
        <v>12</v>
      </c>
      <c r="D59" s="47">
        <v>0</v>
      </c>
      <c r="E59" s="48">
        <v>5</v>
      </c>
      <c r="F59" s="46">
        <v>12</v>
      </c>
      <c r="G59" s="46">
        <v>413.38</v>
      </c>
      <c r="H59" s="45" t="s">
        <v>889</v>
      </c>
      <c r="I59" s="51">
        <f t="shared" si="0"/>
        <v>2.0669</v>
      </c>
      <c r="J59" s="45" t="s">
        <v>834</v>
      </c>
      <c r="K59" s="45" t="s">
        <v>882</v>
      </c>
      <c r="L59" s="46">
        <v>4.75</v>
      </c>
      <c r="M59" s="46">
        <v>6</v>
      </c>
      <c r="N59" s="47">
        <v>2</v>
      </c>
      <c r="O59" s="48">
        <v>7</v>
      </c>
      <c r="P59" s="46">
        <v>4</v>
      </c>
      <c r="Q59" s="46">
        <v>218.36</v>
      </c>
      <c r="R59" s="45" t="s">
        <v>890</v>
      </c>
      <c r="S59" s="51">
        <f t="shared" si="1"/>
        <v>3.2754</v>
      </c>
      <c r="T59" s="45" t="s">
        <v>838</v>
      </c>
    </row>
    <row r="60" customHeight="1" spans="1:20">
      <c r="A60" s="45"/>
      <c r="B60" s="46">
        <v>9.75</v>
      </c>
      <c r="C60" s="46">
        <v>6</v>
      </c>
      <c r="D60" s="47">
        <v>0</v>
      </c>
      <c r="E60" s="48">
        <v>1</v>
      </c>
      <c r="F60" s="46">
        <v>12</v>
      </c>
      <c r="G60" s="46">
        <v>206.69</v>
      </c>
      <c r="H60" s="45" t="s">
        <v>891</v>
      </c>
      <c r="I60" s="51">
        <f t="shared" si="0"/>
        <v>0.20669</v>
      </c>
      <c r="J60" s="45" t="s">
        <v>834</v>
      </c>
      <c r="K60" s="45"/>
      <c r="L60" s="46">
        <v>5.5</v>
      </c>
      <c r="M60" s="46">
        <v>12</v>
      </c>
      <c r="N60" s="47">
        <v>22</v>
      </c>
      <c r="O60" s="48">
        <v>3</v>
      </c>
      <c r="P60" s="46">
        <v>4</v>
      </c>
      <c r="Q60" s="46">
        <v>503.68</v>
      </c>
      <c r="R60" s="45" t="s">
        <v>892</v>
      </c>
      <c r="S60" s="51">
        <f t="shared" si="1"/>
        <v>45.83488</v>
      </c>
      <c r="T60" s="45" t="s">
        <v>838</v>
      </c>
    </row>
    <row r="61" customHeight="1" spans="1:20">
      <c r="A61" s="45" t="s">
        <v>514</v>
      </c>
      <c r="B61" s="46">
        <v>5.5</v>
      </c>
      <c r="C61" s="46">
        <v>6</v>
      </c>
      <c r="D61" s="47">
        <v>0</v>
      </c>
      <c r="E61" s="48">
        <v>1</v>
      </c>
      <c r="F61" s="46">
        <v>9</v>
      </c>
      <c r="G61" s="46">
        <v>137.81</v>
      </c>
      <c r="H61" s="45" t="s">
        <v>527</v>
      </c>
      <c r="I61" s="51">
        <f t="shared" si="0"/>
        <v>0.13781</v>
      </c>
      <c r="J61" s="45" t="s">
        <v>821</v>
      </c>
      <c r="K61" s="45" t="s">
        <v>882</v>
      </c>
      <c r="L61" s="46">
        <v>5.5</v>
      </c>
      <c r="M61" s="46">
        <v>6</v>
      </c>
      <c r="N61" s="47">
        <v>0</v>
      </c>
      <c r="O61" s="48">
        <v>2</v>
      </c>
      <c r="P61" s="46">
        <v>4</v>
      </c>
      <c r="Q61" s="46">
        <v>251.84</v>
      </c>
      <c r="R61" s="45" t="s">
        <v>459</v>
      </c>
      <c r="S61" s="51">
        <f t="shared" si="1"/>
        <v>0.50368</v>
      </c>
      <c r="T61" s="45" t="s">
        <v>838</v>
      </c>
    </row>
    <row r="62" customHeight="1" spans="1:20">
      <c r="A62" s="45"/>
      <c r="B62" s="46">
        <v>7.5</v>
      </c>
      <c r="C62" s="46">
        <v>6</v>
      </c>
      <c r="D62" s="47">
        <v>15</v>
      </c>
      <c r="E62" s="48">
        <v>7</v>
      </c>
      <c r="F62" s="46">
        <v>9</v>
      </c>
      <c r="G62" s="46">
        <v>184.28</v>
      </c>
      <c r="H62" s="45" t="s">
        <v>530</v>
      </c>
      <c r="I62" s="51">
        <f t="shared" si="0"/>
        <v>26.16776</v>
      </c>
      <c r="J62" s="45" t="s">
        <v>834</v>
      </c>
      <c r="K62" s="45"/>
      <c r="L62" s="46">
        <v>5.75</v>
      </c>
      <c r="M62" s="46">
        <v>12</v>
      </c>
      <c r="N62" s="47">
        <v>24</v>
      </c>
      <c r="O62" s="48">
        <v>0</v>
      </c>
      <c r="P62" s="46">
        <v>4</v>
      </c>
      <c r="Q62" s="46">
        <v>525.88</v>
      </c>
      <c r="R62" s="45" t="s">
        <v>842</v>
      </c>
      <c r="S62" s="51">
        <f t="shared" si="1"/>
        <v>50.48448</v>
      </c>
      <c r="T62" s="45" t="s">
        <v>838</v>
      </c>
    </row>
    <row r="63" customHeight="1" spans="1:20">
      <c r="A63" s="45"/>
      <c r="B63" s="46">
        <v>7.75</v>
      </c>
      <c r="C63" s="46">
        <v>12</v>
      </c>
      <c r="D63" s="47">
        <v>0</v>
      </c>
      <c r="E63" s="48">
        <v>2</v>
      </c>
      <c r="F63" s="46">
        <v>9</v>
      </c>
      <c r="G63" s="46">
        <v>379.92</v>
      </c>
      <c r="H63" s="45" t="s">
        <v>893</v>
      </c>
      <c r="I63" s="51">
        <f t="shared" si="0"/>
        <v>0.75984</v>
      </c>
      <c r="J63" s="45" t="s">
        <v>834</v>
      </c>
      <c r="K63" s="45" t="s">
        <v>882</v>
      </c>
      <c r="L63" s="46">
        <v>5.75</v>
      </c>
      <c r="M63" s="46">
        <v>6</v>
      </c>
      <c r="N63" s="47">
        <v>4</v>
      </c>
      <c r="O63" s="48">
        <v>6</v>
      </c>
      <c r="P63" s="46">
        <v>4</v>
      </c>
      <c r="Q63" s="46">
        <v>262.94</v>
      </c>
      <c r="R63" s="45" t="s">
        <v>894</v>
      </c>
      <c r="S63" s="51">
        <f t="shared" si="1"/>
        <v>5.78468</v>
      </c>
      <c r="T63" s="45" t="s">
        <v>838</v>
      </c>
    </row>
    <row r="64" customHeight="1" spans="1:20">
      <c r="A64" s="45"/>
      <c r="B64" s="46">
        <v>7.75</v>
      </c>
      <c r="C64" s="46">
        <v>6</v>
      </c>
      <c r="D64" s="47">
        <v>20</v>
      </c>
      <c r="E64" s="48">
        <v>7</v>
      </c>
      <c r="F64" s="46">
        <v>9</v>
      </c>
      <c r="G64" s="46">
        <v>189.96</v>
      </c>
      <c r="H64" s="45" t="s">
        <v>895</v>
      </c>
      <c r="I64" s="51">
        <f t="shared" si="0"/>
        <v>35.52252</v>
      </c>
      <c r="J64" s="45" t="s">
        <v>834</v>
      </c>
      <c r="K64" s="45"/>
      <c r="L64" s="46">
        <v>6.5</v>
      </c>
      <c r="M64" s="46">
        <v>12</v>
      </c>
      <c r="N64" s="47">
        <v>3</v>
      </c>
      <c r="O64" s="48">
        <v>2</v>
      </c>
      <c r="P64" s="46">
        <v>4</v>
      </c>
      <c r="Q64" s="46">
        <v>592.11</v>
      </c>
      <c r="R64" s="45" t="s">
        <v>686</v>
      </c>
      <c r="S64" s="51">
        <f t="shared" si="1"/>
        <v>8.28954</v>
      </c>
      <c r="T64" s="45" t="s">
        <v>856</v>
      </c>
    </row>
    <row r="65" customHeight="1" spans="1:20">
      <c r="A65" s="45"/>
      <c r="B65" s="46">
        <v>9.5</v>
      </c>
      <c r="C65" s="46">
        <v>12</v>
      </c>
      <c r="D65" s="47">
        <v>8</v>
      </c>
      <c r="E65" s="48">
        <v>0</v>
      </c>
      <c r="F65" s="46">
        <v>9</v>
      </c>
      <c r="G65" s="46">
        <v>457.65</v>
      </c>
      <c r="H65" s="45" t="s">
        <v>896</v>
      </c>
      <c r="I65" s="51">
        <f t="shared" si="0"/>
        <v>32.9508</v>
      </c>
      <c r="J65" s="45" t="s">
        <v>834</v>
      </c>
      <c r="K65" s="45" t="s">
        <v>882</v>
      </c>
      <c r="L65" s="46">
        <v>6.5</v>
      </c>
      <c r="M65" s="46">
        <v>6</v>
      </c>
      <c r="N65" s="47">
        <v>0</v>
      </c>
      <c r="O65" s="48">
        <v>1</v>
      </c>
      <c r="P65" s="46">
        <v>4</v>
      </c>
      <c r="Q65" s="46">
        <v>296.05</v>
      </c>
      <c r="R65" s="45" t="s">
        <v>601</v>
      </c>
      <c r="S65" s="51">
        <f t="shared" si="1"/>
        <v>0.29605</v>
      </c>
      <c r="T65" s="45" t="s">
        <v>838</v>
      </c>
    </row>
    <row r="66" customHeight="1" spans="1:20">
      <c r="A66" s="45"/>
      <c r="B66" s="46">
        <v>9.5</v>
      </c>
      <c r="C66" s="46">
        <v>6</v>
      </c>
      <c r="D66" s="47">
        <v>7</v>
      </c>
      <c r="E66" s="48">
        <v>3</v>
      </c>
      <c r="F66" s="46">
        <v>9</v>
      </c>
      <c r="G66" s="46">
        <v>228.83</v>
      </c>
      <c r="H66" s="45" t="s">
        <v>533</v>
      </c>
      <c r="I66" s="51">
        <f t="shared" si="0"/>
        <v>15.10278</v>
      </c>
      <c r="J66" s="45" t="s">
        <v>834</v>
      </c>
      <c r="K66" s="45" t="s">
        <v>882</v>
      </c>
      <c r="L66" s="46">
        <v>7.5</v>
      </c>
      <c r="M66" s="46">
        <v>12</v>
      </c>
      <c r="N66" s="47">
        <v>16</v>
      </c>
      <c r="O66" s="48">
        <v>1</v>
      </c>
      <c r="P66" s="46">
        <v>4</v>
      </c>
      <c r="Q66" s="46">
        <v>679.57</v>
      </c>
      <c r="R66" s="45" t="s">
        <v>897</v>
      </c>
      <c r="S66" s="51">
        <f t="shared" si="1"/>
        <v>44.17205</v>
      </c>
      <c r="T66" s="45" t="s">
        <v>838</v>
      </c>
    </row>
    <row r="67" customHeight="1" spans="1:20">
      <c r="A67" s="45"/>
      <c r="B67" s="46">
        <v>9.75</v>
      </c>
      <c r="C67" s="46">
        <v>12</v>
      </c>
      <c r="D67" s="47">
        <v>0</v>
      </c>
      <c r="E67" s="48">
        <v>6</v>
      </c>
      <c r="F67" s="46">
        <v>9</v>
      </c>
      <c r="G67" s="46">
        <v>468.51</v>
      </c>
      <c r="H67" s="45" t="s">
        <v>898</v>
      </c>
      <c r="I67" s="51">
        <f t="shared" ref="I67:I130" si="2">(D67*F67+E67)*G67/1000</f>
        <v>2.81106</v>
      </c>
      <c r="J67" s="45" t="s">
        <v>834</v>
      </c>
      <c r="K67" s="45"/>
      <c r="L67" s="46">
        <v>7.75</v>
      </c>
      <c r="M67" s="46">
        <v>12</v>
      </c>
      <c r="N67" s="47">
        <v>0</v>
      </c>
      <c r="O67" s="48">
        <v>0</v>
      </c>
      <c r="P67" s="46">
        <v>4</v>
      </c>
      <c r="Q67" s="46">
        <v>701.28</v>
      </c>
      <c r="R67" s="45" t="s">
        <v>899</v>
      </c>
      <c r="S67" s="51">
        <f t="shared" ref="S67:S130" si="3">(N67*P67+O67)*Q67/1000</f>
        <v>0</v>
      </c>
      <c r="T67" s="45" t="s">
        <v>856</v>
      </c>
    </row>
    <row r="68" customHeight="1" spans="1:20">
      <c r="A68" s="45"/>
      <c r="B68" s="46">
        <v>9.75</v>
      </c>
      <c r="C68" s="46">
        <v>6</v>
      </c>
      <c r="D68" s="47">
        <v>4</v>
      </c>
      <c r="E68" s="48">
        <v>5</v>
      </c>
      <c r="F68" s="46">
        <v>9</v>
      </c>
      <c r="G68" s="46">
        <v>234.26</v>
      </c>
      <c r="H68" s="45" t="s">
        <v>900</v>
      </c>
      <c r="I68" s="51">
        <f t="shared" si="2"/>
        <v>9.60466</v>
      </c>
      <c r="J68" s="45" t="s">
        <v>834</v>
      </c>
      <c r="K68" s="45" t="s">
        <v>882</v>
      </c>
      <c r="L68" s="46">
        <v>7.75</v>
      </c>
      <c r="M68" s="46">
        <v>12</v>
      </c>
      <c r="N68" s="47">
        <v>0</v>
      </c>
      <c r="O68" s="48">
        <v>0</v>
      </c>
      <c r="P68" s="46">
        <v>4</v>
      </c>
      <c r="Q68" s="46">
        <v>701.28</v>
      </c>
      <c r="R68" s="45" t="s">
        <v>899</v>
      </c>
      <c r="S68" s="51">
        <f t="shared" si="3"/>
        <v>0</v>
      </c>
      <c r="T68" s="45" t="s">
        <v>838</v>
      </c>
    </row>
    <row r="69" customHeight="1" spans="1:20">
      <c r="A69" s="45"/>
      <c r="B69" s="46">
        <v>11.75</v>
      </c>
      <c r="C69" s="46">
        <v>12</v>
      </c>
      <c r="D69" s="47">
        <v>0</v>
      </c>
      <c r="E69" s="48">
        <v>3</v>
      </c>
      <c r="F69" s="46">
        <v>9</v>
      </c>
      <c r="G69" s="46">
        <v>553.23</v>
      </c>
      <c r="H69" s="45" t="s">
        <v>901</v>
      </c>
      <c r="I69" s="51">
        <f t="shared" si="2"/>
        <v>1.65969</v>
      </c>
      <c r="J69" s="45" t="s">
        <v>834</v>
      </c>
      <c r="K69" s="45" t="s">
        <v>882</v>
      </c>
      <c r="L69" s="46">
        <v>7.75</v>
      </c>
      <c r="M69" s="46">
        <v>6</v>
      </c>
      <c r="N69" s="47">
        <v>3</v>
      </c>
      <c r="O69" s="48">
        <v>0</v>
      </c>
      <c r="P69" s="46">
        <v>4</v>
      </c>
      <c r="Q69" s="46">
        <v>350.64</v>
      </c>
      <c r="R69" s="45" t="s">
        <v>902</v>
      </c>
      <c r="S69" s="51">
        <f t="shared" si="3"/>
        <v>4.20768</v>
      </c>
      <c r="T69" s="45" t="s">
        <v>838</v>
      </c>
    </row>
    <row r="70" customHeight="1" spans="1:20">
      <c r="A70" s="45" t="s">
        <v>531</v>
      </c>
      <c r="B70" s="46">
        <v>5.5</v>
      </c>
      <c r="C70" s="46">
        <v>6</v>
      </c>
      <c r="D70" s="47">
        <v>11</v>
      </c>
      <c r="E70" s="48">
        <v>7</v>
      </c>
      <c r="F70" s="46">
        <v>9</v>
      </c>
      <c r="G70" s="46">
        <v>148.17</v>
      </c>
      <c r="H70" s="45" t="s">
        <v>543</v>
      </c>
      <c r="I70" s="51">
        <f t="shared" si="2"/>
        <v>15.70602</v>
      </c>
      <c r="J70" s="45" t="s">
        <v>821</v>
      </c>
      <c r="K70" s="45"/>
      <c r="L70" s="46">
        <v>8.75</v>
      </c>
      <c r="M70" s="46">
        <v>12</v>
      </c>
      <c r="N70" s="47">
        <v>0</v>
      </c>
      <c r="O70" s="48">
        <v>2</v>
      </c>
      <c r="P70" s="46">
        <v>4</v>
      </c>
      <c r="Q70" s="46">
        <v>787.53</v>
      </c>
      <c r="R70" s="45" t="s">
        <v>903</v>
      </c>
      <c r="S70" s="51">
        <f t="shared" si="3"/>
        <v>1.57506</v>
      </c>
      <c r="T70" s="45" t="s">
        <v>838</v>
      </c>
    </row>
    <row r="71" customHeight="1" spans="1:20">
      <c r="A71" s="45"/>
      <c r="B71" s="46">
        <v>5.5</v>
      </c>
      <c r="C71" s="46">
        <v>6</v>
      </c>
      <c r="D71" s="47">
        <v>2</v>
      </c>
      <c r="E71" s="48">
        <v>2</v>
      </c>
      <c r="F71" s="46">
        <v>9</v>
      </c>
      <c r="G71" s="46">
        <v>148.17</v>
      </c>
      <c r="H71" s="45" t="s">
        <v>543</v>
      </c>
      <c r="I71" s="51">
        <f t="shared" si="2"/>
        <v>2.9634</v>
      </c>
      <c r="J71" s="45" t="s">
        <v>824</v>
      </c>
      <c r="K71" s="45" t="s">
        <v>882</v>
      </c>
      <c r="L71" s="46">
        <v>8.75</v>
      </c>
      <c r="M71" s="46">
        <v>6</v>
      </c>
      <c r="N71" s="47">
        <v>0</v>
      </c>
      <c r="O71" s="48">
        <v>4</v>
      </c>
      <c r="P71" s="46">
        <v>4</v>
      </c>
      <c r="Q71" s="46">
        <v>393.77</v>
      </c>
      <c r="R71" s="45" t="s">
        <v>473</v>
      </c>
      <c r="S71" s="51">
        <f t="shared" si="3"/>
        <v>1.57508</v>
      </c>
      <c r="T71" s="45" t="s">
        <v>838</v>
      </c>
    </row>
    <row r="72" customHeight="1" spans="1:20">
      <c r="A72" s="45"/>
      <c r="B72" s="46">
        <v>5.5</v>
      </c>
      <c r="C72" s="46">
        <v>6</v>
      </c>
      <c r="D72" s="47">
        <v>3</v>
      </c>
      <c r="E72" s="48">
        <v>5</v>
      </c>
      <c r="F72" s="46">
        <v>9</v>
      </c>
      <c r="G72" s="46">
        <v>148.17</v>
      </c>
      <c r="H72" s="45" t="s">
        <v>543</v>
      </c>
      <c r="I72" s="51">
        <f t="shared" si="2"/>
        <v>4.74144</v>
      </c>
      <c r="J72" s="45" t="s">
        <v>834</v>
      </c>
      <c r="K72" s="45"/>
      <c r="L72" s="46">
        <v>9</v>
      </c>
      <c r="M72" s="46">
        <v>12</v>
      </c>
      <c r="N72" s="47">
        <v>0</v>
      </c>
      <c r="O72" s="48">
        <v>1</v>
      </c>
      <c r="P72" s="46">
        <v>4</v>
      </c>
      <c r="Q72" s="46">
        <v>808.94</v>
      </c>
      <c r="R72" s="45" t="s">
        <v>904</v>
      </c>
      <c r="S72" s="51">
        <f t="shared" si="3"/>
        <v>0.80894</v>
      </c>
      <c r="T72" s="45" t="s">
        <v>838</v>
      </c>
    </row>
    <row r="73" customHeight="1" spans="1:20">
      <c r="A73" s="45"/>
      <c r="B73" s="46">
        <v>5.75</v>
      </c>
      <c r="C73" s="46">
        <v>6</v>
      </c>
      <c r="D73" s="47">
        <v>0</v>
      </c>
      <c r="E73" s="48">
        <v>5</v>
      </c>
      <c r="F73" s="46">
        <v>9</v>
      </c>
      <c r="G73" s="46">
        <v>154.56</v>
      </c>
      <c r="H73" s="45" t="s">
        <v>554</v>
      </c>
      <c r="I73" s="51">
        <f t="shared" si="2"/>
        <v>0.7728</v>
      </c>
      <c r="J73" s="45" t="s">
        <v>824</v>
      </c>
      <c r="K73" s="45" t="s">
        <v>882</v>
      </c>
      <c r="L73" s="46">
        <v>9</v>
      </c>
      <c r="M73" s="46">
        <v>6</v>
      </c>
      <c r="N73" s="47">
        <v>0</v>
      </c>
      <c r="O73" s="48">
        <v>2</v>
      </c>
      <c r="P73" s="46">
        <v>4</v>
      </c>
      <c r="Q73" s="46">
        <v>404.47</v>
      </c>
      <c r="R73" s="45" t="s">
        <v>905</v>
      </c>
      <c r="S73" s="51">
        <f t="shared" si="3"/>
        <v>0.80894</v>
      </c>
      <c r="T73" s="45" t="s">
        <v>838</v>
      </c>
    </row>
    <row r="74" customHeight="1" spans="1:20">
      <c r="A74" s="45"/>
      <c r="B74" s="46">
        <v>5.75</v>
      </c>
      <c r="C74" s="46">
        <v>6</v>
      </c>
      <c r="D74" s="47">
        <v>2</v>
      </c>
      <c r="E74" s="48">
        <v>0</v>
      </c>
      <c r="F74" s="46">
        <v>9</v>
      </c>
      <c r="G74" s="46">
        <v>154.56</v>
      </c>
      <c r="H74" s="45" t="s">
        <v>554</v>
      </c>
      <c r="I74" s="51">
        <f t="shared" si="2"/>
        <v>2.78208</v>
      </c>
      <c r="J74" s="45" t="s">
        <v>821</v>
      </c>
      <c r="K74" s="45" t="s">
        <v>882</v>
      </c>
      <c r="L74" s="46">
        <v>9.1</v>
      </c>
      <c r="M74" s="46">
        <v>6</v>
      </c>
      <c r="N74" s="47">
        <v>1</v>
      </c>
      <c r="O74" s="48">
        <v>2</v>
      </c>
      <c r="P74" s="46">
        <v>4</v>
      </c>
      <c r="Q74" s="46">
        <v>408.74</v>
      </c>
      <c r="R74" s="45" t="s">
        <v>906</v>
      </c>
      <c r="S74" s="51">
        <f t="shared" si="3"/>
        <v>2.45244</v>
      </c>
      <c r="T74" s="45" t="s">
        <v>838</v>
      </c>
    </row>
    <row r="75" customHeight="1" spans="1:20">
      <c r="A75" s="45"/>
      <c r="B75" s="46">
        <v>5.75</v>
      </c>
      <c r="C75" s="46">
        <v>6</v>
      </c>
      <c r="D75" s="47">
        <v>0</v>
      </c>
      <c r="E75" s="48">
        <v>1</v>
      </c>
      <c r="F75" s="46">
        <v>9</v>
      </c>
      <c r="G75" s="46">
        <v>154.56</v>
      </c>
      <c r="H75" s="45" t="s">
        <v>554</v>
      </c>
      <c r="I75" s="51">
        <f t="shared" si="2"/>
        <v>0.15456</v>
      </c>
      <c r="J75" s="45" t="s">
        <v>834</v>
      </c>
      <c r="K75" s="45" t="s">
        <v>882</v>
      </c>
      <c r="L75" s="46">
        <v>9.25</v>
      </c>
      <c r="M75" s="46">
        <v>6</v>
      </c>
      <c r="N75" s="47">
        <v>1</v>
      </c>
      <c r="O75" s="48">
        <v>0</v>
      </c>
      <c r="P75" s="46">
        <v>4</v>
      </c>
      <c r="Q75" s="46">
        <v>415.15</v>
      </c>
      <c r="R75" s="45" t="s">
        <v>907</v>
      </c>
      <c r="S75" s="51">
        <f t="shared" si="3"/>
        <v>1.6606</v>
      </c>
      <c r="T75" s="45" t="s">
        <v>838</v>
      </c>
    </row>
    <row r="76" customHeight="1" spans="1:20">
      <c r="A76" s="45"/>
      <c r="B76" s="46">
        <v>7.5</v>
      </c>
      <c r="C76" s="46">
        <v>12</v>
      </c>
      <c r="D76" s="47">
        <v>39</v>
      </c>
      <c r="E76" s="48">
        <v>5</v>
      </c>
      <c r="F76" s="46">
        <v>9</v>
      </c>
      <c r="G76" s="46">
        <v>396.84</v>
      </c>
      <c r="H76" s="45" t="s">
        <v>908</v>
      </c>
      <c r="I76" s="51">
        <f t="shared" si="2"/>
        <v>141.27504</v>
      </c>
      <c r="J76" s="45" t="s">
        <v>821</v>
      </c>
      <c r="K76" s="45"/>
      <c r="L76" s="46">
        <v>9.5</v>
      </c>
      <c r="M76" s="46">
        <v>12</v>
      </c>
      <c r="N76" s="47">
        <v>10</v>
      </c>
      <c r="O76" s="48">
        <v>0</v>
      </c>
      <c r="P76" s="46">
        <v>4</v>
      </c>
      <c r="Q76" s="46">
        <v>851.58</v>
      </c>
      <c r="R76" s="45" t="s">
        <v>909</v>
      </c>
      <c r="S76" s="51">
        <f t="shared" si="3"/>
        <v>34.0632</v>
      </c>
      <c r="T76" s="45" t="s">
        <v>838</v>
      </c>
    </row>
    <row r="77" customHeight="1" spans="1:20">
      <c r="A77" s="45"/>
      <c r="B77" s="46">
        <v>7.5</v>
      </c>
      <c r="C77" s="46">
        <v>12</v>
      </c>
      <c r="D77" s="47">
        <v>0</v>
      </c>
      <c r="E77" s="48">
        <v>7</v>
      </c>
      <c r="F77" s="46">
        <v>9</v>
      </c>
      <c r="G77" s="46">
        <v>396.84</v>
      </c>
      <c r="H77" s="45" t="s">
        <v>908</v>
      </c>
      <c r="I77" s="51">
        <f t="shared" si="2"/>
        <v>2.77788</v>
      </c>
      <c r="J77" s="45" t="s">
        <v>834</v>
      </c>
      <c r="K77" s="45" t="s">
        <v>882</v>
      </c>
      <c r="L77" s="46">
        <v>9.5</v>
      </c>
      <c r="M77" s="46">
        <v>6</v>
      </c>
      <c r="N77" s="47">
        <v>0</v>
      </c>
      <c r="O77" s="48">
        <v>2</v>
      </c>
      <c r="P77" s="46">
        <v>4</v>
      </c>
      <c r="Q77" s="46">
        <v>425.79</v>
      </c>
      <c r="R77" s="45" t="s">
        <v>510</v>
      </c>
      <c r="S77" s="51">
        <f t="shared" si="3"/>
        <v>0.85158</v>
      </c>
      <c r="T77" s="45" t="s">
        <v>838</v>
      </c>
    </row>
    <row r="78" customHeight="1" spans="1:20">
      <c r="A78" s="45"/>
      <c r="B78" s="46">
        <v>7.5</v>
      </c>
      <c r="C78" s="46">
        <v>12</v>
      </c>
      <c r="D78" s="47">
        <v>8</v>
      </c>
      <c r="E78" s="48">
        <v>4</v>
      </c>
      <c r="F78" s="46">
        <v>9</v>
      </c>
      <c r="G78" s="46">
        <v>396.84</v>
      </c>
      <c r="H78" s="45" t="s">
        <v>908</v>
      </c>
      <c r="I78" s="51">
        <f t="shared" si="2"/>
        <v>30.15984</v>
      </c>
      <c r="J78" s="45" t="s">
        <v>824</v>
      </c>
      <c r="K78" s="45" t="s">
        <v>882</v>
      </c>
      <c r="L78" s="46">
        <v>9.5</v>
      </c>
      <c r="M78" s="46">
        <v>6</v>
      </c>
      <c r="N78" s="47">
        <v>0</v>
      </c>
      <c r="O78" s="48">
        <v>1</v>
      </c>
      <c r="P78" s="46">
        <v>4</v>
      </c>
      <c r="Q78" s="46">
        <v>425.79</v>
      </c>
      <c r="R78" s="45" t="s">
        <v>510</v>
      </c>
      <c r="S78" s="51">
        <f t="shared" si="3"/>
        <v>0.42579</v>
      </c>
      <c r="T78" s="45" t="s">
        <v>910</v>
      </c>
    </row>
    <row r="79" customHeight="1" spans="1:20">
      <c r="A79" s="45"/>
      <c r="B79" s="46">
        <v>7.5</v>
      </c>
      <c r="C79" s="46">
        <v>6</v>
      </c>
      <c r="D79" s="47">
        <v>0</v>
      </c>
      <c r="E79" s="48">
        <v>6</v>
      </c>
      <c r="F79" s="46">
        <v>9</v>
      </c>
      <c r="G79" s="46">
        <v>198.42</v>
      </c>
      <c r="H79" s="45" t="s">
        <v>448</v>
      </c>
      <c r="I79" s="51">
        <f t="shared" si="2"/>
        <v>1.19052</v>
      </c>
      <c r="J79" s="45" t="s">
        <v>838</v>
      </c>
      <c r="K79" s="45"/>
      <c r="L79" s="46">
        <v>9.75</v>
      </c>
      <c r="M79" s="46">
        <v>12</v>
      </c>
      <c r="N79" s="47">
        <v>6</v>
      </c>
      <c r="O79" s="48">
        <v>2</v>
      </c>
      <c r="P79" s="46">
        <v>4</v>
      </c>
      <c r="Q79" s="46">
        <v>872.81</v>
      </c>
      <c r="R79" s="45" t="s">
        <v>911</v>
      </c>
      <c r="S79" s="51">
        <f t="shared" si="3"/>
        <v>22.69306</v>
      </c>
      <c r="T79" s="45" t="s">
        <v>838</v>
      </c>
    </row>
    <row r="80" customHeight="1" spans="1:20">
      <c r="A80" s="45"/>
      <c r="B80" s="46">
        <v>7.5</v>
      </c>
      <c r="C80" s="46">
        <v>6</v>
      </c>
      <c r="D80" s="47">
        <v>35</v>
      </c>
      <c r="E80" s="48">
        <v>0</v>
      </c>
      <c r="F80" s="46">
        <v>9</v>
      </c>
      <c r="G80" s="46">
        <v>198.42</v>
      </c>
      <c r="H80" s="45" t="s">
        <v>448</v>
      </c>
      <c r="I80" s="51">
        <f t="shared" si="2"/>
        <v>62.5023</v>
      </c>
      <c r="J80" s="45" t="s">
        <v>824</v>
      </c>
      <c r="K80" s="45" t="s">
        <v>882</v>
      </c>
      <c r="L80" s="46">
        <v>9.75</v>
      </c>
      <c r="M80" s="46">
        <v>6</v>
      </c>
      <c r="N80" s="47">
        <v>2</v>
      </c>
      <c r="O80" s="48">
        <v>6</v>
      </c>
      <c r="P80" s="46">
        <v>4</v>
      </c>
      <c r="Q80" s="46">
        <v>436.41</v>
      </c>
      <c r="R80" s="45" t="s">
        <v>912</v>
      </c>
      <c r="S80" s="51">
        <f t="shared" si="3"/>
        <v>6.10974</v>
      </c>
      <c r="T80" s="45" t="s">
        <v>838</v>
      </c>
    </row>
    <row r="81" customHeight="1" spans="1:20">
      <c r="A81" s="45"/>
      <c r="B81" s="46">
        <v>7.5</v>
      </c>
      <c r="C81" s="46">
        <v>6</v>
      </c>
      <c r="D81" s="47">
        <v>9</v>
      </c>
      <c r="E81" s="48">
        <v>0</v>
      </c>
      <c r="F81" s="46">
        <v>9</v>
      </c>
      <c r="G81" s="46">
        <v>198.42</v>
      </c>
      <c r="H81" s="45" t="s">
        <v>448</v>
      </c>
      <c r="I81" s="51">
        <f t="shared" si="2"/>
        <v>16.07202</v>
      </c>
      <c r="J81" s="45" t="s">
        <v>821</v>
      </c>
      <c r="K81" s="45"/>
      <c r="L81" s="46">
        <v>11.5</v>
      </c>
      <c r="M81" s="46">
        <v>12</v>
      </c>
      <c r="N81" s="47">
        <v>3</v>
      </c>
      <c r="O81" s="48">
        <v>2</v>
      </c>
      <c r="P81" s="46">
        <v>4</v>
      </c>
      <c r="Q81" s="46">
        <v>1019.72</v>
      </c>
      <c r="R81" s="45" t="s">
        <v>913</v>
      </c>
      <c r="S81" s="51">
        <f t="shared" si="3"/>
        <v>14.27608</v>
      </c>
      <c r="T81" s="45" t="s">
        <v>910</v>
      </c>
    </row>
    <row r="82" customHeight="1" spans="1:20">
      <c r="A82" s="45"/>
      <c r="B82" s="46">
        <v>7.5</v>
      </c>
      <c r="C82" s="46">
        <v>6</v>
      </c>
      <c r="D82" s="47">
        <v>29</v>
      </c>
      <c r="E82" s="48">
        <v>8</v>
      </c>
      <c r="F82" s="46">
        <v>9</v>
      </c>
      <c r="G82" s="46">
        <v>198.42</v>
      </c>
      <c r="H82" s="45" t="s">
        <v>448</v>
      </c>
      <c r="I82" s="51">
        <f t="shared" si="2"/>
        <v>53.37498</v>
      </c>
      <c r="J82" s="45" t="s">
        <v>834</v>
      </c>
      <c r="K82" s="45" t="s">
        <v>882</v>
      </c>
      <c r="L82" s="46">
        <v>11.5</v>
      </c>
      <c r="M82" s="46">
        <v>12</v>
      </c>
      <c r="N82" s="47">
        <v>14</v>
      </c>
      <c r="O82" s="48">
        <v>2</v>
      </c>
      <c r="P82" s="46">
        <v>4</v>
      </c>
      <c r="Q82" s="46">
        <v>1019.72</v>
      </c>
      <c r="R82" s="45" t="s">
        <v>913</v>
      </c>
      <c r="S82" s="51">
        <f t="shared" si="3"/>
        <v>59.14376</v>
      </c>
      <c r="T82" s="45" t="s">
        <v>838</v>
      </c>
    </row>
    <row r="83" customHeight="1" spans="1:20">
      <c r="A83" s="45"/>
      <c r="B83" s="46">
        <v>7.75</v>
      </c>
      <c r="C83" s="46">
        <v>12</v>
      </c>
      <c r="D83" s="47">
        <v>0</v>
      </c>
      <c r="E83" s="48">
        <v>5</v>
      </c>
      <c r="F83" s="46">
        <v>9</v>
      </c>
      <c r="G83" s="46">
        <v>409.13</v>
      </c>
      <c r="H83" s="45" t="s">
        <v>914</v>
      </c>
      <c r="I83" s="51">
        <f t="shared" si="2"/>
        <v>2.04565</v>
      </c>
      <c r="J83" s="45" t="s">
        <v>834</v>
      </c>
      <c r="K83" s="45" t="s">
        <v>882</v>
      </c>
      <c r="L83" s="46">
        <v>11.5</v>
      </c>
      <c r="M83" s="46">
        <v>6</v>
      </c>
      <c r="N83" s="47">
        <v>0</v>
      </c>
      <c r="O83" s="48">
        <v>1</v>
      </c>
      <c r="P83" s="46">
        <v>4</v>
      </c>
      <c r="Q83" s="46">
        <v>509.86</v>
      </c>
      <c r="R83" s="45" t="s">
        <v>915</v>
      </c>
      <c r="S83" s="51">
        <f t="shared" si="3"/>
        <v>0.50986</v>
      </c>
      <c r="T83" s="45" t="s">
        <v>838</v>
      </c>
    </row>
    <row r="84" customHeight="1" spans="1:20">
      <c r="A84" s="45"/>
      <c r="B84" s="46">
        <v>7.75</v>
      </c>
      <c r="C84" s="46">
        <v>12</v>
      </c>
      <c r="D84" s="47">
        <v>21</v>
      </c>
      <c r="E84" s="48">
        <v>3</v>
      </c>
      <c r="F84" s="46">
        <v>9</v>
      </c>
      <c r="G84" s="46">
        <v>409.13</v>
      </c>
      <c r="H84" s="45" t="s">
        <v>914</v>
      </c>
      <c r="I84" s="51">
        <f t="shared" si="2"/>
        <v>78.55296</v>
      </c>
      <c r="J84" s="45" t="s">
        <v>821</v>
      </c>
      <c r="K84" s="45" t="s">
        <v>882</v>
      </c>
      <c r="L84" s="46">
        <v>11.5</v>
      </c>
      <c r="M84" s="46">
        <v>6</v>
      </c>
      <c r="N84" s="47">
        <v>1</v>
      </c>
      <c r="O84" s="48">
        <v>0</v>
      </c>
      <c r="P84" s="46">
        <v>4</v>
      </c>
      <c r="Q84" s="46">
        <v>509.86</v>
      </c>
      <c r="R84" s="45" t="s">
        <v>915</v>
      </c>
      <c r="S84" s="51">
        <f t="shared" si="3"/>
        <v>2.03944</v>
      </c>
      <c r="T84" s="45" t="s">
        <v>910</v>
      </c>
    </row>
    <row r="85" customHeight="1" spans="1:20">
      <c r="A85" s="45"/>
      <c r="B85" s="46">
        <v>7.75</v>
      </c>
      <c r="C85" s="46">
        <v>12</v>
      </c>
      <c r="D85" s="47">
        <v>9</v>
      </c>
      <c r="E85" s="48">
        <v>1</v>
      </c>
      <c r="F85" s="46">
        <v>9</v>
      </c>
      <c r="G85" s="46">
        <v>409.13</v>
      </c>
      <c r="H85" s="45" t="s">
        <v>914</v>
      </c>
      <c r="I85" s="51">
        <f t="shared" si="2"/>
        <v>33.54866</v>
      </c>
      <c r="J85" s="45" t="s">
        <v>824</v>
      </c>
      <c r="K85" s="45"/>
      <c r="L85" s="46">
        <v>11.75</v>
      </c>
      <c r="M85" s="46">
        <v>12</v>
      </c>
      <c r="N85" s="47">
        <v>10</v>
      </c>
      <c r="O85" s="48">
        <v>0</v>
      </c>
      <c r="P85" s="46">
        <v>4</v>
      </c>
      <c r="Q85" s="46">
        <v>1040.47</v>
      </c>
      <c r="R85" s="45" t="s">
        <v>916</v>
      </c>
      <c r="S85" s="51">
        <f t="shared" si="3"/>
        <v>41.6188</v>
      </c>
      <c r="T85" s="45" t="s">
        <v>838</v>
      </c>
    </row>
    <row r="86" customHeight="1" spans="1:20">
      <c r="A86" s="45"/>
      <c r="B86" s="46">
        <v>7.75</v>
      </c>
      <c r="C86" s="46">
        <v>6</v>
      </c>
      <c r="D86" s="47">
        <v>13</v>
      </c>
      <c r="E86" s="48">
        <v>7</v>
      </c>
      <c r="F86" s="46">
        <v>9</v>
      </c>
      <c r="G86" s="46">
        <v>204.57</v>
      </c>
      <c r="H86" s="45" t="s">
        <v>917</v>
      </c>
      <c r="I86" s="51">
        <f t="shared" si="2"/>
        <v>25.36668</v>
      </c>
      <c r="J86" s="45" t="s">
        <v>824</v>
      </c>
      <c r="K86" s="45" t="s">
        <v>882</v>
      </c>
      <c r="L86" s="46">
        <v>11.75</v>
      </c>
      <c r="M86" s="46">
        <v>6</v>
      </c>
      <c r="N86" s="47">
        <v>0</v>
      </c>
      <c r="O86" s="48">
        <v>6</v>
      </c>
      <c r="P86" s="46">
        <v>4</v>
      </c>
      <c r="Q86" s="46">
        <v>520.23</v>
      </c>
      <c r="R86" s="45" t="s">
        <v>918</v>
      </c>
      <c r="S86" s="51">
        <f t="shared" si="3"/>
        <v>3.12138</v>
      </c>
      <c r="T86" s="45" t="s">
        <v>838</v>
      </c>
    </row>
    <row r="87" customHeight="1" spans="1:20">
      <c r="A87" s="45"/>
      <c r="B87" s="46">
        <v>7.75</v>
      </c>
      <c r="C87" s="46">
        <v>6</v>
      </c>
      <c r="D87" s="47">
        <v>7</v>
      </c>
      <c r="E87" s="48">
        <v>2</v>
      </c>
      <c r="F87" s="46">
        <v>9</v>
      </c>
      <c r="G87" s="46">
        <v>204.57</v>
      </c>
      <c r="H87" s="45" t="s">
        <v>917</v>
      </c>
      <c r="I87" s="51">
        <f t="shared" si="2"/>
        <v>13.29705</v>
      </c>
      <c r="J87" s="45" t="s">
        <v>821</v>
      </c>
      <c r="K87" s="45" t="s">
        <v>882</v>
      </c>
      <c r="L87" s="46">
        <v>12.2</v>
      </c>
      <c r="M87" s="46">
        <v>6</v>
      </c>
      <c r="N87" s="47">
        <v>0</v>
      </c>
      <c r="O87" s="48">
        <v>2</v>
      </c>
      <c r="P87" s="46">
        <v>4</v>
      </c>
      <c r="Q87" s="46">
        <v>538.83</v>
      </c>
      <c r="R87" s="45" t="s">
        <v>919</v>
      </c>
      <c r="S87" s="51">
        <f t="shared" si="3"/>
        <v>1.07766</v>
      </c>
      <c r="T87" s="45" t="s">
        <v>838</v>
      </c>
    </row>
    <row r="88" customHeight="1" spans="1:20">
      <c r="A88" s="45"/>
      <c r="B88" s="46">
        <v>7.75</v>
      </c>
      <c r="C88" s="46">
        <v>6</v>
      </c>
      <c r="D88" s="47">
        <v>0</v>
      </c>
      <c r="E88" s="48">
        <v>3</v>
      </c>
      <c r="F88" s="46">
        <v>9</v>
      </c>
      <c r="G88" s="46">
        <v>204.57</v>
      </c>
      <c r="H88" s="45" t="s">
        <v>917</v>
      </c>
      <c r="I88" s="51">
        <f t="shared" si="2"/>
        <v>0.61371</v>
      </c>
      <c r="J88" s="45" t="s">
        <v>838</v>
      </c>
      <c r="K88" s="45" t="s">
        <v>882</v>
      </c>
      <c r="L88" s="46">
        <v>13.5</v>
      </c>
      <c r="M88" s="46">
        <v>6</v>
      </c>
      <c r="N88" s="47">
        <v>0</v>
      </c>
      <c r="O88" s="48">
        <v>1</v>
      </c>
      <c r="P88" s="46">
        <v>4</v>
      </c>
      <c r="Q88" s="46">
        <v>591.99</v>
      </c>
      <c r="R88" s="45" t="s">
        <v>686</v>
      </c>
      <c r="S88" s="51">
        <f t="shared" si="3"/>
        <v>0.59199</v>
      </c>
      <c r="T88" s="45" t="s">
        <v>910</v>
      </c>
    </row>
    <row r="89" customHeight="1" spans="1:20">
      <c r="A89" s="45"/>
      <c r="B89" s="46">
        <v>8.75</v>
      </c>
      <c r="C89" s="46">
        <v>6</v>
      </c>
      <c r="D89" s="47">
        <v>0</v>
      </c>
      <c r="E89" s="48">
        <v>1</v>
      </c>
      <c r="F89" s="46">
        <v>9</v>
      </c>
      <c r="G89" s="46">
        <v>228.84</v>
      </c>
      <c r="H89" s="45" t="s">
        <v>920</v>
      </c>
      <c r="I89" s="51">
        <f t="shared" si="2"/>
        <v>0.22884</v>
      </c>
      <c r="J89" s="45" t="s">
        <v>834</v>
      </c>
      <c r="K89" s="45"/>
      <c r="L89" s="46">
        <v>13.75</v>
      </c>
      <c r="M89" s="46">
        <v>12</v>
      </c>
      <c r="N89" s="47">
        <v>3</v>
      </c>
      <c r="O89" s="48">
        <v>0</v>
      </c>
      <c r="P89" s="46">
        <v>4</v>
      </c>
      <c r="Q89" s="46">
        <v>1204.25</v>
      </c>
      <c r="R89" s="45" t="s">
        <v>921</v>
      </c>
      <c r="S89" s="51">
        <f t="shared" si="3"/>
        <v>14.451</v>
      </c>
      <c r="T89" s="45" t="s">
        <v>910</v>
      </c>
    </row>
    <row r="90" customHeight="1" spans="1:20">
      <c r="A90" s="45"/>
      <c r="B90" s="46">
        <v>9.5</v>
      </c>
      <c r="C90" s="46">
        <v>12</v>
      </c>
      <c r="D90" s="47">
        <v>0</v>
      </c>
      <c r="E90" s="48">
        <v>1</v>
      </c>
      <c r="F90" s="46">
        <v>9</v>
      </c>
      <c r="G90" s="46">
        <v>493.46</v>
      </c>
      <c r="H90" s="45" t="s">
        <v>922</v>
      </c>
      <c r="I90" s="51">
        <f t="shared" si="2"/>
        <v>0.49346</v>
      </c>
      <c r="J90" s="45" t="s">
        <v>824</v>
      </c>
      <c r="K90" s="45" t="s">
        <v>882</v>
      </c>
      <c r="L90" s="46">
        <v>13.75</v>
      </c>
      <c r="M90" s="46">
        <v>6</v>
      </c>
      <c r="N90" s="47">
        <v>1</v>
      </c>
      <c r="O90" s="48">
        <v>1</v>
      </c>
      <c r="P90" s="46">
        <v>4</v>
      </c>
      <c r="Q90" s="46">
        <v>602.12</v>
      </c>
      <c r="R90" s="45" t="s">
        <v>482</v>
      </c>
      <c r="S90" s="51">
        <f t="shared" si="3"/>
        <v>3.0106</v>
      </c>
      <c r="T90" s="45" t="s">
        <v>838</v>
      </c>
    </row>
    <row r="91" customHeight="1" spans="1:20">
      <c r="A91" s="45"/>
      <c r="B91" s="46">
        <v>9.5</v>
      </c>
      <c r="C91" s="46">
        <v>6</v>
      </c>
      <c r="D91" s="47">
        <v>0</v>
      </c>
      <c r="E91" s="48">
        <v>2</v>
      </c>
      <c r="F91" s="46">
        <v>9</v>
      </c>
      <c r="G91" s="46">
        <v>246.73</v>
      </c>
      <c r="H91" s="45" t="s">
        <v>840</v>
      </c>
      <c r="I91" s="51">
        <f t="shared" si="2"/>
        <v>0.49346</v>
      </c>
      <c r="J91" s="45" t="s">
        <v>838</v>
      </c>
      <c r="K91" s="45" t="s">
        <v>882</v>
      </c>
      <c r="L91" s="46">
        <v>13.75</v>
      </c>
      <c r="M91" s="46">
        <v>6</v>
      </c>
      <c r="N91" s="47">
        <v>2</v>
      </c>
      <c r="O91" s="48">
        <v>0</v>
      </c>
      <c r="P91" s="46">
        <v>4</v>
      </c>
      <c r="Q91" s="46">
        <v>602.12</v>
      </c>
      <c r="R91" s="45" t="s">
        <v>482</v>
      </c>
      <c r="S91" s="51">
        <f t="shared" si="3"/>
        <v>4.81696</v>
      </c>
      <c r="T91" s="45" t="s">
        <v>910</v>
      </c>
    </row>
    <row r="92" customHeight="1" spans="1:20">
      <c r="A92" s="45"/>
      <c r="B92" s="46">
        <v>9.5</v>
      </c>
      <c r="C92" s="46">
        <v>6</v>
      </c>
      <c r="D92" s="47">
        <v>1</v>
      </c>
      <c r="E92" s="48">
        <v>6</v>
      </c>
      <c r="F92" s="46">
        <v>9</v>
      </c>
      <c r="G92" s="46">
        <v>246.73</v>
      </c>
      <c r="H92" s="45" t="s">
        <v>840</v>
      </c>
      <c r="I92" s="51">
        <f t="shared" si="2"/>
        <v>3.70095</v>
      </c>
      <c r="J92" s="45" t="s">
        <v>821</v>
      </c>
      <c r="K92" s="45" t="s">
        <v>923</v>
      </c>
      <c r="L92" s="46">
        <v>7.75</v>
      </c>
      <c r="M92" s="46">
        <v>6</v>
      </c>
      <c r="N92" s="47">
        <v>1</v>
      </c>
      <c r="O92" s="48">
        <v>0</v>
      </c>
      <c r="P92" s="46">
        <v>4</v>
      </c>
      <c r="Q92" s="46">
        <v>365.25</v>
      </c>
      <c r="R92" s="45" t="s">
        <v>924</v>
      </c>
      <c r="S92" s="51">
        <f t="shared" si="3"/>
        <v>1.461</v>
      </c>
      <c r="T92" s="45" t="s">
        <v>838</v>
      </c>
    </row>
    <row r="93" customHeight="1" spans="1:20">
      <c r="A93" s="45"/>
      <c r="B93" s="46">
        <v>9.75</v>
      </c>
      <c r="C93" s="46">
        <v>6</v>
      </c>
      <c r="D93" s="47">
        <v>0</v>
      </c>
      <c r="E93" s="48">
        <v>1</v>
      </c>
      <c r="F93" s="46">
        <v>9</v>
      </c>
      <c r="G93" s="46">
        <v>252.63</v>
      </c>
      <c r="H93" s="45" t="s">
        <v>925</v>
      </c>
      <c r="I93" s="51">
        <f t="shared" si="2"/>
        <v>0.25263</v>
      </c>
      <c r="J93" s="45" t="s">
        <v>834</v>
      </c>
      <c r="K93" s="45" t="s">
        <v>926</v>
      </c>
      <c r="L93" s="46">
        <v>4.75</v>
      </c>
      <c r="M93" s="46">
        <v>6</v>
      </c>
      <c r="N93" s="47">
        <v>1</v>
      </c>
      <c r="O93" s="48">
        <v>3</v>
      </c>
      <c r="P93" s="46">
        <v>4</v>
      </c>
      <c r="Q93" s="46">
        <v>245.22</v>
      </c>
      <c r="R93" s="45" t="s">
        <v>471</v>
      </c>
      <c r="S93" s="51">
        <f t="shared" si="3"/>
        <v>1.71654</v>
      </c>
      <c r="T93" s="45" t="s">
        <v>838</v>
      </c>
    </row>
    <row r="94" customHeight="1" spans="1:20">
      <c r="A94" s="45"/>
      <c r="B94" s="46">
        <v>9.75</v>
      </c>
      <c r="C94" s="46">
        <v>6</v>
      </c>
      <c r="D94" s="47">
        <v>2</v>
      </c>
      <c r="E94" s="48">
        <v>0</v>
      </c>
      <c r="F94" s="46">
        <v>9</v>
      </c>
      <c r="G94" s="46">
        <v>252.63</v>
      </c>
      <c r="H94" s="45" t="s">
        <v>925</v>
      </c>
      <c r="I94" s="51">
        <f t="shared" si="2"/>
        <v>4.54734</v>
      </c>
      <c r="J94" s="45" t="s">
        <v>821</v>
      </c>
      <c r="K94" s="45"/>
      <c r="L94" s="46">
        <v>5.75</v>
      </c>
      <c r="M94" s="46">
        <v>12</v>
      </c>
      <c r="N94" s="47">
        <v>0</v>
      </c>
      <c r="O94" s="48">
        <v>0</v>
      </c>
      <c r="P94" s="46">
        <v>4</v>
      </c>
      <c r="Q94" s="46">
        <v>590.9</v>
      </c>
      <c r="R94" s="45" t="s">
        <v>513</v>
      </c>
      <c r="S94" s="51">
        <f t="shared" si="3"/>
        <v>0</v>
      </c>
      <c r="T94" s="45" t="s">
        <v>856</v>
      </c>
    </row>
    <row r="95" customHeight="1" spans="1:20">
      <c r="A95" s="45"/>
      <c r="B95" s="46">
        <v>11.5</v>
      </c>
      <c r="C95" s="46">
        <v>12</v>
      </c>
      <c r="D95" s="47">
        <v>7</v>
      </c>
      <c r="E95" s="48">
        <v>8</v>
      </c>
      <c r="F95" s="46">
        <v>9</v>
      </c>
      <c r="G95" s="46">
        <v>586.21</v>
      </c>
      <c r="H95" s="45" t="s">
        <v>927</v>
      </c>
      <c r="I95" s="51">
        <f t="shared" si="2"/>
        <v>41.62091</v>
      </c>
      <c r="J95" s="45" t="s">
        <v>838</v>
      </c>
      <c r="K95" s="45" t="s">
        <v>926</v>
      </c>
      <c r="L95" s="46">
        <v>5.75</v>
      </c>
      <c r="M95" s="46">
        <v>12</v>
      </c>
      <c r="N95" s="47">
        <v>0</v>
      </c>
      <c r="O95" s="48">
        <v>0</v>
      </c>
      <c r="P95" s="46">
        <v>0</v>
      </c>
      <c r="Q95" s="46">
        <v>590.9</v>
      </c>
      <c r="R95" s="45" t="s">
        <v>461</v>
      </c>
      <c r="S95" s="51">
        <f t="shared" si="3"/>
        <v>0</v>
      </c>
      <c r="T95" s="45" t="s">
        <v>856</v>
      </c>
    </row>
    <row r="96" customHeight="1" spans="1:20">
      <c r="A96" s="45"/>
      <c r="B96" s="46">
        <v>11.5</v>
      </c>
      <c r="C96" s="46">
        <v>12</v>
      </c>
      <c r="D96" s="47">
        <v>0</v>
      </c>
      <c r="E96" s="48">
        <v>8</v>
      </c>
      <c r="F96" s="46">
        <v>9</v>
      </c>
      <c r="G96" s="46">
        <v>586.21</v>
      </c>
      <c r="H96" s="45" t="s">
        <v>927</v>
      </c>
      <c r="I96" s="51">
        <f t="shared" si="2"/>
        <v>4.68968</v>
      </c>
      <c r="J96" s="45" t="s">
        <v>856</v>
      </c>
      <c r="K96" s="45" t="s">
        <v>926</v>
      </c>
      <c r="L96" s="46">
        <v>7.5</v>
      </c>
      <c r="M96" s="46">
        <v>12</v>
      </c>
      <c r="N96" s="47">
        <v>1</v>
      </c>
      <c r="O96" s="48">
        <v>2</v>
      </c>
      <c r="P96" s="46">
        <v>4</v>
      </c>
      <c r="Q96" s="46">
        <v>764.39</v>
      </c>
      <c r="R96" s="45" t="s">
        <v>928</v>
      </c>
      <c r="S96" s="51">
        <f t="shared" si="3"/>
        <v>4.58634</v>
      </c>
      <c r="T96" s="45" t="s">
        <v>838</v>
      </c>
    </row>
    <row r="97" customHeight="1" spans="1:20">
      <c r="A97" s="45"/>
      <c r="B97" s="46">
        <v>11.5</v>
      </c>
      <c r="C97" s="46">
        <v>6</v>
      </c>
      <c r="D97" s="47">
        <v>1</v>
      </c>
      <c r="E97" s="48">
        <v>2</v>
      </c>
      <c r="F97" s="46">
        <v>9</v>
      </c>
      <c r="G97" s="46">
        <v>293.1</v>
      </c>
      <c r="H97" s="45" t="s">
        <v>552</v>
      </c>
      <c r="I97" s="51">
        <f t="shared" si="2"/>
        <v>3.2241</v>
      </c>
      <c r="J97" s="45" t="s">
        <v>838</v>
      </c>
      <c r="K97" s="45" t="s">
        <v>926</v>
      </c>
      <c r="L97" s="46">
        <v>11.75</v>
      </c>
      <c r="M97" s="46">
        <v>6</v>
      </c>
      <c r="N97" s="47">
        <v>1</v>
      </c>
      <c r="O97" s="48">
        <v>2</v>
      </c>
      <c r="P97" s="46">
        <v>4</v>
      </c>
      <c r="Q97" s="46">
        <v>586.67</v>
      </c>
      <c r="R97" s="45" t="s">
        <v>929</v>
      </c>
      <c r="S97" s="51">
        <f t="shared" si="3"/>
        <v>3.52002</v>
      </c>
      <c r="T97" s="45" t="s">
        <v>838</v>
      </c>
    </row>
    <row r="98" customHeight="1" spans="1:20">
      <c r="A98" s="45"/>
      <c r="B98" s="46">
        <v>11.75</v>
      </c>
      <c r="C98" s="46">
        <v>12</v>
      </c>
      <c r="D98" s="47">
        <v>6</v>
      </c>
      <c r="E98" s="48">
        <v>3</v>
      </c>
      <c r="F98" s="46">
        <v>9</v>
      </c>
      <c r="G98" s="46">
        <v>597.53</v>
      </c>
      <c r="H98" s="45" t="s">
        <v>930</v>
      </c>
      <c r="I98" s="51">
        <f t="shared" si="2"/>
        <v>34.05921</v>
      </c>
      <c r="J98" s="45" t="s">
        <v>838</v>
      </c>
      <c r="K98" s="45" t="s">
        <v>931</v>
      </c>
      <c r="L98" s="46">
        <v>4.5</v>
      </c>
      <c r="M98" s="46">
        <v>12</v>
      </c>
      <c r="N98" s="47">
        <v>13</v>
      </c>
      <c r="O98" s="48">
        <v>0</v>
      </c>
      <c r="P98" s="46">
        <v>4</v>
      </c>
      <c r="Q98" s="46">
        <v>499.1</v>
      </c>
      <c r="R98" s="45" t="s">
        <v>932</v>
      </c>
      <c r="S98" s="51">
        <f t="shared" si="3"/>
        <v>25.9532</v>
      </c>
      <c r="T98" s="45" t="s">
        <v>838</v>
      </c>
    </row>
    <row r="99" customHeight="1" spans="1:20">
      <c r="A99" s="45"/>
      <c r="B99" s="46">
        <v>11.75</v>
      </c>
      <c r="C99" s="46">
        <v>12</v>
      </c>
      <c r="D99" s="47">
        <v>0</v>
      </c>
      <c r="E99" s="48">
        <v>1</v>
      </c>
      <c r="F99" s="46">
        <v>9</v>
      </c>
      <c r="G99" s="46">
        <v>597.53</v>
      </c>
      <c r="H99" s="45" t="s">
        <v>930</v>
      </c>
      <c r="I99" s="51">
        <f t="shared" si="2"/>
        <v>0.59753</v>
      </c>
      <c r="J99" s="45" t="s">
        <v>856</v>
      </c>
      <c r="K99" s="45"/>
      <c r="L99" s="46">
        <v>4.75</v>
      </c>
      <c r="M99" s="46">
        <v>12</v>
      </c>
      <c r="N99" s="47">
        <v>9</v>
      </c>
      <c r="O99" s="48">
        <v>0</v>
      </c>
      <c r="P99" s="46">
        <v>4</v>
      </c>
      <c r="Q99" s="46">
        <v>526.25</v>
      </c>
      <c r="R99" s="45" t="s">
        <v>933</v>
      </c>
      <c r="S99" s="51">
        <f t="shared" si="3"/>
        <v>18.945</v>
      </c>
      <c r="T99" s="45" t="s">
        <v>838</v>
      </c>
    </row>
    <row r="100" customHeight="1" spans="1:20">
      <c r="A100" s="45"/>
      <c r="B100" s="46">
        <v>11.75</v>
      </c>
      <c r="C100" s="46">
        <v>6</v>
      </c>
      <c r="D100" s="47">
        <v>0</v>
      </c>
      <c r="E100" s="48">
        <v>3</v>
      </c>
      <c r="F100" s="46">
        <v>9</v>
      </c>
      <c r="G100" s="46">
        <v>298.76</v>
      </c>
      <c r="H100" s="45" t="s">
        <v>516</v>
      </c>
      <c r="I100" s="51">
        <f t="shared" si="2"/>
        <v>0.89628</v>
      </c>
      <c r="J100" s="45" t="s">
        <v>838</v>
      </c>
      <c r="K100" s="45" t="s">
        <v>931</v>
      </c>
      <c r="L100" s="46">
        <v>4.75</v>
      </c>
      <c r="M100" s="46">
        <v>6</v>
      </c>
      <c r="N100" s="47">
        <v>0</v>
      </c>
      <c r="O100" s="48">
        <v>2</v>
      </c>
      <c r="P100" s="46">
        <v>4</v>
      </c>
      <c r="Q100" s="46">
        <v>263.13</v>
      </c>
      <c r="R100" s="45" t="s">
        <v>411</v>
      </c>
      <c r="S100" s="51">
        <f t="shared" si="3"/>
        <v>0.52626</v>
      </c>
      <c r="T100" s="45" t="s">
        <v>838</v>
      </c>
    </row>
    <row r="101" customHeight="1" spans="1:20">
      <c r="A101" s="45"/>
      <c r="B101" s="46">
        <v>12.1</v>
      </c>
      <c r="C101" s="46">
        <v>6</v>
      </c>
      <c r="D101" s="47">
        <v>0</v>
      </c>
      <c r="E101" s="48">
        <v>1</v>
      </c>
      <c r="F101" s="46">
        <v>9</v>
      </c>
      <c r="G101" s="46">
        <v>306.64</v>
      </c>
      <c r="H101" s="45" t="s">
        <v>934</v>
      </c>
      <c r="I101" s="51">
        <f t="shared" si="2"/>
        <v>0.30664</v>
      </c>
      <c r="J101" s="45" t="s">
        <v>838</v>
      </c>
      <c r="K101" s="45" t="s">
        <v>931</v>
      </c>
      <c r="L101" s="46">
        <v>5.5</v>
      </c>
      <c r="M101" s="46">
        <v>12</v>
      </c>
      <c r="N101" s="47">
        <v>4</v>
      </c>
      <c r="O101" s="48">
        <v>3</v>
      </c>
      <c r="P101" s="46">
        <v>4</v>
      </c>
      <c r="Q101" s="46">
        <v>607.34</v>
      </c>
      <c r="R101" s="45" t="s">
        <v>935</v>
      </c>
      <c r="S101" s="51">
        <f t="shared" si="3"/>
        <v>11.53946</v>
      </c>
      <c r="T101" s="45" t="s">
        <v>838</v>
      </c>
    </row>
    <row r="102" customHeight="1" spans="1:20">
      <c r="A102" s="45"/>
      <c r="B102" s="46">
        <v>12.2</v>
      </c>
      <c r="C102" s="46">
        <v>6</v>
      </c>
      <c r="D102" s="47">
        <v>0</v>
      </c>
      <c r="E102" s="48">
        <v>3</v>
      </c>
      <c r="F102" s="46">
        <v>9</v>
      </c>
      <c r="G102" s="46">
        <v>308.88</v>
      </c>
      <c r="H102" s="45" t="s">
        <v>936</v>
      </c>
      <c r="I102" s="51">
        <f t="shared" si="2"/>
        <v>0.92664</v>
      </c>
      <c r="J102" s="45" t="s">
        <v>838</v>
      </c>
      <c r="K102" s="45"/>
      <c r="L102" s="46">
        <v>5.75</v>
      </c>
      <c r="M102" s="46">
        <v>12</v>
      </c>
      <c r="N102" s="47">
        <v>19</v>
      </c>
      <c r="O102" s="48">
        <v>2</v>
      </c>
      <c r="P102" s="46">
        <v>4</v>
      </c>
      <c r="Q102" s="46">
        <v>634.25</v>
      </c>
      <c r="R102" s="45" t="s">
        <v>937</v>
      </c>
      <c r="S102" s="51">
        <f t="shared" si="3"/>
        <v>49.4715</v>
      </c>
      <c r="T102" s="45" t="s">
        <v>838</v>
      </c>
    </row>
    <row r="103" customHeight="1" spans="1:20">
      <c r="A103" s="45"/>
      <c r="B103" s="46">
        <v>13.75</v>
      </c>
      <c r="C103" s="46">
        <v>12</v>
      </c>
      <c r="D103" s="47">
        <v>0</v>
      </c>
      <c r="E103" s="48">
        <v>4</v>
      </c>
      <c r="F103" s="46">
        <v>9</v>
      </c>
      <c r="G103" s="46">
        <v>685.91</v>
      </c>
      <c r="H103" s="45" t="s">
        <v>938</v>
      </c>
      <c r="I103" s="51">
        <f t="shared" si="2"/>
        <v>2.74364</v>
      </c>
      <c r="J103" s="45" t="s">
        <v>838</v>
      </c>
      <c r="K103" s="45" t="s">
        <v>931</v>
      </c>
      <c r="L103" s="46">
        <v>5.75</v>
      </c>
      <c r="M103" s="46">
        <v>6</v>
      </c>
      <c r="N103" s="47">
        <v>0</v>
      </c>
      <c r="O103" s="48">
        <v>5</v>
      </c>
      <c r="P103" s="46">
        <v>4</v>
      </c>
      <c r="Q103" s="46">
        <v>317.13</v>
      </c>
      <c r="R103" s="45" t="s">
        <v>939</v>
      </c>
      <c r="S103" s="51">
        <f t="shared" si="3"/>
        <v>1.58565</v>
      </c>
      <c r="T103" s="45" t="s">
        <v>838</v>
      </c>
    </row>
    <row r="104" customHeight="1" spans="1:20">
      <c r="A104" s="45" t="s">
        <v>555</v>
      </c>
      <c r="B104" s="46">
        <v>3</v>
      </c>
      <c r="C104" s="46">
        <v>6</v>
      </c>
      <c r="D104" s="47">
        <v>1</v>
      </c>
      <c r="E104" s="48">
        <v>3</v>
      </c>
      <c r="F104" s="46">
        <v>9</v>
      </c>
      <c r="G104" s="46">
        <v>88.29</v>
      </c>
      <c r="H104" s="45" t="s">
        <v>396</v>
      </c>
      <c r="I104" s="51">
        <f t="shared" si="2"/>
        <v>1.05948</v>
      </c>
      <c r="J104" s="45" t="s">
        <v>824</v>
      </c>
      <c r="K104" s="45" t="s">
        <v>931</v>
      </c>
      <c r="L104" s="46">
        <v>7.5</v>
      </c>
      <c r="M104" s="46">
        <v>12</v>
      </c>
      <c r="N104" s="47">
        <v>9</v>
      </c>
      <c r="O104" s="48">
        <v>0</v>
      </c>
      <c r="P104" s="46">
        <v>4</v>
      </c>
      <c r="Q104" s="46">
        <v>820.93</v>
      </c>
      <c r="R104" s="45" t="s">
        <v>940</v>
      </c>
      <c r="S104" s="51">
        <f t="shared" si="3"/>
        <v>29.55348</v>
      </c>
      <c r="T104" s="45" t="s">
        <v>838</v>
      </c>
    </row>
    <row r="105" customHeight="1" spans="1:20">
      <c r="A105" s="45"/>
      <c r="B105" s="46">
        <v>3.5</v>
      </c>
      <c r="C105" s="46">
        <v>6</v>
      </c>
      <c r="D105" s="47">
        <v>42</v>
      </c>
      <c r="E105" s="48">
        <v>0</v>
      </c>
      <c r="F105" s="46">
        <v>9</v>
      </c>
      <c r="G105" s="46">
        <v>102.58</v>
      </c>
      <c r="H105" s="45" t="s">
        <v>639</v>
      </c>
      <c r="I105" s="51">
        <f t="shared" si="2"/>
        <v>38.77524</v>
      </c>
      <c r="J105" s="45" t="s">
        <v>824</v>
      </c>
      <c r="K105" s="45"/>
      <c r="L105" s="46">
        <v>7.75</v>
      </c>
      <c r="M105" s="46">
        <v>12</v>
      </c>
      <c r="N105" s="47">
        <v>1</v>
      </c>
      <c r="O105" s="48">
        <v>2</v>
      </c>
      <c r="P105" s="46">
        <v>4</v>
      </c>
      <c r="Q105" s="46">
        <v>847.36</v>
      </c>
      <c r="R105" s="45" t="s">
        <v>941</v>
      </c>
      <c r="S105" s="51">
        <f t="shared" si="3"/>
        <v>5.08416</v>
      </c>
      <c r="T105" s="45" t="s">
        <v>838</v>
      </c>
    </row>
    <row r="106" customHeight="1" spans="1:20">
      <c r="A106" s="45"/>
      <c r="B106" s="46">
        <v>3.75</v>
      </c>
      <c r="C106" s="46">
        <v>12</v>
      </c>
      <c r="D106" s="47">
        <v>0</v>
      </c>
      <c r="E106" s="48">
        <v>2</v>
      </c>
      <c r="F106" s="46">
        <v>9</v>
      </c>
      <c r="G106" s="46">
        <v>219.37</v>
      </c>
      <c r="H106" s="45" t="s">
        <v>802</v>
      </c>
      <c r="I106" s="51">
        <f t="shared" si="2"/>
        <v>0.43874</v>
      </c>
      <c r="J106" s="45" t="s">
        <v>856</v>
      </c>
      <c r="K106" s="45" t="s">
        <v>931</v>
      </c>
      <c r="L106" s="46">
        <v>7.75</v>
      </c>
      <c r="M106" s="46">
        <v>6</v>
      </c>
      <c r="N106" s="47">
        <v>0</v>
      </c>
      <c r="O106" s="48">
        <v>2</v>
      </c>
      <c r="P106" s="46">
        <v>4</v>
      </c>
      <c r="Q106" s="46">
        <v>423.68</v>
      </c>
      <c r="R106" s="45" t="s">
        <v>942</v>
      </c>
      <c r="S106" s="51">
        <f t="shared" si="3"/>
        <v>0.84736</v>
      </c>
      <c r="T106" s="45" t="s">
        <v>838</v>
      </c>
    </row>
    <row r="107" customHeight="1" spans="1:20">
      <c r="A107" s="45"/>
      <c r="B107" s="46">
        <v>3.75</v>
      </c>
      <c r="C107" s="46">
        <v>12</v>
      </c>
      <c r="D107" s="47">
        <v>0</v>
      </c>
      <c r="E107" s="48">
        <v>2</v>
      </c>
      <c r="F107" s="46">
        <v>9</v>
      </c>
      <c r="G107" s="46">
        <v>219.37</v>
      </c>
      <c r="H107" s="45" t="s">
        <v>802</v>
      </c>
      <c r="I107" s="51">
        <f t="shared" si="2"/>
        <v>0.43874</v>
      </c>
      <c r="J107" s="45" t="s">
        <v>824</v>
      </c>
      <c r="K107" s="45" t="s">
        <v>931</v>
      </c>
      <c r="L107" s="46">
        <v>7.75</v>
      </c>
      <c r="M107" s="46">
        <v>6</v>
      </c>
      <c r="N107" s="47">
        <v>1</v>
      </c>
      <c r="O107" s="48">
        <v>4</v>
      </c>
      <c r="P107" s="46">
        <v>4</v>
      </c>
      <c r="Q107" s="46">
        <v>423.68</v>
      </c>
      <c r="R107" s="45" t="s">
        <v>942</v>
      </c>
      <c r="S107" s="51">
        <f t="shared" si="3"/>
        <v>3.38944</v>
      </c>
      <c r="T107" s="45" t="s">
        <v>910</v>
      </c>
    </row>
    <row r="108" customHeight="1" spans="1:20">
      <c r="A108" s="45"/>
      <c r="B108" s="46">
        <v>3.75</v>
      </c>
      <c r="C108" s="46">
        <v>6</v>
      </c>
      <c r="D108" s="47">
        <v>34</v>
      </c>
      <c r="E108" s="48">
        <v>1</v>
      </c>
      <c r="F108" s="46">
        <v>9</v>
      </c>
      <c r="G108" s="46">
        <v>109.68</v>
      </c>
      <c r="H108" s="45" t="s">
        <v>943</v>
      </c>
      <c r="I108" s="51">
        <f t="shared" si="2"/>
        <v>33.67176</v>
      </c>
      <c r="J108" s="45" t="s">
        <v>824</v>
      </c>
      <c r="K108" s="45" t="s">
        <v>931</v>
      </c>
      <c r="L108" s="46">
        <v>8.5</v>
      </c>
      <c r="M108" s="46">
        <v>6</v>
      </c>
      <c r="N108" s="47">
        <v>0</v>
      </c>
      <c r="O108" s="48">
        <v>3</v>
      </c>
      <c r="P108" s="46">
        <v>4</v>
      </c>
      <c r="Q108" s="46">
        <v>463.14</v>
      </c>
      <c r="R108" s="45" t="s">
        <v>944</v>
      </c>
      <c r="S108" s="51">
        <f t="shared" si="3"/>
        <v>1.38942</v>
      </c>
      <c r="T108" s="45" t="s">
        <v>838</v>
      </c>
    </row>
    <row r="109" customHeight="1" spans="1:20">
      <c r="A109" s="45"/>
      <c r="B109" s="46">
        <v>4</v>
      </c>
      <c r="C109" s="46">
        <v>6</v>
      </c>
      <c r="D109" s="47">
        <v>0</v>
      </c>
      <c r="E109" s="48">
        <v>5</v>
      </c>
      <c r="F109" s="46">
        <v>9</v>
      </c>
      <c r="G109" s="46">
        <v>116.75</v>
      </c>
      <c r="H109" s="45" t="s">
        <v>400</v>
      </c>
      <c r="I109" s="51">
        <f t="shared" si="2"/>
        <v>0.58375</v>
      </c>
      <c r="J109" s="45" t="s">
        <v>824</v>
      </c>
      <c r="K109" s="45" t="s">
        <v>931</v>
      </c>
      <c r="L109" s="46">
        <v>9.5</v>
      </c>
      <c r="M109" s="46">
        <v>12</v>
      </c>
      <c r="N109" s="47">
        <v>0</v>
      </c>
      <c r="O109" s="48">
        <v>0</v>
      </c>
      <c r="P109" s="46">
        <v>4</v>
      </c>
      <c r="Q109" s="46">
        <v>1030.64</v>
      </c>
      <c r="R109" s="45" t="s">
        <v>945</v>
      </c>
      <c r="S109" s="51">
        <f t="shared" si="3"/>
        <v>0</v>
      </c>
      <c r="T109" s="45" t="s">
        <v>838</v>
      </c>
    </row>
    <row r="110" customHeight="1" spans="1:20">
      <c r="A110" s="45"/>
      <c r="B110" s="46">
        <v>4.5</v>
      </c>
      <c r="C110" s="46">
        <v>12</v>
      </c>
      <c r="D110" s="47">
        <v>8</v>
      </c>
      <c r="E110" s="48">
        <v>5</v>
      </c>
      <c r="F110" s="46">
        <v>9</v>
      </c>
      <c r="G110" s="46">
        <v>261.61</v>
      </c>
      <c r="H110" s="45" t="s">
        <v>946</v>
      </c>
      <c r="I110" s="51">
        <f t="shared" si="2"/>
        <v>20.14397</v>
      </c>
      <c r="J110" s="45" t="s">
        <v>821</v>
      </c>
      <c r="K110" s="45"/>
      <c r="L110" s="46">
        <v>9.75</v>
      </c>
      <c r="M110" s="46">
        <v>6</v>
      </c>
      <c r="N110" s="47">
        <v>2</v>
      </c>
      <c r="O110" s="48">
        <v>0</v>
      </c>
      <c r="P110" s="46">
        <v>4</v>
      </c>
      <c r="Q110" s="46">
        <v>528.29</v>
      </c>
      <c r="R110" s="45" t="s">
        <v>947</v>
      </c>
      <c r="S110" s="51">
        <f t="shared" si="3"/>
        <v>4.22632</v>
      </c>
      <c r="T110" s="45" t="s">
        <v>910</v>
      </c>
    </row>
    <row r="111" customHeight="1" spans="1:20">
      <c r="A111" s="45"/>
      <c r="B111" s="46">
        <v>4.5</v>
      </c>
      <c r="C111" s="46">
        <v>6</v>
      </c>
      <c r="D111" s="47">
        <v>12</v>
      </c>
      <c r="E111" s="48">
        <v>3</v>
      </c>
      <c r="F111" s="46">
        <v>9</v>
      </c>
      <c r="G111" s="46">
        <v>130.8</v>
      </c>
      <c r="H111" s="45" t="s">
        <v>948</v>
      </c>
      <c r="I111" s="51">
        <f t="shared" si="2"/>
        <v>14.5188</v>
      </c>
      <c r="J111" s="45" t="s">
        <v>824</v>
      </c>
      <c r="K111" s="45" t="s">
        <v>931</v>
      </c>
      <c r="L111" s="46">
        <v>9.75</v>
      </c>
      <c r="M111" s="46">
        <v>6</v>
      </c>
      <c r="N111" s="47">
        <v>0</v>
      </c>
      <c r="O111" s="48">
        <v>1</v>
      </c>
      <c r="P111" s="46">
        <v>4</v>
      </c>
      <c r="Q111" s="46">
        <v>528.29</v>
      </c>
      <c r="R111" s="45" t="s">
        <v>947</v>
      </c>
      <c r="S111" s="51">
        <f t="shared" si="3"/>
        <v>0.52829</v>
      </c>
      <c r="T111" s="45" t="s">
        <v>838</v>
      </c>
    </row>
    <row r="112" customHeight="1" spans="1:20">
      <c r="A112" s="45"/>
      <c r="B112" s="46">
        <v>4.75</v>
      </c>
      <c r="C112" s="46">
        <v>12</v>
      </c>
      <c r="D112" s="47">
        <v>2</v>
      </c>
      <c r="E112" s="48">
        <v>5</v>
      </c>
      <c r="F112" s="46">
        <v>9</v>
      </c>
      <c r="G112" s="46">
        <v>275.57</v>
      </c>
      <c r="H112" s="45" t="s">
        <v>891</v>
      </c>
      <c r="I112" s="51">
        <f t="shared" si="2"/>
        <v>6.33811</v>
      </c>
      <c r="J112" s="45" t="s">
        <v>830</v>
      </c>
      <c r="K112" s="45"/>
      <c r="L112" s="46">
        <v>11.5</v>
      </c>
      <c r="M112" s="46">
        <v>12</v>
      </c>
      <c r="N112" s="47">
        <v>8</v>
      </c>
      <c r="O112" s="48">
        <v>2</v>
      </c>
      <c r="P112" s="46">
        <v>4</v>
      </c>
      <c r="Q112" s="46">
        <v>1236.48</v>
      </c>
      <c r="R112" s="45" t="s">
        <v>949</v>
      </c>
      <c r="S112" s="51">
        <f t="shared" si="3"/>
        <v>42.04032</v>
      </c>
      <c r="T112" s="45" t="s">
        <v>838</v>
      </c>
    </row>
    <row r="113" customHeight="1" spans="1:20">
      <c r="A113" s="45"/>
      <c r="B113" s="46">
        <v>4.75</v>
      </c>
      <c r="C113" s="46">
        <v>12</v>
      </c>
      <c r="D113" s="47">
        <v>13</v>
      </c>
      <c r="E113" s="48">
        <v>0</v>
      </c>
      <c r="F113" s="46">
        <v>9</v>
      </c>
      <c r="G113" s="46">
        <v>275.57</v>
      </c>
      <c r="H113" s="45" t="s">
        <v>891</v>
      </c>
      <c r="I113" s="51">
        <f t="shared" si="2"/>
        <v>32.24169</v>
      </c>
      <c r="J113" s="45" t="s">
        <v>824</v>
      </c>
      <c r="K113" s="45" t="s">
        <v>931</v>
      </c>
      <c r="L113" s="46">
        <v>11.5</v>
      </c>
      <c r="M113" s="46">
        <v>6</v>
      </c>
      <c r="N113" s="47">
        <v>0</v>
      </c>
      <c r="O113" s="48">
        <v>1</v>
      </c>
      <c r="P113" s="46">
        <v>4</v>
      </c>
      <c r="Q113" s="46">
        <v>618.24</v>
      </c>
      <c r="R113" s="45" t="s">
        <v>950</v>
      </c>
      <c r="S113" s="51">
        <f t="shared" si="3"/>
        <v>0.61824</v>
      </c>
      <c r="T113" s="45" t="s">
        <v>838</v>
      </c>
    </row>
    <row r="114" customHeight="1" spans="1:20">
      <c r="A114" s="45"/>
      <c r="B114" s="46">
        <v>4.75</v>
      </c>
      <c r="C114" s="46">
        <v>12</v>
      </c>
      <c r="D114" s="47">
        <v>2</v>
      </c>
      <c r="E114" s="48">
        <v>0</v>
      </c>
      <c r="F114" s="46">
        <v>9</v>
      </c>
      <c r="G114" s="46">
        <v>275.57</v>
      </c>
      <c r="H114" s="45" t="s">
        <v>891</v>
      </c>
      <c r="I114" s="51">
        <f t="shared" si="2"/>
        <v>4.96026</v>
      </c>
      <c r="J114" s="45" t="s">
        <v>821</v>
      </c>
      <c r="K114" s="45" t="s">
        <v>931</v>
      </c>
      <c r="L114" s="46">
        <v>11.5</v>
      </c>
      <c r="M114" s="46">
        <v>6</v>
      </c>
      <c r="N114" s="47">
        <v>0</v>
      </c>
      <c r="O114" s="48">
        <v>6</v>
      </c>
      <c r="P114" s="46">
        <v>4</v>
      </c>
      <c r="Q114" s="46">
        <v>618.24</v>
      </c>
      <c r="R114" s="45" t="s">
        <v>950</v>
      </c>
      <c r="S114" s="51">
        <f t="shared" si="3"/>
        <v>3.70944</v>
      </c>
      <c r="T114" s="45" t="s">
        <v>910</v>
      </c>
    </row>
    <row r="115" customHeight="1" spans="1:20">
      <c r="A115" s="45"/>
      <c r="B115" s="46">
        <v>4.75</v>
      </c>
      <c r="C115" s="46">
        <v>6</v>
      </c>
      <c r="D115" s="47">
        <v>2</v>
      </c>
      <c r="E115" s="48">
        <v>5</v>
      </c>
      <c r="F115" s="46">
        <v>9</v>
      </c>
      <c r="G115" s="46">
        <v>137.78</v>
      </c>
      <c r="H115" s="45" t="s">
        <v>527</v>
      </c>
      <c r="I115" s="51">
        <f t="shared" si="2"/>
        <v>3.16894</v>
      </c>
      <c r="J115" s="45" t="s">
        <v>821</v>
      </c>
      <c r="K115" s="45" t="s">
        <v>931</v>
      </c>
      <c r="L115" s="46">
        <v>11.75</v>
      </c>
      <c r="M115" s="46">
        <v>6</v>
      </c>
      <c r="N115" s="47">
        <v>3</v>
      </c>
      <c r="O115" s="48">
        <v>0</v>
      </c>
      <c r="P115" s="46">
        <v>4</v>
      </c>
      <c r="Q115" s="46">
        <v>630.97</v>
      </c>
      <c r="R115" s="45" t="s">
        <v>579</v>
      </c>
      <c r="S115" s="51">
        <f t="shared" si="3"/>
        <v>7.57164</v>
      </c>
      <c r="T115" s="45" t="s">
        <v>838</v>
      </c>
    </row>
    <row r="116" customHeight="1" spans="1:20">
      <c r="A116" s="45"/>
      <c r="B116" s="46">
        <v>4.75</v>
      </c>
      <c r="C116" s="46">
        <v>6</v>
      </c>
      <c r="D116" s="47">
        <v>52</v>
      </c>
      <c r="E116" s="48">
        <v>0</v>
      </c>
      <c r="F116" s="46">
        <v>9</v>
      </c>
      <c r="G116" s="46">
        <v>137.78</v>
      </c>
      <c r="H116" s="45" t="s">
        <v>527</v>
      </c>
      <c r="I116" s="51">
        <f t="shared" si="2"/>
        <v>64.48104</v>
      </c>
      <c r="J116" s="45" t="s">
        <v>824</v>
      </c>
      <c r="K116" s="45" t="s">
        <v>931</v>
      </c>
      <c r="L116" s="46">
        <v>13.5</v>
      </c>
      <c r="M116" s="46">
        <v>12</v>
      </c>
      <c r="N116" s="47">
        <v>0</v>
      </c>
      <c r="O116" s="48">
        <v>1</v>
      </c>
      <c r="P116" s="46">
        <v>4</v>
      </c>
      <c r="Q116" s="46">
        <v>1438.44</v>
      </c>
      <c r="R116" s="45" t="s">
        <v>951</v>
      </c>
      <c r="S116" s="51">
        <f t="shared" si="3"/>
        <v>1.43844</v>
      </c>
      <c r="T116" s="45" t="s">
        <v>838</v>
      </c>
    </row>
    <row r="117" customHeight="1" spans="1:20">
      <c r="A117" s="45"/>
      <c r="B117" s="46">
        <v>5.5</v>
      </c>
      <c r="C117" s="46">
        <v>12</v>
      </c>
      <c r="D117" s="47">
        <v>0</v>
      </c>
      <c r="E117" s="48">
        <v>6</v>
      </c>
      <c r="F117" s="46">
        <v>9</v>
      </c>
      <c r="G117" s="46">
        <v>317.08</v>
      </c>
      <c r="H117" s="45" t="s">
        <v>952</v>
      </c>
      <c r="I117" s="51">
        <f t="shared" si="2"/>
        <v>1.90248</v>
      </c>
      <c r="J117" s="45" t="s">
        <v>824</v>
      </c>
      <c r="K117" s="45"/>
      <c r="L117" s="46">
        <v>13.75</v>
      </c>
      <c r="M117" s="46">
        <v>12</v>
      </c>
      <c r="N117" s="47">
        <v>0</v>
      </c>
      <c r="O117" s="48">
        <v>1</v>
      </c>
      <c r="P117" s="46">
        <v>4</v>
      </c>
      <c r="Q117" s="46">
        <v>1463.41</v>
      </c>
      <c r="R117" s="45" t="s">
        <v>953</v>
      </c>
      <c r="S117" s="51">
        <f t="shared" si="3"/>
        <v>1.46341</v>
      </c>
      <c r="T117" s="45" t="s">
        <v>838</v>
      </c>
    </row>
    <row r="118" customHeight="1" spans="1:20">
      <c r="A118" s="45"/>
      <c r="B118" s="46">
        <v>5.5</v>
      </c>
      <c r="C118" s="46">
        <v>6</v>
      </c>
      <c r="D118" s="47">
        <v>0</v>
      </c>
      <c r="E118" s="48">
        <v>4</v>
      </c>
      <c r="F118" s="46">
        <v>9</v>
      </c>
      <c r="G118" s="46">
        <v>158.54</v>
      </c>
      <c r="H118" s="45" t="s">
        <v>410</v>
      </c>
      <c r="I118" s="51">
        <f t="shared" si="2"/>
        <v>0.63416</v>
      </c>
      <c r="J118" s="45" t="s">
        <v>821</v>
      </c>
      <c r="K118" s="45" t="s">
        <v>931</v>
      </c>
      <c r="L118" s="46">
        <v>13.75</v>
      </c>
      <c r="M118" s="46">
        <v>12</v>
      </c>
      <c r="N118" s="47">
        <v>0</v>
      </c>
      <c r="O118" s="48">
        <v>1</v>
      </c>
      <c r="P118" s="46">
        <v>4</v>
      </c>
      <c r="Q118" s="46">
        <v>1463.41</v>
      </c>
      <c r="R118" s="45" t="s">
        <v>953</v>
      </c>
      <c r="S118" s="51">
        <f t="shared" si="3"/>
        <v>1.46341</v>
      </c>
      <c r="T118" s="45" t="s">
        <v>834</v>
      </c>
    </row>
    <row r="119" customHeight="1" spans="1:20">
      <c r="A119" s="45"/>
      <c r="B119" s="46">
        <v>5.5</v>
      </c>
      <c r="C119" s="46">
        <v>6</v>
      </c>
      <c r="D119" s="47">
        <v>20</v>
      </c>
      <c r="E119" s="48">
        <v>1</v>
      </c>
      <c r="F119" s="46">
        <v>9</v>
      </c>
      <c r="G119" s="46">
        <v>158.54</v>
      </c>
      <c r="H119" s="45" t="s">
        <v>410</v>
      </c>
      <c r="I119" s="51">
        <f t="shared" si="2"/>
        <v>28.69574</v>
      </c>
      <c r="J119" s="45" t="s">
        <v>824</v>
      </c>
      <c r="K119" s="45" t="s">
        <v>931</v>
      </c>
      <c r="L119" s="46">
        <v>13.75</v>
      </c>
      <c r="M119" s="46">
        <v>6</v>
      </c>
      <c r="N119" s="47">
        <v>1</v>
      </c>
      <c r="O119" s="48">
        <v>0</v>
      </c>
      <c r="P119" s="46">
        <v>4</v>
      </c>
      <c r="Q119" s="46">
        <v>731.71</v>
      </c>
      <c r="R119" s="45" t="s">
        <v>954</v>
      </c>
      <c r="S119" s="51">
        <f t="shared" si="3"/>
        <v>2.92684</v>
      </c>
      <c r="T119" s="45" t="s">
        <v>838</v>
      </c>
    </row>
    <row r="120" customHeight="1" spans="1:20">
      <c r="A120" s="45"/>
      <c r="B120" s="46">
        <v>5.75</v>
      </c>
      <c r="C120" s="46">
        <v>6</v>
      </c>
      <c r="D120" s="47">
        <v>45</v>
      </c>
      <c r="E120" s="48">
        <v>0</v>
      </c>
      <c r="F120" s="46">
        <v>9</v>
      </c>
      <c r="G120" s="46">
        <v>165.4</v>
      </c>
      <c r="H120" s="45" t="s">
        <v>955</v>
      </c>
      <c r="I120" s="51">
        <f t="shared" si="2"/>
        <v>66.987</v>
      </c>
      <c r="J120" s="45" t="s">
        <v>824</v>
      </c>
      <c r="K120" s="45" t="s">
        <v>931</v>
      </c>
      <c r="L120" s="46">
        <v>15.5</v>
      </c>
      <c r="M120" s="46">
        <v>6</v>
      </c>
      <c r="N120" s="47">
        <v>0</v>
      </c>
      <c r="O120" s="48">
        <v>2</v>
      </c>
      <c r="P120" s="46">
        <v>4</v>
      </c>
      <c r="Q120" s="46">
        <v>818.26</v>
      </c>
      <c r="R120" s="45" t="s">
        <v>956</v>
      </c>
      <c r="S120" s="51">
        <f t="shared" si="3"/>
        <v>1.63652</v>
      </c>
      <c r="T120" s="45" t="s">
        <v>910</v>
      </c>
    </row>
    <row r="121" customHeight="1" spans="1:20">
      <c r="A121" s="45"/>
      <c r="B121" s="46">
        <v>7.5</v>
      </c>
      <c r="C121" s="46">
        <v>6</v>
      </c>
      <c r="D121" s="47">
        <v>13</v>
      </c>
      <c r="E121" s="48">
        <v>6</v>
      </c>
      <c r="F121" s="46">
        <v>9</v>
      </c>
      <c r="G121" s="46">
        <v>212.56</v>
      </c>
      <c r="H121" s="45" t="s">
        <v>418</v>
      </c>
      <c r="I121" s="51">
        <f t="shared" si="2"/>
        <v>26.14488</v>
      </c>
      <c r="J121" s="45" t="s">
        <v>824</v>
      </c>
      <c r="K121" s="45" t="s">
        <v>957</v>
      </c>
      <c r="L121" s="46">
        <v>7.5</v>
      </c>
      <c r="M121" s="46">
        <v>12</v>
      </c>
      <c r="N121" s="47">
        <v>32</v>
      </c>
      <c r="O121" s="48">
        <v>0</v>
      </c>
      <c r="P121" s="46">
        <v>1</v>
      </c>
      <c r="Q121" s="46">
        <v>962.29</v>
      </c>
      <c r="R121" s="45" t="s">
        <v>958</v>
      </c>
      <c r="S121" s="51">
        <f t="shared" si="3"/>
        <v>30.79328</v>
      </c>
      <c r="T121" s="45" t="s">
        <v>910</v>
      </c>
    </row>
    <row r="122" customHeight="1" spans="1:20">
      <c r="A122" s="45"/>
      <c r="B122" s="46">
        <v>7.75</v>
      </c>
      <c r="C122" s="46">
        <v>6</v>
      </c>
      <c r="D122" s="47">
        <v>14</v>
      </c>
      <c r="E122" s="48">
        <v>5</v>
      </c>
      <c r="F122" s="46">
        <v>9</v>
      </c>
      <c r="G122" s="46">
        <v>219.17</v>
      </c>
      <c r="H122" s="45" t="s">
        <v>959</v>
      </c>
      <c r="I122" s="51">
        <f t="shared" si="2"/>
        <v>28.71127</v>
      </c>
      <c r="J122" s="45" t="s">
        <v>824</v>
      </c>
      <c r="K122" s="45" t="s">
        <v>957</v>
      </c>
      <c r="L122" s="46">
        <v>7.5</v>
      </c>
      <c r="M122" s="46">
        <v>12</v>
      </c>
      <c r="N122" s="47">
        <v>1</v>
      </c>
      <c r="O122" s="48">
        <v>0</v>
      </c>
      <c r="P122" s="46">
        <v>1</v>
      </c>
      <c r="Q122" s="46">
        <v>962.29</v>
      </c>
      <c r="R122" s="45" t="s">
        <v>958</v>
      </c>
      <c r="S122" s="51">
        <f t="shared" si="3"/>
        <v>0.96229</v>
      </c>
      <c r="T122" s="45" t="s">
        <v>830</v>
      </c>
    </row>
    <row r="123" customHeight="1" spans="1:20">
      <c r="A123" s="45"/>
      <c r="B123" s="46">
        <v>9.5</v>
      </c>
      <c r="C123" s="46">
        <v>12</v>
      </c>
      <c r="D123" s="47">
        <v>0</v>
      </c>
      <c r="E123" s="48">
        <v>4</v>
      </c>
      <c r="F123" s="46">
        <v>9</v>
      </c>
      <c r="G123" s="46">
        <v>529.27</v>
      </c>
      <c r="H123" s="45" t="s">
        <v>960</v>
      </c>
      <c r="I123" s="51">
        <f t="shared" si="2"/>
        <v>2.11708</v>
      </c>
      <c r="J123" s="45" t="s">
        <v>824</v>
      </c>
      <c r="K123" s="45" t="s">
        <v>957</v>
      </c>
      <c r="L123" s="46">
        <v>7.5</v>
      </c>
      <c r="M123" s="46">
        <v>6</v>
      </c>
      <c r="N123" s="47">
        <v>6</v>
      </c>
      <c r="O123" s="48">
        <v>0</v>
      </c>
      <c r="P123" s="46">
        <v>1</v>
      </c>
      <c r="Q123" s="46">
        <v>481.15</v>
      </c>
      <c r="R123" s="45" t="s">
        <v>961</v>
      </c>
      <c r="S123" s="51">
        <f t="shared" si="3"/>
        <v>2.8869</v>
      </c>
      <c r="T123" s="45" t="s">
        <v>910</v>
      </c>
    </row>
    <row r="124" customHeight="1" spans="1:20">
      <c r="A124" s="45"/>
      <c r="B124" s="46">
        <v>9.5</v>
      </c>
      <c r="C124" s="46">
        <v>6</v>
      </c>
      <c r="D124" s="47">
        <v>0</v>
      </c>
      <c r="E124" s="48">
        <v>4</v>
      </c>
      <c r="F124" s="46">
        <v>9</v>
      </c>
      <c r="G124" s="46">
        <v>264.64</v>
      </c>
      <c r="H124" s="45" t="s">
        <v>432</v>
      </c>
      <c r="I124" s="51">
        <f t="shared" si="2"/>
        <v>1.05856</v>
      </c>
      <c r="J124" s="45" t="s">
        <v>834</v>
      </c>
      <c r="K124" s="45" t="s">
        <v>957</v>
      </c>
      <c r="L124" s="46">
        <v>7.75</v>
      </c>
      <c r="M124" s="46">
        <v>6</v>
      </c>
      <c r="N124" s="47">
        <v>3</v>
      </c>
      <c r="O124" s="48">
        <v>0</v>
      </c>
      <c r="P124" s="46">
        <v>1</v>
      </c>
      <c r="Q124" s="46">
        <v>496.72</v>
      </c>
      <c r="R124" s="45" t="s">
        <v>962</v>
      </c>
      <c r="S124" s="51">
        <f t="shared" si="3"/>
        <v>1.49016</v>
      </c>
      <c r="T124" s="45" t="s">
        <v>910</v>
      </c>
    </row>
    <row r="125" customHeight="1" spans="1:20">
      <c r="A125" s="45"/>
      <c r="B125" s="46">
        <v>9.5</v>
      </c>
      <c r="C125" s="46">
        <v>6</v>
      </c>
      <c r="D125" s="47">
        <v>8</v>
      </c>
      <c r="E125" s="48">
        <v>10</v>
      </c>
      <c r="F125" s="46">
        <v>9</v>
      </c>
      <c r="G125" s="46">
        <v>264.64</v>
      </c>
      <c r="H125" s="45" t="s">
        <v>432</v>
      </c>
      <c r="I125" s="51">
        <f t="shared" si="2"/>
        <v>21.70048</v>
      </c>
      <c r="J125" s="45" t="s">
        <v>824</v>
      </c>
      <c r="K125" s="45"/>
      <c r="L125" s="46">
        <v>9.5</v>
      </c>
      <c r="M125" s="46">
        <v>12</v>
      </c>
      <c r="N125" s="47">
        <v>17</v>
      </c>
      <c r="O125" s="48">
        <v>0</v>
      </c>
      <c r="P125" s="46">
        <v>1</v>
      </c>
      <c r="Q125" s="46">
        <v>1209.7</v>
      </c>
      <c r="R125" s="45" t="s">
        <v>585</v>
      </c>
      <c r="S125" s="51">
        <f t="shared" si="3"/>
        <v>20.5649</v>
      </c>
      <c r="T125" s="45" t="s">
        <v>910</v>
      </c>
    </row>
    <row r="126" customHeight="1" spans="1:20">
      <c r="A126" s="45"/>
      <c r="B126" s="46">
        <v>9.5</v>
      </c>
      <c r="C126" s="46">
        <v>6</v>
      </c>
      <c r="D126" s="47">
        <v>0</v>
      </c>
      <c r="E126" s="48">
        <v>2</v>
      </c>
      <c r="F126" s="46">
        <v>9</v>
      </c>
      <c r="G126" s="46">
        <v>264.64</v>
      </c>
      <c r="H126" s="45" t="s">
        <v>432</v>
      </c>
      <c r="I126" s="51">
        <f t="shared" si="2"/>
        <v>0.52928</v>
      </c>
      <c r="J126" s="45" t="s">
        <v>838</v>
      </c>
      <c r="K126" s="45" t="s">
        <v>957</v>
      </c>
      <c r="L126" s="46">
        <v>9.5</v>
      </c>
      <c r="M126" s="46">
        <v>6</v>
      </c>
      <c r="N126" s="47">
        <v>5</v>
      </c>
      <c r="O126" s="48">
        <v>0</v>
      </c>
      <c r="P126" s="46">
        <v>1</v>
      </c>
      <c r="Q126" s="46">
        <v>604.85</v>
      </c>
      <c r="R126" s="45" t="s">
        <v>963</v>
      </c>
      <c r="S126" s="51">
        <f t="shared" si="3"/>
        <v>3.02425</v>
      </c>
      <c r="T126" s="45" t="s">
        <v>910</v>
      </c>
    </row>
    <row r="127" customHeight="1" spans="1:20">
      <c r="A127" s="45"/>
      <c r="B127" s="46">
        <v>9.5</v>
      </c>
      <c r="C127" s="46">
        <v>6</v>
      </c>
      <c r="D127" s="47">
        <v>2</v>
      </c>
      <c r="E127" s="48">
        <v>3</v>
      </c>
      <c r="F127" s="46">
        <v>9</v>
      </c>
      <c r="G127" s="46">
        <v>264.64</v>
      </c>
      <c r="H127" s="45" t="s">
        <v>432</v>
      </c>
      <c r="I127" s="51">
        <f t="shared" si="2"/>
        <v>5.55744</v>
      </c>
      <c r="J127" s="45" t="s">
        <v>821</v>
      </c>
      <c r="K127" s="45"/>
      <c r="L127" s="46">
        <v>9.75</v>
      </c>
      <c r="M127" s="46">
        <v>12</v>
      </c>
      <c r="N127" s="47">
        <v>3</v>
      </c>
      <c r="O127" s="48">
        <v>0</v>
      </c>
      <c r="P127" s="46">
        <v>1</v>
      </c>
      <c r="Q127" s="46">
        <v>1240.36</v>
      </c>
      <c r="R127" s="45" t="s">
        <v>527</v>
      </c>
      <c r="S127" s="51">
        <f t="shared" si="3"/>
        <v>3.72108</v>
      </c>
      <c r="T127" s="45" t="s">
        <v>910</v>
      </c>
    </row>
    <row r="128" customHeight="1" spans="1:20">
      <c r="A128" s="45"/>
      <c r="B128" s="46">
        <v>9.75</v>
      </c>
      <c r="C128" s="46">
        <v>12</v>
      </c>
      <c r="D128" s="47">
        <v>0</v>
      </c>
      <c r="E128" s="48">
        <v>1</v>
      </c>
      <c r="F128" s="46">
        <v>9</v>
      </c>
      <c r="G128" s="46">
        <v>542.02</v>
      </c>
      <c r="H128" s="45" t="s">
        <v>964</v>
      </c>
      <c r="I128" s="51">
        <f t="shared" si="2"/>
        <v>0.54202</v>
      </c>
      <c r="J128" s="45" t="s">
        <v>824</v>
      </c>
      <c r="K128" s="45" t="s">
        <v>957</v>
      </c>
      <c r="L128" s="46">
        <v>9.75</v>
      </c>
      <c r="M128" s="46">
        <v>6</v>
      </c>
      <c r="N128" s="47">
        <v>3</v>
      </c>
      <c r="O128" s="48">
        <v>0</v>
      </c>
      <c r="P128" s="46">
        <v>1</v>
      </c>
      <c r="Q128" s="46">
        <v>620.18</v>
      </c>
      <c r="R128" s="45" t="s">
        <v>965</v>
      </c>
      <c r="S128" s="51">
        <f t="shared" si="3"/>
        <v>1.86054</v>
      </c>
      <c r="T128" s="45" t="s">
        <v>910</v>
      </c>
    </row>
    <row r="129" customHeight="1" spans="1:20">
      <c r="A129" s="45"/>
      <c r="B129" s="46">
        <v>9.75</v>
      </c>
      <c r="C129" s="46">
        <v>6</v>
      </c>
      <c r="D129" s="47">
        <v>0</v>
      </c>
      <c r="E129" s="48">
        <v>1</v>
      </c>
      <c r="F129" s="46">
        <v>9</v>
      </c>
      <c r="G129" s="46">
        <v>271.01</v>
      </c>
      <c r="H129" s="45" t="s">
        <v>966</v>
      </c>
      <c r="I129" s="51">
        <f t="shared" si="2"/>
        <v>0.27101</v>
      </c>
      <c r="J129" s="45" t="s">
        <v>834</v>
      </c>
      <c r="K129" s="45"/>
      <c r="L129" s="46">
        <v>11.5</v>
      </c>
      <c r="M129" s="46">
        <v>12</v>
      </c>
      <c r="N129" s="47">
        <v>3</v>
      </c>
      <c r="O129" s="48">
        <v>0</v>
      </c>
      <c r="P129" s="46">
        <v>1</v>
      </c>
      <c r="Q129" s="46">
        <v>1453.23</v>
      </c>
      <c r="R129" s="45" t="s">
        <v>967</v>
      </c>
      <c r="S129" s="51">
        <f t="shared" si="3"/>
        <v>4.35969</v>
      </c>
      <c r="T129" s="45" t="s">
        <v>910</v>
      </c>
    </row>
    <row r="130" customHeight="1" spans="1:20">
      <c r="A130" s="45"/>
      <c r="B130" s="46">
        <v>9.75</v>
      </c>
      <c r="C130" s="46">
        <v>6</v>
      </c>
      <c r="D130" s="47">
        <v>1</v>
      </c>
      <c r="E130" s="48">
        <v>0</v>
      </c>
      <c r="F130" s="46">
        <v>9</v>
      </c>
      <c r="G130" s="46">
        <v>271.01</v>
      </c>
      <c r="H130" s="45" t="s">
        <v>966</v>
      </c>
      <c r="I130" s="51">
        <f t="shared" si="2"/>
        <v>2.43909</v>
      </c>
      <c r="J130" s="45" t="s">
        <v>821</v>
      </c>
      <c r="K130" s="45" t="s">
        <v>957</v>
      </c>
      <c r="L130" s="46">
        <v>11.5</v>
      </c>
      <c r="M130" s="46">
        <v>6</v>
      </c>
      <c r="N130" s="47">
        <v>2</v>
      </c>
      <c r="O130" s="48">
        <v>0</v>
      </c>
      <c r="P130" s="46">
        <v>1</v>
      </c>
      <c r="Q130" s="46">
        <v>726.62</v>
      </c>
      <c r="R130" s="45" t="s">
        <v>968</v>
      </c>
      <c r="S130" s="51">
        <f t="shared" si="3"/>
        <v>1.45324</v>
      </c>
      <c r="T130" s="45" t="s">
        <v>910</v>
      </c>
    </row>
    <row r="131" customHeight="1" spans="1:20">
      <c r="A131" s="45"/>
      <c r="B131" s="46">
        <v>9.75</v>
      </c>
      <c r="C131" s="46">
        <v>6</v>
      </c>
      <c r="D131" s="47">
        <v>0</v>
      </c>
      <c r="E131" s="48">
        <v>1</v>
      </c>
      <c r="F131" s="46">
        <v>9</v>
      </c>
      <c r="G131" s="46">
        <v>271.01</v>
      </c>
      <c r="H131" s="45" t="s">
        <v>966</v>
      </c>
      <c r="I131" s="51">
        <f t="shared" ref="I131:I159" si="4">(D131*F131+E131)*G131/1000</f>
        <v>0.27101</v>
      </c>
      <c r="J131" s="45" t="s">
        <v>838</v>
      </c>
      <c r="K131" s="45"/>
      <c r="L131" s="46">
        <v>11.75</v>
      </c>
      <c r="M131" s="46">
        <v>12</v>
      </c>
      <c r="N131" s="47">
        <v>0</v>
      </c>
      <c r="O131" s="48">
        <v>0</v>
      </c>
      <c r="P131" s="46">
        <v>1</v>
      </c>
      <c r="Q131" s="46">
        <v>1483.4</v>
      </c>
      <c r="R131" s="45" t="s">
        <v>969</v>
      </c>
      <c r="S131" s="51">
        <f t="shared" ref="S131:S168" si="5">(N131*P131+O131)*Q131/1000</f>
        <v>0</v>
      </c>
      <c r="T131" s="45" t="s">
        <v>838</v>
      </c>
    </row>
    <row r="132" customHeight="1" spans="1:20">
      <c r="A132" s="45"/>
      <c r="B132" s="46">
        <v>9.75</v>
      </c>
      <c r="C132" s="46">
        <v>6</v>
      </c>
      <c r="D132" s="47">
        <v>3</v>
      </c>
      <c r="E132" s="48">
        <v>4</v>
      </c>
      <c r="F132" s="46">
        <v>9</v>
      </c>
      <c r="G132" s="46">
        <v>271.01</v>
      </c>
      <c r="H132" s="45" t="s">
        <v>966</v>
      </c>
      <c r="I132" s="51">
        <f t="shared" si="4"/>
        <v>8.40131</v>
      </c>
      <c r="J132" s="45" t="s">
        <v>824</v>
      </c>
      <c r="K132" s="45" t="s">
        <v>957</v>
      </c>
      <c r="L132" s="46">
        <v>11.75</v>
      </c>
      <c r="M132" s="46">
        <v>6</v>
      </c>
      <c r="N132" s="47">
        <v>7</v>
      </c>
      <c r="O132" s="48">
        <v>0</v>
      </c>
      <c r="P132" s="46">
        <v>1</v>
      </c>
      <c r="Q132" s="46">
        <v>741.7</v>
      </c>
      <c r="R132" s="45" t="s">
        <v>970</v>
      </c>
      <c r="S132" s="51">
        <f t="shared" si="5"/>
        <v>5.1919</v>
      </c>
      <c r="T132" s="45" t="s">
        <v>910</v>
      </c>
    </row>
    <row r="133" customHeight="1" spans="1:20">
      <c r="A133" s="45"/>
      <c r="B133" s="46">
        <v>11.75</v>
      </c>
      <c r="C133" s="46">
        <v>12</v>
      </c>
      <c r="D133" s="47">
        <v>0</v>
      </c>
      <c r="E133" s="48">
        <v>7</v>
      </c>
      <c r="F133" s="46">
        <v>9</v>
      </c>
      <c r="G133" s="46">
        <v>641.82</v>
      </c>
      <c r="H133" s="45" t="s">
        <v>971</v>
      </c>
      <c r="I133" s="51">
        <f t="shared" si="4"/>
        <v>4.49274</v>
      </c>
      <c r="J133" s="45" t="s">
        <v>838</v>
      </c>
      <c r="K133" s="45" t="s">
        <v>957</v>
      </c>
      <c r="L133" s="46">
        <v>13.5</v>
      </c>
      <c r="M133" s="46">
        <v>6</v>
      </c>
      <c r="N133" s="47">
        <v>13</v>
      </c>
      <c r="O133" s="48">
        <v>0</v>
      </c>
      <c r="P133" s="46">
        <v>1</v>
      </c>
      <c r="Q133" s="46">
        <v>846.45</v>
      </c>
      <c r="R133" s="45" t="s">
        <v>972</v>
      </c>
      <c r="S133" s="51">
        <f t="shared" si="5"/>
        <v>11.00385</v>
      </c>
      <c r="T133" s="45" t="s">
        <v>910</v>
      </c>
    </row>
    <row r="134" customHeight="1" spans="1:20">
      <c r="A134" s="45"/>
      <c r="B134" s="46">
        <v>11.75</v>
      </c>
      <c r="C134" s="46">
        <v>6</v>
      </c>
      <c r="D134" s="47">
        <v>0</v>
      </c>
      <c r="E134" s="48">
        <v>3</v>
      </c>
      <c r="F134" s="46">
        <v>9</v>
      </c>
      <c r="G134" s="46">
        <v>320.91</v>
      </c>
      <c r="H134" s="45" t="s">
        <v>973</v>
      </c>
      <c r="I134" s="51">
        <f t="shared" si="4"/>
        <v>0.96273</v>
      </c>
      <c r="J134" s="45" t="s">
        <v>838</v>
      </c>
      <c r="K134" s="45"/>
      <c r="L134" s="46">
        <v>13.75</v>
      </c>
      <c r="M134" s="46">
        <v>12</v>
      </c>
      <c r="N134" s="47">
        <v>6</v>
      </c>
      <c r="O134" s="48">
        <v>0</v>
      </c>
      <c r="P134" s="46">
        <v>1</v>
      </c>
      <c r="Q134" s="46">
        <v>1722.58</v>
      </c>
      <c r="R134" s="45" t="s">
        <v>591</v>
      </c>
      <c r="S134" s="51">
        <f t="shared" si="5"/>
        <v>10.33548</v>
      </c>
      <c r="T134" s="45" t="s">
        <v>910</v>
      </c>
    </row>
    <row r="135" customHeight="1" spans="1:20">
      <c r="A135" s="45" t="s">
        <v>974</v>
      </c>
      <c r="B135" s="46">
        <v>3</v>
      </c>
      <c r="C135" s="46">
        <v>6</v>
      </c>
      <c r="D135" s="47">
        <v>35</v>
      </c>
      <c r="E135" s="48">
        <v>1</v>
      </c>
      <c r="F135" s="46">
        <v>9</v>
      </c>
      <c r="G135" s="46">
        <v>99.6</v>
      </c>
      <c r="H135" s="45" t="s">
        <v>975</v>
      </c>
      <c r="I135" s="51">
        <f t="shared" si="4"/>
        <v>31.4736</v>
      </c>
      <c r="J135" s="45" t="s">
        <v>824</v>
      </c>
      <c r="K135" s="45" t="s">
        <v>957</v>
      </c>
      <c r="L135" s="46">
        <v>13.75</v>
      </c>
      <c r="M135" s="46">
        <v>12</v>
      </c>
      <c r="N135" s="47">
        <v>1</v>
      </c>
      <c r="O135" s="48">
        <v>0</v>
      </c>
      <c r="P135" s="46">
        <v>1</v>
      </c>
      <c r="Q135" s="46">
        <v>1722.58</v>
      </c>
      <c r="R135" s="45" t="s">
        <v>591</v>
      </c>
      <c r="S135" s="51">
        <f t="shared" si="5"/>
        <v>1.72258</v>
      </c>
      <c r="T135" s="45" t="s">
        <v>838</v>
      </c>
    </row>
    <row r="136" customHeight="1" spans="1:20">
      <c r="A136" s="45"/>
      <c r="B136" s="46">
        <v>3.5</v>
      </c>
      <c r="C136" s="46">
        <v>6</v>
      </c>
      <c r="D136" s="47">
        <v>10</v>
      </c>
      <c r="E136" s="48">
        <v>2</v>
      </c>
      <c r="F136" s="46">
        <v>9</v>
      </c>
      <c r="G136" s="46">
        <v>115.78</v>
      </c>
      <c r="H136" s="45" t="s">
        <v>976</v>
      </c>
      <c r="I136" s="51">
        <f t="shared" si="4"/>
        <v>10.65176</v>
      </c>
      <c r="J136" s="45" t="s">
        <v>824</v>
      </c>
      <c r="K136" s="45" t="s">
        <v>957</v>
      </c>
      <c r="L136" s="46">
        <v>13.75</v>
      </c>
      <c r="M136" s="46">
        <v>6</v>
      </c>
      <c r="N136" s="47">
        <v>4</v>
      </c>
      <c r="O136" s="48">
        <v>0</v>
      </c>
      <c r="P136" s="46">
        <v>1</v>
      </c>
      <c r="Q136" s="46">
        <v>861.29</v>
      </c>
      <c r="R136" s="45" t="s">
        <v>775</v>
      </c>
      <c r="S136" s="51">
        <f t="shared" si="5"/>
        <v>3.44516</v>
      </c>
      <c r="T136" s="45" t="s">
        <v>910</v>
      </c>
    </row>
    <row r="137" customHeight="1" spans="1:20">
      <c r="A137" s="45"/>
      <c r="B137" s="46">
        <v>3.75</v>
      </c>
      <c r="C137" s="46">
        <v>6</v>
      </c>
      <c r="D137" s="47">
        <v>32</v>
      </c>
      <c r="E137" s="48">
        <v>8</v>
      </c>
      <c r="F137" s="46">
        <v>9</v>
      </c>
      <c r="G137" s="46">
        <v>123.82</v>
      </c>
      <c r="H137" s="45" t="s">
        <v>712</v>
      </c>
      <c r="I137" s="51">
        <f t="shared" si="4"/>
        <v>36.65072</v>
      </c>
      <c r="J137" s="45" t="s">
        <v>824</v>
      </c>
      <c r="K137" s="45"/>
      <c r="L137" s="46">
        <v>15.5</v>
      </c>
      <c r="M137" s="46">
        <v>12</v>
      </c>
      <c r="N137" s="47">
        <v>4</v>
      </c>
      <c r="O137" s="48">
        <v>0</v>
      </c>
      <c r="P137" s="46">
        <v>1</v>
      </c>
      <c r="Q137" s="46">
        <v>1928.67</v>
      </c>
      <c r="R137" s="45" t="s">
        <v>867</v>
      </c>
      <c r="S137" s="51">
        <f t="shared" si="5"/>
        <v>7.71468</v>
      </c>
      <c r="T137" s="45" t="s">
        <v>856</v>
      </c>
    </row>
    <row r="138" customHeight="1" spans="1:20">
      <c r="A138" s="45"/>
      <c r="B138" s="46">
        <v>4</v>
      </c>
      <c r="C138" s="46">
        <v>6</v>
      </c>
      <c r="D138" s="47">
        <v>8</v>
      </c>
      <c r="E138" s="48">
        <v>0</v>
      </c>
      <c r="F138" s="46">
        <v>9</v>
      </c>
      <c r="G138" s="46">
        <v>131.83</v>
      </c>
      <c r="H138" s="45" t="s">
        <v>977</v>
      </c>
      <c r="I138" s="51">
        <f t="shared" si="4"/>
        <v>9.49176</v>
      </c>
      <c r="J138" s="45" t="s">
        <v>824</v>
      </c>
      <c r="K138" s="45" t="s">
        <v>957</v>
      </c>
      <c r="L138" s="46">
        <v>15.5</v>
      </c>
      <c r="M138" s="46">
        <v>12</v>
      </c>
      <c r="N138" s="47">
        <v>1</v>
      </c>
      <c r="O138" s="48">
        <v>0</v>
      </c>
      <c r="P138" s="46">
        <v>1</v>
      </c>
      <c r="Q138" s="46">
        <v>1928.67</v>
      </c>
      <c r="R138" s="45" t="s">
        <v>867</v>
      </c>
      <c r="S138" s="51">
        <f t="shared" si="5"/>
        <v>1.92867</v>
      </c>
      <c r="T138" s="45" t="s">
        <v>910</v>
      </c>
    </row>
    <row r="139" customHeight="1" spans="1:20">
      <c r="A139" s="45"/>
      <c r="B139" s="46">
        <v>4.5</v>
      </c>
      <c r="C139" s="46">
        <v>6</v>
      </c>
      <c r="D139" s="47">
        <v>35</v>
      </c>
      <c r="E139" s="48">
        <v>2</v>
      </c>
      <c r="F139" s="46">
        <v>9</v>
      </c>
      <c r="G139" s="46">
        <v>147.77</v>
      </c>
      <c r="H139" s="45" t="s">
        <v>978</v>
      </c>
      <c r="I139" s="51">
        <f t="shared" si="4"/>
        <v>46.84309</v>
      </c>
      <c r="J139" s="45" t="s">
        <v>830</v>
      </c>
      <c r="K139" s="45" t="s">
        <v>957</v>
      </c>
      <c r="L139" s="46">
        <v>15.5</v>
      </c>
      <c r="M139" s="46">
        <v>6</v>
      </c>
      <c r="N139" s="47">
        <v>3</v>
      </c>
      <c r="O139" s="48">
        <v>0</v>
      </c>
      <c r="P139" s="46">
        <v>1</v>
      </c>
      <c r="Q139" s="46">
        <v>964.34</v>
      </c>
      <c r="R139" s="45" t="s">
        <v>979</v>
      </c>
      <c r="S139" s="51">
        <f t="shared" si="5"/>
        <v>2.89302</v>
      </c>
      <c r="T139" s="45" t="s">
        <v>910</v>
      </c>
    </row>
    <row r="140" customHeight="1" spans="1:20">
      <c r="A140" s="45"/>
      <c r="B140" s="46">
        <v>4.5</v>
      </c>
      <c r="C140" s="46">
        <v>6</v>
      </c>
      <c r="D140" s="47">
        <v>3</v>
      </c>
      <c r="E140" s="48">
        <v>0</v>
      </c>
      <c r="F140" s="46">
        <v>9</v>
      </c>
      <c r="G140" s="46">
        <v>147.77</v>
      </c>
      <c r="H140" s="45" t="s">
        <v>978</v>
      </c>
      <c r="I140" s="51">
        <f t="shared" si="4"/>
        <v>3.98979</v>
      </c>
      <c r="J140" s="45" t="s">
        <v>824</v>
      </c>
      <c r="K140" s="45" t="s">
        <v>957</v>
      </c>
      <c r="L140" s="46">
        <v>15.75</v>
      </c>
      <c r="M140" s="46">
        <v>12</v>
      </c>
      <c r="N140" s="47">
        <v>9</v>
      </c>
      <c r="O140" s="48">
        <v>0</v>
      </c>
      <c r="P140" s="46">
        <v>1</v>
      </c>
      <c r="Q140" s="46">
        <v>1957.87</v>
      </c>
      <c r="R140" s="45" t="s">
        <v>980</v>
      </c>
      <c r="S140" s="51">
        <f t="shared" si="5"/>
        <v>17.62083</v>
      </c>
      <c r="T140" s="45" t="s">
        <v>910</v>
      </c>
    </row>
    <row r="141" customHeight="1" spans="1:20">
      <c r="A141" s="45"/>
      <c r="B141" s="46">
        <v>5.5</v>
      </c>
      <c r="C141" s="46">
        <v>6</v>
      </c>
      <c r="D141" s="47">
        <v>0</v>
      </c>
      <c r="E141" s="48">
        <v>1</v>
      </c>
      <c r="F141" s="46">
        <v>9</v>
      </c>
      <c r="G141" s="46">
        <v>179.27</v>
      </c>
      <c r="H141" s="45" t="s">
        <v>981</v>
      </c>
      <c r="I141" s="51">
        <f t="shared" si="4"/>
        <v>0.17927</v>
      </c>
      <c r="J141" s="45" t="s">
        <v>830</v>
      </c>
      <c r="K141" s="45" t="s">
        <v>982</v>
      </c>
      <c r="L141" s="46">
        <v>7.5</v>
      </c>
      <c r="M141" s="46">
        <v>12</v>
      </c>
      <c r="N141" s="47">
        <v>44</v>
      </c>
      <c r="O141" s="48">
        <v>0</v>
      </c>
      <c r="P141" s="46">
        <v>1</v>
      </c>
      <c r="Q141" s="46">
        <v>1103.66</v>
      </c>
      <c r="R141" s="45" t="s">
        <v>818</v>
      </c>
      <c r="S141" s="51">
        <f t="shared" si="5"/>
        <v>48.56104</v>
      </c>
      <c r="T141" s="45" t="s">
        <v>910</v>
      </c>
    </row>
    <row r="142" customHeight="1" spans="1:20">
      <c r="A142" s="45"/>
      <c r="B142" s="46">
        <v>5.75</v>
      </c>
      <c r="C142" s="46">
        <v>12</v>
      </c>
      <c r="D142" s="47">
        <v>1</v>
      </c>
      <c r="E142" s="48">
        <v>6</v>
      </c>
      <c r="F142" s="46">
        <v>9</v>
      </c>
      <c r="G142" s="46">
        <v>374.15</v>
      </c>
      <c r="H142" s="45" t="s">
        <v>983</v>
      </c>
      <c r="I142" s="51">
        <f t="shared" si="4"/>
        <v>5.61225</v>
      </c>
      <c r="J142" s="45" t="s">
        <v>838</v>
      </c>
      <c r="K142" s="45" t="s">
        <v>982</v>
      </c>
      <c r="L142" s="46">
        <v>7.5</v>
      </c>
      <c r="M142" s="46">
        <v>12</v>
      </c>
      <c r="N142" s="47">
        <v>3</v>
      </c>
      <c r="O142" s="48">
        <v>0</v>
      </c>
      <c r="P142" s="46">
        <v>1</v>
      </c>
      <c r="Q142" s="46">
        <v>1103.66</v>
      </c>
      <c r="R142" s="45" t="s">
        <v>818</v>
      </c>
      <c r="S142" s="51">
        <f t="shared" si="5"/>
        <v>3.31098</v>
      </c>
      <c r="T142" s="45" t="s">
        <v>856</v>
      </c>
    </row>
    <row r="143" customHeight="1" spans="1:20">
      <c r="A143" s="45"/>
      <c r="B143" s="46">
        <v>5.75</v>
      </c>
      <c r="C143" s="46">
        <v>12</v>
      </c>
      <c r="D143" s="47">
        <v>2</v>
      </c>
      <c r="E143" s="48">
        <v>7</v>
      </c>
      <c r="F143" s="46">
        <v>9</v>
      </c>
      <c r="G143" s="46">
        <v>374.15</v>
      </c>
      <c r="H143" s="45" t="s">
        <v>983</v>
      </c>
      <c r="I143" s="51">
        <f t="shared" si="4"/>
        <v>9.35375</v>
      </c>
      <c r="J143" s="45" t="s">
        <v>830</v>
      </c>
      <c r="K143" s="45" t="s">
        <v>982</v>
      </c>
      <c r="L143" s="46">
        <v>7.5</v>
      </c>
      <c r="M143" s="46">
        <v>12</v>
      </c>
      <c r="N143" s="47">
        <v>6</v>
      </c>
      <c r="O143" s="48">
        <v>0</v>
      </c>
      <c r="P143" s="46">
        <v>1</v>
      </c>
      <c r="Q143" s="46">
        <v>1103.66</v>
      </c>
      <c r="R143" s="45" t="s">
        <v>818</v>
      </c>
      <c r="S143" s="51">
        <f t="shared" si="5"/>
        <v>6.62196</v>
      </c>
      <c r="T143" s="45" t="s">
        <v>830</v>
      </c>
    </row>
    <row r="144" customHeight="1" spans="1:20">
      <c r="A144" s="45"/>
      <c r="B144" s="46">
        <v>5.75</v>
      </c>
      <c r="C144" s="46">
        <v>6</v>
      </c>
      <c r="D144" s="47">
        <v>0</v>
      </c>
      <c r="E144" s="48">
        <v>5</v>
      </c>
      <c r="F144" s="46">
        <v>9</v>
      </c>
      <c r="G144" s="46">
        <v>187.07</v>
      </c>
      <c r="H144" s="45" t="s">
        <v>984</v>
      </c>
      <c r="I144" s="51">
        <f t="shared" si="4"/>
        <v>0.93535</v>
      </c>
      <c r="J144" s="45" t="s">
        <v>838</v>
      </c>
      <c r="K144" s="45" t="s">
        <v>982</v>
      </c>
      <c r="L144" s="46">
        <v>7.5</v>
      </c>
      <c r="M144" s="46">
        <v>6</v>
      </c>
      <c r="N144" s="47">
        <v>5</v>
      </c>
      <c r="O144" s="48">
        <v>0</v>
      </c>
      <c r="P144" s="46">
        <v>1</v>
      </c>
      <c r="Q144" s="46">
        <v>551.83</v>
      </c>
      <c r="R144" s="45" t="s">
        <v>829</v>
      </c>
      <c r="S144" s="51">
        <f t="shared" si="5"/>
        <v>2.75915</v>
      </c>
      <c r="T144" s="45" t="s">
        <v>910</v>
      </c>
    </row>
    <row r="145" customHeight="1" spans="1:20">
      <c r="A145" s="45"/>
      <c r="B145" s="46">
        <v>5.75</v>
      </c>
      <c r="C145" s="46">
        <v>6</v>
      </c>
      <c r="D145" s="47">
        <v>0</v>
      </c>
      <c r="E145" s="48">
        <v>4</v>
      </c>
      <c r="F145" s="46">
        <v>9</v>
      </c>
      <c r="G145" s="46">
        <v>187.07</v>
      </c>
      <c r="H145" s="45" t="s">
        <v>984</v>
      </c>
      <c r="I145" s="51">
        <f t="shared" si="4"/>
        <v>0.74828</v>
      </c>
      <c r="J145" s="45" t="s">
        <v>830</v>
      </c>
      <c r="K145" s="45" t="s">
        <v>982</v>
      </c>
      <c r="L145" s="46">
        <v>7.75</v>
      </c>
      <c r="M145" s="46">
        <v>12</v>
      </c>
      <c r="N145" s="47">
        <v>18</v>
      </c>
      <c r="O145" s="48">
        <v>0</v>
      </c>
      <c r="P145" s="46">
        <v>1</v>
      </c>
      <c r="Q145" s="46">
        <v>1139.51</v>
      </c>
      <c r="R145" s="45" t="s">
        <v>464</v>
      </c>
      <c r="S145" s="51">
        <f t="shared" si="5"/>
        <v>20.51118</v>
      </c>
      <c r="T145" s="45" t="s">
        <v>910</v>
      </c>
    </row>
    <row r="146" customHeight="1" spans="1:20">
      <c r="A146" s="45"/>
      <c r="B146" s="46">
        <v>5.75</v>
      </c>
      <c r="C146" s="46">
        <v>6</v>
      </c>
      <c r="D146" s="47">
        <v>10</v>
      </c>
      <c r="E146" s="48">
        <v>3</v>
      </c>
      <c r="F146" s="46">
        <v>9</v>
      </c>
      <c r="G146" s="46">
        <v>187.07</v>
      </c>
      <c r="H146" s="45" t="s">
        <v>984</v>
      </c>
      <c r="I146" s="51">
        <f t="shared" si="4"/>
        <v>17.39751</v>
      </c>
      <c r="J146" s="45" t="s">
        <v>824</v>
      </c>
      <c r="K146" s="45"/>
      <c r="L146" s="46">
        <v>9.5</v>
      </c>
      <c r="M146" s="46">
        <v>12</v>
      </c>
      <c r="N146" s="47">
        <v>26</v>
      </c>
      <c r="O146" s="48">
        <v>0</v>
      </c>
      <c r="P146" s="46">
        <v>1</v>
      </c>
      <c r="Q146" s="46">
        <v>1388.76</v>
      </c>
      <c r="R146" s="45" t="s">
        <v>985</v>
      </c>
      <c r="S146" s="51">
        <f t="shared" si="5"/>
        <v>36.10776</v>
      </c>
      <c r="T146" s="45" t="s">
        <v>910</v>
      </c>
    </row>
    <row r="147" customHeight="1" spans="1:20">
      <c r="A147" s="45"/>
      <c r="B147" s="46">
        <v>7</v>
      </c>
      <c r="C147" s="46">
        <v>6</v>
      </c>
      <c r="D147" s="47">
        <v>1</v>
      </c>
      <c r="E147" s="48">
        <v>0</v>
      </c>
      <c r="F147" s="46">
        <v>9</v>
      </c>
      <c r="G147" s="46">
        <v>225.62</v>
      </c>
      <c r="H147" s="45" t="s">
        <v>986</v>
      </c>
      <c r="I147" s="51">
        <f t="shared" si="4"/>
        <v>2.03058</v>
      </c>
      <c r="J147" s="45" t="s">
        <v>830</v>
      </c>
      <c r="K147" s="45" t="s">
        <v>982</v>
      </c>
      <c r="L147" s="46">
        <v>9.5</v>
      </c>
      <c r="M147" s="46">
        <v>6</v>
      </c>
      <c r="N147" s="47">
        <v>6</v>
      </c>
      <c r="O147" s="48">
        <v>0</v>
      </c>
      <c r="P147" s="46">
        <v>1</v>
      </c>
      <c r="Q147" s="46">
        <v>694.38</v>
      </c>
      <c r="R147" s="45" t="s">
        <v>419</v>
      </c>
      <c r="S147" s="51">
        <f t="shared" si="5"/>
        <v>4.16628</v>
      </c>
      <c r="T147" s="45" t="s">
        <v>910</v>
      </c>
    </row>
    <row r="148" customHeight="1" spans="1:20">
      <c r="A148" s="45"/>
      <c r="B148" s="46">
        <v>7.5</v>
      </c>
      <c r="C148" s="46">
        <v>12</v>
      </c>
      <c r="D148" s="47">
        <v>0</v>
      </c>
      <c r="E148" s="48">
        <v>6</v>
      </c>
      <c r="F148" s="46">
        <v>9</v>
      </c>
      <c r="G148" s="46">
        <v>481.66</v>
      </c>
      <c r="H148" s="45" t="s">
        <v>987</v>
      </c>
      <c r="I148" s="51">
        <f t="shared" si="4"/>
        <v>2.88996</v>
      </c>
      <c r="J148" s="45" t="s">
        <v>830</v>
      </c>
      <c r="K148" s="45"/>
      <c r="L148" s="46">
        <v>9.75</v>
      </c>
      <c r="M148" s="46">
        <v>12</v>
      </c>
      <c r="N148" s="47">
        <v>3</v>
      </c>
      <c r="O148" s="48">
        <v>0</v>
      </c>
      <c r="P148" s="46">
        <v>1</v>
      </c>
      <c r="Q148" s="46">
        <v>1424.13</v>
      </c>
      <c r="R148" s="45" t="s">
        <v>988</v>
      </c>
      <c r="S148" s="51">
        <f t="shared" si="5"/>
        <v>4.27239</v>
      </c>
      <c r="T148" s="45" t="s">
        <v>910</v>
      </c>
    </row>
    <row r="149" customHeight="1" spans="1:20">
      <c r="A149" s="45"/>
      <c r="B149" s="46">
        <v>7.5</v>
      </c>
      <c r="C149" s="46">
        <v>6</v>
      </c>
      <c r="D149" s="47">
        <v>0</v>
      </c>
      <c r="E149" s="48">
        <v>2</v>
      </c>
      <c r="F149" s="46">
        <v>9</v>
      </c>
      <c r="G149" s="46">
        <v>240.83</v>
      </c>
      <c r="H149" s="45" t="s">
        <v>989</v>
      </c>
      <c r="I149" s="51">
        <f t="shared" si="4"/>
        <v>0.48166</v>
      </c>
      <c r="J149" s="45" t="s">
        <v>830</v>
      </c>
      <c r="K149" s="45" t="s">
        <v>982</v>
      </c>
      <c r="L149" s="46">
        <v>9.75</v>
      </c>
      <c r="M149" s="46">
        <v>6</v>
      </c>
      <c r="N149" s="47">
        <v>7</v>
      </c>
      <c r="O149" s="48">
        <v>0</v>
      </c>
      <c r="P149" s="46">
        <v>1</v>
      </c>
      <c r="Q149" s="46">
        <v>712.06</v>
      </c>
      <c r="R149" s="45" t="s">
        <v>990</v>
      </c>
      <c r="S149" s="51">
        <f t="shared" si="5"/>
        <v>4.98442</v>
      </c>
      <c r="T149" s="45" t="s">
        <v>910</v>
      </c>
    </row>
    <row r="150" customHeight="1" spans="1:20">
      <c r="A150" s="45"/>
      <c r="B150" s="46">
        <v>7.75</v>
      </c>
      <c r="C150" s="46">
        <v>12</v>
      </c>
      <c r="D150" s="47">
        <v>0</v>
      </c>
      <c r="E150" s="48">
        <v>5</v>
      </c>
      <c r="F150" s="46">
        <v>9</v>
      </c>
      <c r="G150" s="46">
        <v>496.78</v>
      </c>
      <c r="H150" s="45" t="s">
        <v>991</v>
      </c>
      <c r="I150" s="51">
        <f t="shared" si="4"/>
        <v>2.4839</v>
      </c>
      <c r="J150" s="45" t="s">
        <v>830</v>
      </c>
      <c r="K150" s="45"/>
      <c r="L150" s="46">
        <v>11.5</v>
      </c>
      <c r="M150" s="46">
        <v>12</v>
      </c>
      <c r="N150" s="47">
        <v>15</v>
      </c>
      <c r="O150" s="48">
        <v>0</v>
      </c>
      <c r="P150" s="46">
        <v>1</v>
      </c>
      <c r="Q150" s="46">
        <v>1669.99</v>
      </c>
      <c r="R150" s="45" t="s">
        <v>480</v>
      </c>
      <c r="S150" s="51">
        <f t="shared" si="5"/>
        <v>25.04985</v>
      </c>
      <c r="T150" s="45" t="s">
        <v>824</v>
      </c>
    </row>
    <row r="151" customHeight="1" spans="1:20">
      <c r="A151" s="45"/>
      <c r="B151" s="46">
        <v>7.75</v>
      </c>
      <c r="C151" s="46">
        <v>6</v>
      </c>
      <c r="D151" s="47">
        <v>1</v>
      </c>
      <c r="E151" s="48">
        <v>7</v>
      </c>
      <c r="F151" s="46">
        <v>9</v>
      </c>
      <c r="G151" s="46">
        <v>248.39</v>
      </c>
      <c r="H151" s="45" t="s">
        <v>683</v>
      </c>
      <c r="I151" s="51">
        <f t="shared" si="4"/>
        <v>3.97424</v>
      </c>
      <c r="J151" s="45" t="s">
        <v>830</v>
      </c>
      <c r="K151" s="45" t="s">
        <v>982</v>
      </c>
      <c r="L151" s="46">
        <v>11.5</v>
      </c>
      <c r="M151" s="46">
        <v>12</v>
      </c>
      <c r="N151" s="47">
        <v>12</v>
      </c>
      <c r="O151" s="48">
        <v>0</v>
      </c>
      <c r="P151" s="46">
        <v>1</v>
      </c>
      <c r="Q151" s="46">
        <v>1669.99</v>
      </c>
      <c r="R151" s="45" t="s">
        <v>480</v>
      </c>
      <c r="S151" s="51">
        <f t="shared" si="5"/>
        <v>20.03988</v>
      </c>
      <c r="T151" s="45" t="s">
        <v>830</v>
      </c>
    </row>
    <row r="152" customHeight="1" spans="1:20">
      <c r="A152" s="45"/>
      <c r="B152" s="46">
        <v>7.75</v>
      </c>
      <c r="C152" s="46">
        <v>6</v>
      </c>
      <c r="D152" s="47">
        <v>0</v>
      </c>
      <c r="E152" s="48">
        <v>5</v>
      </c>
      <c r="F152" s="46">
        <v>9</v>
      </c>
      <c r="G152" s="46">
        <v>248.39</v>
      </c>
      <c r="H152" s="45" t="s">
        <v>683</v>
      </c>
      <c r="I152" s="51">
        <f t="shared" si="4"/>
        <v>1.24195</v>
      </c>
      <c r="J152" s="45" t="s">
        <v>838</v>
      </c>
      <c r="K152" s="45" t="s">
        <v>982</v>
      </c>
      <c r="L152" s="46">
        <v>11.5</v>
      </c>
      <c r="M152" s="46">
        <v>12</v>
      </c>
      <c r="N152" s="47">
        <v>6</v>
      </c>
      <c r="O152" s="48">
        <v>0</v>
      </c>
      <c r="P152" s="46">
        <v>1</v>
      </c>
      <c r="Q152" s="46">
        <v>1669.99</v>
      </c>
      <c r="R152" s="45" t="s">
        <v>480</v>
      </c>
      <c r="S152" s="51">
        <f t="shared" si="5"/>
        <v>10.01994</v>
      </c>
      <c r="T152" s="45" t="s">
        <v>910</v>
      </c>
    </row>
    <row r="153" customHeight="1" spans="1:20">
      <c r="A153" s="45"/>
      <c r="B153" s="46">
        <v>9.5</v>
      </c>
      <c r="C153" s="46">
        <v>6</v>
      </c>
      <c r="D153" s="47">
        <v>0</v>
      </c>
      <c r="E153" s="48">
        <v>1</v>
      </c>
      <c r="F153" s="46">
        <v>9</v>
      </c>
      <c r="G153" s="46">
        <v>300.45</v>
      </c>
      <c r="H153" s="45" t="s">
        <v>992</v>
      </c>
      <c r="I153" s="51">
        <f t="shared" si="4"/>
        <v>0.30045</v>
      </c>
      <c r="J153" s="45" t="s">
        <v>838</v>
      </c>
      <c r="K153" s="45" t="s">
        <v>982</v>
      </c>
      <c r="L153" s="46">
        <v>11.5</v>
      </c>
      <c r="M153" s="46">
        <v>6</v>
      </c>
      <c r="N153" s="47">
        <v>7</v>
      </c>
      <c r="O153" s="48">
        <v>0</v>
      </c>
      <c r="P153" s="46">
        <v>1</v>
      </c>
      <c r="Q153" s="46">
        <v>835</v>
      </c>
      <c r="R153" s="45" t="s">
        <v>836</v>
      </c>
      <c r="S153" s="51">
        <f t="shared" si="5"/>
        <v>5.845</v>
      </c>
      <c r="T153" s="45" t="s">
        <v>910</v>
      </c>
    </row>
    <row r="154" customHeight="1" spans="1:20">
      <c r="A154" s="45"/>
      <c r="B154" s="46">
        <v>9.75</v>
      </c>
      <c r="C154" s="46">
        <v>12</v>
      </c>
      <c r="D154" s="47">
        <v>0</v>
      </c>
      <c r="E154" s="48">
        <v>8</v>
      </c>
      <c r="F154" s="46">
        <v>9</v>
      </c>
      <c r="G154" s="46">
        <v>615.53</v>
      </c>
      <c r="H154" s="45" t="s">
        <v>993</v>
      </c>
      <c r="I154" s="51">
        <f t="shared" si="4"/>
        <v>4.92424</v>
      </c>
      <c r="J154" s="45" t="s">
        <v>830</v>
      </c>
      <c r="K154" s="45" t="s">
        <v>982</v>
      </c>
      <c r="L154" s="46">
        <v>11.75</v>
      </c>
      <c r="M154" s="46">
        <v>12</v>
      </c>
      <c r="N154" s="47">
        <v>32</v>
      </c>
      <c r="O154" s="48">
        <v>0</v>
      </c>
      <c r="P154" s="46">
        <v>1</v>
      </c>
      <c r="Q154" s="46">
        <v>1704.87</v>
      </c>
      <c r="R154" s="45" t="s">
        <v>994</v>
      </c>
      <c r="S154" s="51">
        <f t="shared" si="5"/>
        <v>54.55584</v>
      </c>
      <c r="T154" s="45" t="s">
        <v>910</v>
      </c>
    </row>
    <row r="155" customHeight="1" spans="1:20">
      <c r="A155" s="45"/>
      <c r="B155" s="46">
        <v>11.5</v>
      </c>
      <c r="C155" s="46">
        <v>12</v>
      </c>
      <c r="D155" s="47">
        <v>10</v>
      </c>
      <c r="E155" s="48">
        <v>8</v>
      </c>
      <c r="F155" s="46">
        <v>9</v>
      </c>
      <c r="G155" s="46">
        <v>716.26</v>
      </c>
      <c r="H155" s="45" t="s">
        <v>995</v>
      </c>
      <c r="I155" s="51">
        <f t="shared" si="4"/>
        <v>70.19348</v>
      </c>
      <c r="J155" s="45" t="s">
        <v>838</v>
      </c>
      <c r="K155" s="45" t="s">
        <v>982</v>
      </c>
      <c r="L155" s="46">
        <v>13.75</v>
      </c>
      <c r="M155" s="46">
        <v>6</v>
      </c>
      <c r="N155" s="47">
        <v>1</v>
      </c>
      <c r="O155" s="48">
        <v>0</v>
      </c>
      <c r="P155" s="46">
        <v>1</v>
      </c>
      <c r="Q155" s="46">
        <v>990.87</v>
      </c>
      <c r="R155" s="45" t="s">
        <v>746</v>
      </c>
      <c r="S155" s="51">
        <f t="shared" si="5"/>
        <v>0.99087</v>
      </c>
      <c r="T155" s="45" t="s">
        <v>910</v>
      </c>
    </row>
    <row r="156" customHeight="1" spans="1:20">
      <c r="A156" s="45"/>
      <c r="B156" s="46">
        <v>11.75</v>
      </c>
      <c r="C156" s="46">
        <v>12</v>
      </c>
      <c r="D156" s="47">
        <v>9</v>
      </c>
      <c r="E156" s="48">
        <v>1</v>
      </c>
      <c r="F156" s="46">
        <v>9</v>
      </c>
      <c r="G156" s="46">
        <v>730.41</v>
      </c>
      <c r="H156" s="45" t="s">
        <v>996</v>
      </c>
      <c r="I156" s="51">
        <f t="shared" si="4"/>
        <v>59.89362</v>
      </c>
      <c r="J156" s="45" t="s">
        <v>838</v>
      </c>
      <c r="K156" s="45" t="s">
        <v>982</v>
      </c>
      <c r="L156" s="46">
        <v>14.5</v>
      </c>
      <c r="M156" s="46">
        <v>6</v>
      </c>
      <c r="N156" s="47">
        <v>4</v>
      </c>
      <c r="O156" s="48">
        <v>0</v>
      </c>
      <c r="P156" s="46">
        <v>1</v>
      </c>
      <c r="Q156" s="46">
        <v>1042.28</v>
      </c>
      <c r="R156" s="45" t="s">
        <v>976</v>
      </c>
      <c r="S156" s="51">
        <f t="shared" si="5"/>
        <v>4.16912</v>
      </c>
      <c r="T156" s="45" t="s">
        <v>910</v>
      </c>
    </row>
    <row r="157" customHeight="1" spans="1:20">
      <c r="A157" s="45"/>
      <c r="B157" s="46">
        <v>11.75</v>
      </c>
      <c r="C157" s="46">
        <v>6</v>
      </c>
      <c r="D157" s="47">
        <v>0</v>
      </c>
      <c r="E157" s="48">
        <v>5</v>
      </c>
      <c r="F157" s="46">
        <v>9</v>
      </c>
      <c r="G157" s="46">
        <v>365.2</v>
      </c>
      <c r="H157" s="45" t="s">
        <v>997</v>
      </c>
      <c r="I157" s="51">
        <f t="shared" si="4"/>
        <v>1.826</v>
      </c>
      <c r="J157" s="45" t="s">
        <v>838</v>
      </c>
      <c r="K157" s="45"/>
      <c r="L157" s="46">
        <v>15.5</v>
      </c>
      <c r="M157" s="46">
        <v>12</v>
      </c>
      <c r="N157" s="47">
        <v>26</v>
      </c>
      <c r="O157" s="48">
        <v>0</v>
      </c>
      <c r="P157" s="46">
        <v>1</v>
      </c>
      <c r="Q157" s="46">
        <v>2220.82</v>
      </c>
      <c r="R157" s="45" t="s">
        <v>840</v>
      </c>
      <c r="S157" s="51">
        <f t="shared" si="5"/>
        <v>57.74132</v>
      </c>
      <c r="T157" s="45" t="s">
        <v>910</v>
      </c>
    </row>
    <row r="158" customHeight="1" spans="1:20">
      <c r="A158" s="45"/>
      <c r="B158" s="46">
        <v>13.75</v>
      </c>
      <c r="C158" s="46">
        <v>12</v>
      </c>
      <c r="D158" s="47">
        <v>1</v>
      </c>
      <c r="E158" s="48">
        <v>6</v>
      </c>
      <c r="F158" s="46">
        <v>9</v>
      </c>
      <c r="G158" s="46">
        <v>841.41</v>
      </c>
      <c r="H158" s="45" t="s">
        <v>998</v>
      </c>
      <c r="I158" s="51">
        <f t="shared" si="4"/>
        <v>12.62115</v>
      </c>
      <c r="J158" s="45" t="s">
        <v>838</v>
      </c>
      <c r="K158" s="45" t="s">
        <v>982</v>
      </c>
      <c r="L158" s="46">
        <v>15.5</v>
      </c>
      <c r="M158" s="46">
        <v>12</v>
      </c>
      <c r="N158" s="47">
        <v>4</v>
      </c>
      <c r="O158" s="48">
        <v>0</v>
      </c>
      <c r="P158" s="46">
        <v>1</v>
      </c>
      <c r="Q158" s="46">
        <v>2220.82</v>
      </c>
      <c r="R158" s="45" t="s">
        <v>840</v>
      </c>
      <c r="S158" s="51">
        <f t="shared" si="5"/>
        <v>8.88328</v>
      </c>
      <c r="T158" s="45" t="s">
        <v>834</v>
      </c>
    </row>
    <row r="159" customHeight="1" spans="1:20">
      <c r="A159" s="45"/>
      <c r="B159" s="46">
        <v>13.75</v>
      </c>
      <c r="C159" s="46">
        <v>6</v>
      </c>
      <c r="D159" s="47">
        <v>0</v>
      </c>
      <c r="E159" s="48">
        <v>2</v>
      </c>
      <c r="F159" s="46">
        <v>9</v>
      </c>
      <c r="G159" s="46">
        <v>420.71</v>
      </c>
      <c r="H159" s="45" t="s">
        <v>999</v>
      </c>
      <c r="I159" s="51">
        <f t="shared" si="4"/>
        <v>0.84142</v>
      </c>
      <c r="J159" s="45" t="s">
        <v>838</v>
      </c>
      <c r="K159" s="45" t="s">
        <v>982</v>
      </c>
      <c r="L159" s="46">
        <v>15.5</v>
      </c>
      <c r="M159" s="46">
        <v>12</v>
      </c>
      <c r="N159" s="47">
        <v>1</v>
      </c>
      <c r="O159" s="48">
        <v>0</v>
      </c>
      <c r="P159" s="46">
        <v>1</v>
      </c>
      <c r="Q159" s="46">
        <v>2220.82</v>
      </c>
      <c r="R159" s="45" t="s">
        <v>840</v>
      </c>
      <c r="S159" s="51">
        <f t="shared" si="5"/>
        <v>2.22082</v>
      </c>
      <c r="T159" s="45" t="s">
        <v>830</v>
      </c>
    </row>
    <row r="160" customHeight="1" spans="1:20">
      <c r="A160" s="52"/>
      <c r="B160" s="52"/>
      <c r="C160" s="52"/>
      <c r="D160" s="53"/>
      <c r="E160" s="54"/>
      <c r="F160" s="52"/>
      <c r="G160" s="52"/>
      <c r="H160" s="52"/>
      <c r="I160" s="55"/>
      <c r="J160" s="52"/>
      <c r="K160" s="45"/>
      <c r="L160" s="46">
        <v>15.5</v>
      </c>
      <c r="M160" s="46">
        <v>6</v>
      </c>
      <c r="N160" s="47">
        <v>4</v>
      </c>
      <c r="O160" s="48">
        <v>0</v>
      </c>
      <c r="P160" s="46">
        <v>1</v>
      </c>
      <c r="Q160" s="46">
        <v>1110.41</v>
      </c>
      <c r="R160" s="45" t="s">
        <v>841</v>
      </c>
      <c r="S160" s="51">
        <f t="shared" si="5"/>
        <v>4.44164</v>
      </c>
      <c r="T160" s="45" t="s">
        <v>910</v>
      </c>
    </row>
    <row r="161" customHeight="1" spans="1:20">
      <c r="A161" s="52"/>
      <c r="B161" s="52"/>
      <c r="C161" s="52"/>
      <c r="D161" s="53"/>
      <c r="E161" s="54"/>
      <c r="F161" s="52"/>
      <c r="G161" s="52"/>
      <c r="H161" s="52"/>
      <c r="I161" s="55"/>
      <c r="J161" s="52"/>
      <c r="K161" s="45"/>
      <c r="L161" s="46">
        <v>15.75</v>
      </c>
      <c r="M161" s="46">
        <v>12</v>
      </c>
      <c r="N161" s="47">
        <v>16</v>
      </c>
      <c r="O161" s="48">
        <v>0</v>
      </c>
      <c r="P161" s="46">
        <v>1</v>
      </c>
      <c r="Q161" s="46">
        <v>2254.74</v>
      </c>
      <c r="R161" s="45" t="s">
        <v>1000</v>
      </c>
      <c r="S161" s="51">
        <f t="shared" si="5"/>
        <v>36.07584</v>
      </c>
      <c r="T161" s="45" t="s">
        <v>910</v>
      </c>
    </row>
    <row r="162" customHeight="1" spans="1:20">
      <c r="A162" s="52"/>
      <c r="B162" s="52"/>
      <c r="C162" s="52"/>
      <c r="D162" s="53"/>
      <c r="E162" s="54"/>
      <c r="F162" s="52"/>
      <c r="G162" s="52"/>
      <c r="H162" s="52"/>
      <c r="I162" s="55"/>
      <c r="J162" s="52"/>
      <c r="K162" s="45"/>
      <c r="L162" s="46">
        <v>15.75</v>
      </c>
      <c r="M162" s="46">
        <v>6</v>
      </c>
      <c r="N162" s="47">
        <v>6</v>
      </c>
      <c r="O162" s="48">
        <v>0</v>
      </c>
      <c r="P162" s="46">
        <v>1</v>
      </c>
      <c r="Q162" s="46">
        <v>1127.37</v>
      </c>
      <c r="R162" s="45" t="s">
        <v>426</v>
      </c>
      <c r="S162" s="51">
        <f t="shared" si="5"/>
        <v>6.76422</v>
      </c>
      <c r="T162" s="45" t="s">
        <v>910</v>
      </c>
    </row>
    <row r="163" customHeight="1" spans="1:20">
      <c r="A163" s="52"/>
      <c r="B163" s="52"/>
      <c r="C163" s="52"/>
      <c r="D163" s="53"/>
      <c r="E163" s="54"/>
      <c r="F163" s="52"/>
      <c r="G163" s="52"/>
      <c r="H163" s="52"/>
      <c r="I163" s="55"/>
      <c r="J163" s="52"/>
      <c r="K163" s="45" t="s">
        <v>1001</v>
      </c>
      <c r="L163" s="46">
        <v>9.75</v>
      </c>
      <c r="M163" s="46">
        <v>6</v>
      </c>
      <c r="N163" s="47">
        <v>2</v>
      </c>
      <c r="O163" s="48">
        <v>0</v>
      </c>
      <c r="P163" s="46">
        <v>1</v>
      </c>
      <c r="Q163" s="46">
        <v>803.95</v>
      </c>
      <c r="R163" s="45" t="s">
        <v>1002</v>
      </c>
      <c r="S163" s="51">
        <f t="shared" si="5"/>
        <v>1.6079</v>
      </c>
      <c r="T163" s="45" t="s">
        <v>910</v>
      </c>
    </row>
    <row r="164" customHeight="1" spans="1:20">
      <c r="A164" s="52"/>
      <c r="B164" s="52"/>
      <c r="C164" s="52"/>
      <c r="D164" s="53"/>
      <c r="E164" s="54"/>
      <c r="F164" s="52"/>
      <c r="G164" s="52"/>
      <c r="H164" s="52"/>
      <c r="I164" s="55"/>
      <c r="J164" s="52"/>
      <c r="K164" s="45"/>
      <c r="L164" s="46">
        <v>15.75</v>
      </c>
      <c r="M164" s="46">
        <v>6</v>
      </c>
      <c r="N164" s="47">
        <v>8</v>
      </c>
      <c r="O164" s="48">
        <v>0</v>
      </c>
      <c r="P164" s="46">
        <v>1</v>
      </c>
      <c r="Q164" s="46">
        <v>1275.8</v>
      </c>
      <c r="R164" s="45" t="s">
        <v>1003</v>
      </c>
      <c r="S164" s="51">
        <f t="shared" si="5"/>
        <v>10.2064</v>
      </c>
      <c r="T164" s="45" t="s">
        <v>910</v>
      </c>
    </row>
    <row r="165" customHeight="1" spans="1:20">
      <c r="A165" s="52"/>
      <c r="B165" s="52"/>
      <c r="C165" s="52"/>
      <c r="D165" s="53"/>
      <c r="E165" s="54"/>
      <c r="F165" s="52"/>
      <c r="G165" s="52"/>
      <c r="H165" s="52"/>
      <c r="I165" s="55"/>
      <c r="J165" s="52"/>
      <c r="K165" s="45" t="s">
        <v>1004</v>
      </c>
      <c r="L165" s="46">
        <v>11.5</v>
      </c>
      <c r="M165" s="46">
        <v>6</v>
      </c>
      <c r="N165" s="47">
        <v>3</v>
      </c>
      <c r="O165" s="48">
        <v>0</v>
      </c>
      <c r="P165" s="46">
        <v>1</v>
      </c>
      <c r="Q165" s="46">
        <v>1051.75</v>
      </c>
      <c r="R165" s="45" t="s">
        <v>894</v>
      </c>
      <c r="S165" s="51">
        <f t="shared" si="5"/>
        <v>3.15525</v>
      </c>
      <c r="T165" s="45" t="s">
        <v>910</v>
      </c>
    </row>
    <row r="166" customHeight="1" spans="1:20">
      <c r="A166" s="52"/>
      <c r="B166" s="52"/>
      <c r="C166" s="52"/>
      <c r="D166" s="53"/>
      <c r="E166" s="54"/>
      <c r="F166" s="52"/>
      <c r="G166" s="52"/>
      <c r="H166" s="52"/>
      <c r="I166" s="55"/>
      <c r="J166" s="52"/>
      <c r="K166" s="45"/>
      <c r="L166" s="46">
        <v>11.75</v>
      </c>
      <c r="M166" s="46">
        <v>12</v>
      </c>
      <c r="N166" s="47">
        <v>3</v>
      </c>
      <c r="O166" s="48">
        <v>0</v>
      </c>
      <c r="P166" s="46">
        <v>1</v>
      </c>
      <c r="Q166" s="46">
        <v>2147.81</v>
      </c>
      <c r="R166" s="45" t="s">
        <v>1005</v>
      </c>
      <c r="S166" s="51">
        <f t="shared" si="5"/>
        <v>6.44343</v>
      </c>
      <c r="T166" s="45" t="s">
        <v>910</v>
      </c>
    </row>
    <row r="167" customHeight="1" spans="1:20">
      <c r="A167" s="52"/>
      <c r="B167" s="52"/>
      <c r="C167" s="52"/>
      <c r="D167" s="53"/>
      <c r="E167" s="54"/>
      <c r="F167" s="52"/>
      <c r="G167" s="52"/>
      <c r="H167" s="52"/>
      <c r="I167" s="55"/>
      <c r="J167" s="52"/>
      <c r="K167" s="45"/>
      <c r="L167" s="46">
        <v>11.75</v>
      </c>
      <c r="M167" s="46">
        <v>6</v>
      </c>
      <c r="N167" s="47">
        <v>3</v>
      </c>
      <c r="O167" s="48">
        <v>0</v>
      </c>
      <c r="P167" s="46">
        <v>1</v>
      </c>
      <c r="Q167" s="46">
        <v>1073.9</v>
      </c>
      <c r="R167" s="45" t="s">
        <v>1006</v>
      </c>
      <c r="S167" s="51">
        <f t="shared" si="5"/>
        <v>3.2217</v>
      </c>
      <c r="T167" s="45" t="s">
        <v>910</v>
      </c>
    </row>
    <row r="168" customHeight="1" spans="1:20">
      <c r="A168" s="52"/>
      <c r="B168" s="52"/>
      <c r="C168" s="52"/>
      <c r="D168" s="53"/>
      <c r="E168" s="54"/>
      <c r="F168" s="52"/>
      <c r="G168" s="52"/>
      <c r="H168" s="52"/>
      <c r="I168" s="55"/>
      <c r="J168" s="52"/>
      <c r="K168" s="45"/>
      <c r="L168" s="46">
        <v>15.75</v>
      </c>
      <c r="M168" s="46">
        <v>6</v>
      </c>
      <c r="N168" s="47">
        <v>2</v>
      </c>
      <c r="O168" s="48">
        <v>0</v>
      </c>
      <c r="P168" s="46">
        <v>1</v>
      </c>
      <c r="Q168" s="46">
        <v>1424.23</v>
      </c>
      <c r="R168" s="45" t="s">
        <v>988</v>
      </c>
      <c r="S168" s="51">
        <f t="shared" si="5"/>
        <v>2.84846</v>
      </c>
      <c r="T168" s="45" t="s">
        <v>910</v>
      </c>
    </row>
    <row r="169" s="3" customFormat="1" ht="16.5" spans="1:20">
      <c r="A169" s="25" t="s">
        <v>28</v>
      </c>
      <c r="B169" s="25"/>
      <c r="C169" s="26"/>
      <c r="D169" s="27">
        <f>SUM(D3:D168)</f>
        <v>1097</v>
      </c>
      <c r="E169" s="28"/>
      <c r="F169" s="25"/>
      <c r="G169" s="29"/>
      <c r="H169" s="30"/>
      <c r="I169" s="27">
        <f>SUM(I3:I168)</f>
        <v>2726.2781</v>
      </c>
      <c r="J169" s="27"/>
      <c r="K169" s="25"/>
      <c r="L169" s="25"/>
      <c r="M169" s="26"/>
      <c r="N169" s="27">
        <f>SUM(N3:N168)</f>
        <v>826</v>
      </c>
      <c r="O169" s="25"/>
      <c r="P169" s="25"/>
      <c r="Q169" s="29"/>
      <c r="R169" s="27"/>
      <c r="S169" s="27">
        <f>SUM(S3:S168)</f>
        <v>1365.62166</v>
      </c>
      <c r="T169" s="31"/>
    </row>
  </sheetData>
  <mergeCells count="111">
    <mergeCell ref="A1:T1"/>
    <mergeCell ref="A3:A6"/>
    <mergeCell ref="A7:A9"/>
    <mergeCell ref="A11:A30"/>
    <mergeCell ref="A31:A56"/>
    <mergeCell ref="A57:A60"/>
    <mergeCell ref="A61:A69"/>
    <mergeCell ref="A70:A103"/>
    <mergeCell ref="A104:A134"/>
    <mergeCell ref="A135:A159"/>
    <mergeCell ref="B11:B13"/>
    <mergeCell ref="B14:B16"/>
    <mergeCell ref="B17:B19"/>
    <mergeCell ref="B20:B23"/>
    <mergeCell ref="B25:B26"/>
    <mergeCell ref="B27:B28"/>
    <mergeCell ref="B29:B30"/>
    <mergeCell ref="B31:B34"/>
    <mergeCell ref="B35:B38"/>
    <mergeCell ref="B39:B42"/>
    <mergeCell ref="B43:B47"/>
    <mergeCell ref="B48:B49"/>
    <mergeCell ref="B50:B51"/>
    <mergeCell ref="B52:B53"/>
    <mergeCell ref="B54:B56"/>
    <mergeCell ref="B59:B60"/>
    <mergeCell ref="B63:B64"/>
    <mergeCell ref="B65:B66"/>
    <mergeCell ref="B67:B68"/>
    <mergeCell ref="B70:B72"/>
    <mergeCell ref="B73:B75"/>
    <mergeCell ref="B76:B82"/>
    <mergeCell ref="B83:B88"/>
    <mergeCell ref="B90:B92"/>
    <mergeCell ref="B93:B94"/>
    <mergeCell ref="B95:B97"/>
    <mergeCell ref="B98:B100"/>
    <mergeCell ref="B106:B108"/>
    <mergeCell ref="B110:B111"/>
    <mergeCell ref="B112:B116"/>
    <mergeCell ref="B117:B119"/>
    <mergeCell ref="B123:B127"/>
    <mergeCell ref="B128:B132"/>
    <mergeCell ref="B133:B134"/>
    <mergeCell ref="B139:B140"/>
    <mergeCell ref="B142:B146"/>
    <mergeCell ref="B148:B149"/>
    <mergeCell ref="B150:B152"/>
    <mergeCell ref="B156:B157"/>
    <mergeCell ref="B158:B159"/>
    <mergeCell ref="K3:K41"/>
    <mergeCell ref="K42:K49"/>
    <mergeCell ref="K50:K53"/>
    <mergeCell ref="K54:K91"/>
    <mergeCell ref="K93:K97"/>
    <mergeCell ref="K98:K120"/>
    <mergeCell ref="K121:K140"/>
    <mergeCell ref="K141:K162"/>
    <mergeCell ref="K163:K164"/>
    <mergeCell ref="K165:K168"/>
    <mergeCell ref="L5:L6"/>
    <mergeCell ref="L7:L8"/>
    <mergeCell ref="L9:L10"/>
    <mergeCell ref="L11:L12"/>
    <mergeCell ref="L13:L14"/>
    <mergeCell ref="L15:L16"/>
    <mergeCell ref="L17:L18"/>
    <mergeCell ref="L20:L21"/>
    <mergeCell ref="L22:L23"/>
    <mergeCell ref="L25:L28"/>
    <mergeCell ref="L29:L32"/>
    <mergeCell ref="L33:L35"/>
    <mergeCell ref="L36:L37"/>
    <mergeCell ref="L39:L41"/>
    <mergeCell ref="L44:L45"/>
    <mergeCell ref="L50:L51"/>
    <mergeCell ref="L52:L53"/>
    <mergeCell ref="L54:L55"/>
    <mergeCell ref="L57:L58"/>
    <mergeCell ref="L60:L61"/>
    <mergeCell ref="L62:L63"/>
    <mergeCell ref="L64:L65"/>
    <mergeCell ref="L67:L69"/>
    <mergeCell ref="L70:L71"/>
    <mergeCell ref="L72:L73"/>
    <mergeCell ref="L76:L78"/>
    <mergeCell ref="L79:L80"/>
    <mergeCell ref="L81:L84"/>
    <mergeCell ref="L85:L86"/>
    <mergeCell ref="L89:L91"/>
    <mergeCell ref="L94:L95"/>
    <mergeCell ref="L99:L100"/>
    <mergeCell ref="L102:L103"/>
    <mergeCell ref="L105:L107"/>
    <mergeCell ref="L110:L111"/>
    <mergeCell ref="L112:L114"/>
    <mergeCell ref="L117:L119"/>
    <mergeCell ref="L121:L123"/>
    <mergeCell ref="L125:L126"/>
    <mergeCell ref="L127:L128"/>
    <mergeCell ref="L129:L130"/>
    <mergeCell ref="L131:L132"/>
    <mergeCell ref="L134:L136"/>
    <mergeCell ref="L137:L139"/>
    <mergeCell ref="L141:L144"/>
    <mergeCell ref="L146:L147"/>
    <mergeCell ref="L148:L149"/>
    <mergeCell ref="L150:L153"/>
    <mergeCell ref="L157:L160"/>
    <mergeCell ref="L161:L162"/>
    <mergeCell ref="L166:L167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353"/>
  <sheetViews>
    <sheetView workbookViewId="0">
      <pane ySplit="2" topLeftCell="A334" activePane="bottomLeft" state="frozen"/>
      <selection/>
      <selection pane="bottomLeft" activeCell="K344" sqref="K344"/>
    </sheetView>
  </sheetViews>
  <sheetFormatPr defaultColWidth="9" defaultRowHeight="12"/>
  <cols>
    <col min="1" max="1" width="10.375" style="33" customWidth="1"/>
    <col min="2" max="2" width="11.25" style="33" customWidth="1"/>
    <col min="3" max="3" width="8.625" style="33" customWidth="1"/>
    <col min="4" max="4" width="8.625" style="34" customWidth="1"/>
    <col min="5" max="6" width="8.625" style="33" customWidth="1"/>
    <col min="7" max="7" width="10.375" style="35" customWidth="1"/>
    <col min="8" max="8" width="8.625" style="35" customWidth="1"/>
    <col min="9" max="9" width="8.625" style="36" customWidth="1"/>
    <col min="10" max="10" width="8.625" style="37" customWidth="1"/>
    <col min="11" max="12" width="11.25" style="33" customWidth="1"/>
    <col min="13" max="13" width="8.625" style="33" customWidth="1"/>
    <col min="14" max="14" width="8.625" style="34" customWidth="1"/>
    <col min="15" max="16" width="8.625" style="33" customWidth="1"/>
    <col min="17" max="17" width="10.375" style="35" customWidth="1"/>
    <col min="18" max="19" width="8.625" style="36" customWidth="1"/>
    <col min="20" max="20" width="8.625" style="37" customWidth="1"/>
    <col min="21" max="16384" width="9" style="33"/>
  </cols>
  <sheetData>
    <row r="1" s="1" customFormat="1" ht="14.25" customHeight="1" spans="1:20">
      <c r="A1" s="8" t="s">
        <v>1007</v>
      </c>
      <c r="B1" s="8"/>
      <c r="C1" s="8"/>
      <c r="D1" s="9"/>
      <c r="E1" s="8"/>
      <c r="F1" s="8"/>
      <c r="G1" s="10"/>
      <c r="H1" s="10"/>
      <c r="I1" s="38"/>
      <c r="J1" s="8"/>
      <c r="K1" s="8"/>
      <c r="L1" s="8"/>
      <c r="M1" s="8"/>
      <c r="N1" s="9"/>
      <c r="O1" s="8"/>
      <c r="P1" s="8"/>
      <c r="Q1" s="10"/>
      <c r="R1" s="38"/>
      <c r="S1" s="38"/>
      <c r="T1" s="8"/>
    </row>
    <row r="2" s="32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ht="16.5" spans="1:20">
      <c r="A3" s="17" t="s">
        <v>19</v>
      </c>
      <c r="B3" s="18">
        <v>2.75</v>
      </c>
      <c r="C3" s="18">
        <v>6</v>
      </c>
      <c r="D3" s="19">
        <v>1</v>
      </c>
      <c r="E3" s="18">
        <v>0</v>
      </c>
      <c r="F3" s="18">
        <v>128</v>
      </c>
      <c r="G3" s="18">
        <v>17.61</v>
      </c>
      <c r="H3" s="17" t="s">
        <v>605</v>
      </c>
      <c r="I3" s="22">
        <f t="shared" ref="I3:I66" si="0">(D3*F3+E3)*G3/1000</f>
        <v>2.25408</v>
      </c>
      <c r="J3" s="17" t="s">
        <v>392</v>
      </c>
      <c r="K3" s="17" t="s">
        <v>24</v>
      </c>
      <c r="L3" s="18">
        <v>2</v>
      </c>
      <c r="M3" s="18">
        <v>6</v>
      </c>
      <c r="N3" s="19">
        <v>1</v>
      </c>
      <c r="O3" s="18">
        <v>0</v>
      </c>
      <c r="P3" s="18">
        <v>36</v>
      </c>
      <c r="Q3" s="18">
        <v>29.19</v>
      </c>
      <c r="R3" s="17" t="s">
        <v>400</v>
      </c>
      <c r="S3" s="22">
        <f t="shared" ref="S3:S66" si="1">(N3*P3+O3)*Q3/1000</f>
        <v>1.05084</v>
      </c>
      <c r="T3" s="17" t="s">
        <v>393</v>
      </c>
    </row>
    <row r="4" ht="16.5" spans="1:20">
      <c r="A4" s="17"/>
      <c r="B4" s="18">
        <v>3</v>
      </c>
      <c r="C4" s="18">
        <v>6</v>
      </c>
      <c r="D4" s="19">
        <v>7</v>
      </c>
      <c r="E4" s="18">
        <v>67</v>
      </c>
      <c r="F4" s="18">
        <v>128</v>
      </c>
      <c r="G4" s="18">
        <v>19.02</v>
      </c>
      <c r="H4" s="17" t="s">
        <v>1008</v>
      </c>
      <c r="I4" s="22">
        <f t="shared" si="0"/>
        <v>18.31626</v>
      </c>
      <c r="J4" s="17" t="s">
        <v>392</v>
      </c>
      <c r="K4" s="17"/>
      <c r="L4" s="18">
        <v>2.5</v>
      </c>
      <c r="M4" s="18">
        <v>6</v>
      </c>
      <c r="N4" s="19">
        <v>1</v>
      </c>
      <c r="O4" s="18">
        <v>6</v>
      </c>
      <c r="P4" s="18">
        <v>36</v>
      </c>
      <c r="Q4" s="18">
        <v>36.18</v>
      </c>
      <c r="R4" s="17" t="s">
        <v>404</v>
      </c>
      <c r="S4" s="22">
        <f t="shared" si="1"/>
        <v>1.51956</v>
      </c>
      <c r="T4" s="17" t="s">
        <v>408</v>
      </c>
    </row>
    <row r="5" ht="16.5" spans="1:20">
      <c r="A5" s="17"/>
      <c r="B5" s="18">
        <v>3.75</v>
      </c>
      <c r="C5" s="18">
        <v>6</v>
      </c>
      <c r="D5" s="19">
        <v>1</v>
      </c>
      <c r="E5" s="18">
        <v>68</v>
      </c>
      <c r="F5" s="18">
        <v>128</v>
      </c>
      <c r="G5" s="18">
        <v>23.1</v>
      </c>
      <c r="H5" s="17" t="s">
        <v>606</v>
      </c>
      <c r="I5" s="22">
        <f t="shared" si="0"/>
        <v>4.5276</v>
      </c>
      <c r="J5" s="17" t="s">
        <v>392</v>
      </c>
      <c r="K5" s="17" t="s">
        <v>24</v>
      </c>
      <c r="L5" s="18">
        <v>2.5</v>
      </c>
      <c r="M5" s="18">
        <v>6</v>
      </c>
      <c r="N5" s="19">
        <v>3</v>
      </c>
      <c r="O5" s="18">
        <v>0</v>
      </c>
      <c r="P5" s="18">
        <v>36</v>
      </c>
      <c r="Q5" s="18">
        <v>36.18</v>
      </c>
      <c r="R5" s="17" t="s">
        <v>404</v>
      </c>
      <c r="S5" s="22">
        <f t="shared" si="1"/>
        <v>3.90744</v>
      </c>
      <c r="T5" s="17" t="s">
        <v>405</v>
      </c>
    </row>
    <row r="6" ht="16.5" spans="1:20">
      <c r="A6" s="17" t="s">
        <v>20</v>
      </c>
      <c r="B6" s="18">
        <v>3</v>
      </c>
      <c r="C6" s="18">
        <v>6</v>
      </c>
      <c r="D6" s="19">
        <v>0</v>
      </c>
      <c r="E6" s="18">
        <v>0</v>
      </c>
      <c r="F6" s="18">
        <v>100</v>
      </c>
      <c r="G6" s="18">
        <v>14.78</v>
      </c>
      <c r="H6" s="17" t="s">
        <v>416</v>
      </c>
      <c r="I6" s="22">
        <f t="shared" si="0"/>
        <v>0</v>
      </c>
      <c r="J6" s="17" t="s">
        <v>392</v>
      </c>
      <c r="K6" s="17" t="s">
        <v>24</v>
      </c>
      <c r="L6" s="18">
        <v>2.75</v>
      </c>
      <c r="M6" s="18">
        <v>6</v>
      </c>
      <c r="N6" s="19">
        <v>0</v>
      </c>
      <c r="O6" s="18">
        <v>12</v>
      </c>
      <c r="P6" s="18">
        <v>36</v>
      </c>
      <c r="Q6" s="18">
        <v>39.63</v>
      </c>
      <c r="R6" s="17" t="s">
        <v>410</v>
      </c>
      <c r="S6" s="22">
        <f t="shared" si="1"/>
        <v>0.47556</v>
      </c>
      <c r="T6" s="17" t="s">
        <v>405</v>
      </c>
    </row>
    <row r="7" ht="16.5" spans="1:20">
      <c r="A7" s="17"/>
      <c r="B7" s="18">
        <v>3.5</v>
      </c>
      <c r="C7" s="18">
        <v>6</v>
      </c>
      <c r="D7" s="19">
        <v>2</v>
      </c>
      <c r="E7" s="18">
        <v>89</v>
      </c>
      <c r="F7" s="18">
        <v>100</v>
      </c>
      <c r="G7" s="18">
        <v>16.82</v>
      </c>
      <c r="H7" s="17" t="s">
        <v>434</v>
      </c>
      <c r="I7" s="22">
        <f t="shared" si="0"/>
        <v>4.86098</v>
      </c>
      <c r="J7" s="17" t="s">
        <v>392</v>
      </c>
      <c r="K7" s="17"/>
      <c r="L7" s="18">
        <v>3</v>
      </c>
      <c r="M7" s="18">
        <v>12</v>
      </c>
      <c r="N7" s="19">
        <v>0</v>
      </c>
      <c r="O7" s="18">
        <v>32</v>
      </c>
      <c r="P7" s="18">
        <v>36</v>
      </c>
      <c r="Q7" s="18">
        <v>86.11</v>
      </c>
      <c r="R7" s="17" t="s">
        <v>1009</v>
      </c>
      <c r="S7" s="22">
        <f t="shared" si="1"/>
        <v>2.75552</v>
      </c>
      <c r="T7" s="17" t="s">
        <v>393</v>
      </c>
    </row>
    <row r="8" ht="16.5" spans="1:20">
      <c r="A8" s="17" t="s">
        <v>644</v>
      </c>
      <c r="B8" s="18">
        <v>2.75</v>
      </c>
      <c r="C8" s="18">
        <v>6</v>
      </c>
      <c r="D8" s="19">
        <v>1</v>
      </c>
      <c r="E8" s="18">
        <v>0</v>
      </c>
      <c r="F8" s="18">
        <v>84</v>
      </c>
      <c r="G8" s="18">
        <v>21.49</v>
      </c>
      <c r="H8" s="17" t="s">
        <v>1010</v>
      </c>
      <c r="I8" s="22">
        <f t="shared" si="0"/>
        <v>1.80516</v>
      </c>
      <c r="J8" s="17" t="s">
        <v>478</v>
      </c>
      <c r="K8" s="17" t="s">
        <v>24</v>
      </c>
      <c r="L8" s="18">
        <v>3</v>
      </c>
      <c r="M8" s="18">
        <v>6</v>
      </c>
      <c r="N8" s="19">
        <v>1</v>
      </c>
      <c r="O8" s="18">
        <v>36</v>
      </c>
      <c r="P8" s="18">
        <v>36</v>
      </c>
      <c r="Q8" s="18">
        <v>43.06</v>
      </c>
      <c r="R8" s="17" t="s">
        <v>412</v>
      </c>
      <c r="S8" s="22">
        <f t="shared" si="1"/>
        <v>3.10032</v>
      </c>
      <c r="T8" s="17" t="s">
        <v>405</v>
      </c>
    </row>
    <row r="9" ht="16.5" spans="1:20">
      <c r="A9" s="17"/>
      <c r="B9" s="18">
        <v>3</v>
      </c>
      <c r="C9" s="18">
        <v>6</v>
      </c>
      <c r="D9" s="19">
        <v>1</v>
      </c>
      <c r="E9" s="18">
        <v>70</v>
      </c>
      <c r="F9" s="18">
        <v>84</v>
      </c>
      <c r="G9" s="18">
        <v>23.27</v>
      </c>
      <c r="H9" s="17" t="s">
        <v>657</v>
      </c>
      <c r="I9" s="22">
        <f t="shared" si="0"/>
        <v>3.58358</v>
      </c>
      <c r="J9" s="17" t="s">
        <v>478</v>
      </c>
      <c r="K9" s="17" t="s">
        <v>24</v>
      </c>
      <c r="L9" s="18">
        <v>3</v>
      </c>
      <c r="M9" s="18">
        <v>6</v>
      </c>
      <c r="N9" s="19">
        <v>4</v>
      </c>
      <c r="O9" s="18">
        <v>23</v>
      </c>
      <c r="P9" s="18">
        <v>36</v>
      </c>
      <c r="Q9" s="18">
        <v>43.06</v>
      </c>
      <c r="R9" s="17" t="s">
        <v>412</v>
      </c>
      <c r="S9" s="22">
        <f t="shared" si="1"/>
        <v>7.19102</v>
      </c>
      <c r="T9" s="17" t="s">
        <v>408</v>
      </c>
    </row>
    <row r="10" ht="16.5" spans="1:20">
      <c r="A10" s="17"/>
      <c r="B10" s="18">
        <v>3.75</v>
      </c>
      <c r="C10" s="18">
        <v>6</v>
      </c>
      <c r="D10" s="19">
        <v>2</v>
      </c>
      <c r="E10" s="18">
        <v>0</v>
      </c>
      <c r="F10" s="18">
        <v>84</v>
      </c>
      <c r="G10" s="18">
        <v>28.4</v>
      </c>
      <c r="H10" s="17" t="s">
        <v>659</v>
      </c>
      <c r="I10" s="22">
        <f t="shared" si="0"/>
        <v>4.7712</v>
      </c>
      <c r="J10" s="17" t="s">
        <v>395</v>
      </c>
      <c r="K10" s="17"/>
      <c r="L10" s="18">
        <v>3.5</v>
      </c>
      <c r="M10" s="18">
        <v>12</v>
      </c>
      <c r="N10" s="19">
        <v>0</v>
      </c>
      <c r="O10" s="18">
        <v>0</v>
      </c>
      <c r="P10" s="18">
        <v>36</v>
      </c>
      <c r="Q10" s="18">
        <v>99.62</v>
      </c>
      <c r="R10" s="17" t="s">
        <v>1011</v>
      </c>
      <c r="S10" s="22">
        <f t="shared" si="1"/>
        <v>0</v>
      </c>
      <c r="T10" s="17" t="s">
        <v>393</v>
      </c>
    </row>
    <row r="11" ht="16.5" spans="1:20">
      <c r="A11" s="17" t="s">
        <v>25</v>
      </c>
      <c r="B11" s="18">
        <v>2</v>
      </c>
      <c r="C11" s="18">
        <v>6</v>
      </c>
      <c r="D11" s="19">
        <v>0</v>
      </c>
      <c r="E11" s="18">
        <v>34</v>
      </c>
      <c r="F11" s="18">
        <v>100</v>
      </c>
      <c r="G11" s="18">
        <v>14.11</v>
      </c>
      <c r="H11" s="17" t="s">
        <v>445</v>
      </c>
      <c r="I11" s="22">
        <f t="shared" si="0"/>
        <v>0.47974</v>
      </c>
      <c r="J11" s="17" t="s">
        <v>429</v>
      </c>
      <c r="K11" s="17" t="s">
        <v>24</v>
      </c>
      <c r="L11" s="18">
        <v>3.5</v>
      </c>
      <c r="M11" s="18">
        <v>6</v>
      </c>
      <c r="N11" s="19">
        <v>0</v>
      </c>
      <c r="O11" s="18">
        <v>0</v>
      </c>
      <c r="P11" s="18">
        <v>36</v>
      </c>
      <c r="Q11" s="18">
        <v>49.81</v>
      </c>
      <c r="R11" s="17" t="s">
        <v>414</v>
      </c>
      <c r="S11" s="22">
        <f t="shared" si="1"/>
        <v>0</v>
      </c>
      <c r="T11" s="17" t="s">
        <v>405</v>
      </c>
    </row>
    <row r="12" ht="16.5" spans="1:20">
      <c r="A12" s="17"/>
      <c r="B12" s="18">
        <v>2.75</v>
      </c>
      <c r="C12" s="18">
        <v>6</v>
      </c>
      <c r="D12" s="19">
        <v>0</v>
      </c>
      <c r="E12" s="18">
        <v>20</v>
      </c>
      <c r="F12" s="18">
        <v>100</v>
      </c>
      <c r="G12" s="18">
        <v>18.9</v>
      </c>
      <c r="H12" s="17" t="s">
        <v>451</v>
      </c>
      <c r="I12" s="22">
        <f t="shared" si="0"/>
        <v>0.378</v>
      </c>
      <c r="J12" s="17" t="s">
        <v>392</v>
      </c>
      <c r="K12" s="17"/>
      <c r="L12" s="18">
        <v>3.75</v>
      </c>
      <c r="M12" s="18">
        <v>12</v>
      </c>
      <c r="N12" s="19">
        <v>10</v>
      </c>
      <c r="O12" s="18">
        <v>17</v>
      </c>
      <c r="P12" s="18">
        <v>36</v>
      </c>
      <c r="Q12" s="18">
        <v>106.28</v>
      </c>
      <c r="R12" s="17" t="s">
        <v>1012</v>
      </c>
      <c r="S12" s="22">
        <f t="shared" si="1"/>
        <v>40.06756</v>
      </c>
      <c r="T12" s="17" t="s">
        <v>405</v>
      </c>
    </row>
    <row r="13" ht="16.5" spans="1:20">
      <c r="A13" s="17"/>
      <c r="B13" s="18">
        <v>3</v>
      </c>
      <c r="C13" s="18">
        <v>12</v>
      </c>
      <c r="D13" s="19">
        <v>0</v>
      </c>
      <c r="E13" s="18">
        <v>45</v>
      </c>
      <c r="F13" s="18">
        <v>100</v>
      </c>
      <c r="G13" s="18">
        <v>40.88</v>
      </c>
      <c r="H13" s="17" t="s">
        <v>837</v>
      </c>
      <c r="I13" s="22">
        <f t="shared" si="0"/>
        <v>1.8396</v>
      </c>
      <c r="J13" s="17" t="s">
        <v>392</v>
      </c>
      <c r="K13" s="17" t="s">
        <v>24</v>
      </c>
      <c r="L13" s="18">
        <v>3.75</v>
      </c>
      <c r="M13" s="18">
        <v>6</v>
      </c>
      <c r="N13" s="19">
        <v>24</v>
      </c>
      <c r="O13" s="18">
        <v>6</v>
      </c>
      <c r="P13" s="18">
        <v>36</v>
      </c>
      <c r="Q13" s="18">
        <v>53.14</v>
      </c>
      <c r="R13" s="17" t="s">
        <v>418</v>
      </c>
      <c r="S13" s="22">
        <f t="shared" si="1"/>
        <v>46.2318</v>
      </c>
      <c r="T13" s="17" t="s">
        <v>405</v>
      </c>
    </row>
    <row r="14" ht="16.5" spans="1:20">
      <c r="A14" s="17"/>
      <c r="B14" s="18">
        <v>3</v>
      </c>
      <c r="C14" s="18">
        <v>6</v>
      </c>
      <c r="D14" s="19">
        <v>0</v>
      </c>
      <c r="E14" s="18">
        <v>1</v>
      </c>
      <c r="F14" s="18">
        <v>100</v>
      </c>
      <c r="G14" s="18">
        <v>20.44</v>
      </c>
      <c r="H14" s="17" t="s">
        <v>454</v>
      </c>
      <c r="I14" s="22">
        <f t="shared" si="0"/>
        <v>0.02044</v>
      </c>
      <c r="J14" s="17" t="s">
        <v>392</v>
      </c>
      <c r="K14" s="17" t="s">
        <v>24</v>
      </c>
      <c r="L14" s="18">
        <v>3.75</v>
      </c>
      <c r="M14" s="18">
        <v>6</v>
      </c>
      <c r="N14" s="19">
        <v>0</v>
      </c>
      <c r="O14" s="18">
        <v>0</v>
      </c>
      <c r="P14" s="18">
        <v>36</v>
      </c>
      <c r="Q14" s="18">
        <v>53.14</v>
      </c>
      <c r="R14" s="17" t="s">
        <v>418</v>
      </c>
      <c r="S14" s="22">
        <f t="shared" si="1"/>
        <v>0</v>
      </c>
      <c r="T14" s="17" t="s">
        <v>393</v>
      </c>
    </row>
    <row r="15" ht="16.5" spans="1:20">
      <c r="A15" s="17"/>
      <c r="B15" s="18">
        <v>3.5</v>
      </c>
      <c r="C15" s="18">
        <v>6</v>
      </c>
      <c r="D15" s="19">
        <v>4</v>
      </c>
      <c r="E15" s="18">
        <v>87</v>
      </c>
      <c r="F15" s="18">
        <v>100</v>
      </c>
      <c r="G15" s="18">
        <v>23.42</v>
      </c>
      <c r="H15" s="17" t="s">
        <v>456</v>
      </c>
      <c r="I15" s="22">
        <f t="shared" si="0"/>
        <v>11.40554</v>
      </c>
      <c r="J15" s="17" t="s">
        <v>392</v>
      </c>
      <c r="K15" s="17"/>
      <c r="L15" s="18">
        <v>4.5</v>
      </c>
      <c r="M15" s="18">
        <v>12</v>
      </c>
      <c r="N15" s="19">
        <v>7</v>
      </c>
      <c r="O15" s="18">
        <v>3</v>
      </c>
      <c r="P15" s="18">
        <v>36</v>
      </c>
      <c r="Q15" s="18">
        <v>125.9</v>
      </c>
      <c r="R15" s="17" t="s">
        <v>425</v>
      </c>
      <c r="S15" s="22">
        <f t="shared" si="1"/>
        <v>32.1045</v>
      </c>
      <c r="T15" s="17" t="s">
        <v>430</v>
      </c>
    </row>
    <row r="16" ht="16.5" spans="1:20">
      <c r="A16" s="17"/>
      <c r="B16" s="18">
        <v>3.75</v>
      </c>
      <c r="C16" s="18">
        <v>12</v>
      </c>
      <c r="D16" s="19">
        <v>0</v>
      </c>
      <c r="E16" s="18">
        <v>64</v>
      </c>
      <c r="F16" s="18">
        <v>100</v>
      </c>
      <c r="G16" s="18">
        <v>49.73</v>
      </c>
      <c r="H16" s="17" t="s">
        <v>1013</v>
      </c>
      <c r="I16" s="22">
        <f t="shared" si="0"/>
        <v>3.18272</v>
      </c>
      <c r="J16" s="17" t="s">
        <v>392</v>
      </c>
      <c r="K16" s="17" t="s">
        <v>24</v>
      </c>
      <c r="L16" s="18">
        <v>4.5</v>
      </c>
      <c r="M16" s="18">
        <v>6</v>
      </c>
      <c r="N16" s="19">
        <v>11</v>
      </c>
      <c r="O16" s="18">
        <v>22</v>
      </c>
      <c r="P16" s="18">
        <v>36</v>
      </c>
      <c r="Q16" s="18">
        <v>62.95</v>
      </c>
      <c r="R16" s="17" t="s">
        <v>427</v>
      </c>
      <c r="S16" s="22">
        <f t="shared" si="1"/>
        <v>26.3131</v>
      </c>
      <c r="T16" s="17" t="s">
        <v>430</v>
      </c>
    </row>
    <row r="17" ht="16.5" spans="1:20">
      <c r="A17" s="17" t="s">
        <v>26</v>
      </c>
      <c r="B17" s="18">
        <v>2.5</v>
      </c>
      <c r="C17" s="18">
        <v>6</v>
      </c>
      <c r="D17" s="19">
        <v>0</v>
      </c>
      <c r="E17" s="18">
        <v>10</v>
      </c>
      <c r="F17" s="18">
        <v>70</v>
      </c>
      <c r="G17" s="18">
        <v>22.05</v>
      </c>
      <c r="H17" s="17" t="s">
        <v>1014</v>
      </c>
      <c r="I17" s="22">
        <f t="shared" si="0"/>
        <v>0.2205</v>
      </c>
      <c r="J17" s="17" t="s">
        <v>478</v>
      </c>
      <c r="K17" s="17" t="s">
        <v>24</v>
      </c>
      <c r="L17" s="18">
        <v>4.75</v>
      </c>
      <c r="M17" s="18">
        <v>6</v>
      </c>
      <c r="N17" s="19">
        <v>5</v>
      </c>
      <c r="O17" s="18">
        <v>17</v>
      </c>
      <c r="P17" s="18">
        <v>36</v>
      </c>
      <c r="Q17" s="18">
        <v>66.16</v>
      </c>
      <c r="R17" s="17" t="s">
        <v>432</v>
      </c>
      <c r="S17" s="22">
        <f t="shared" si="1"/>
        <v>13.03352</v>
      </c>
      <c r="T17" s="17" t="s">
        <v>430</v>
      </c>
    </row>
    <row r="18" ht="16.5" spans="1:20">
      <c r="A18" s="17"/>
      <c r="B18" s="18">
        <v>2.75</v>
      </c>
      <c r="C18" s="18">
        <v>6</v>
      </c>
      <c r="D18" s="19">
        <v>2</v>
      </c>
      <c r="E18" s="18">
        <v>32</v>
      </c>
      <c r="F18" s="18">
        <v>70</v>
      </c>
      <c r="G18" s="18">
        <v>24.08</v>
      </c>
      <c r="H18" s="17" t="s">
        <v>653</v>
      </c>
      <c r="I18" s="22">
        <f t="shared" si="0"/>
        <v>4.14176</v>
      </c>
      <c r="J18" s="17" t="s">
        <v>478</v>
      </c>
      <c r="K18" s="17" t="s">
        <v>689</v>
      </c>
      <c r="L18" s="18">
        <v>3.75</v>
      </c>
      <c r="M18" s="18">
        <v>6</v>
      </c>
      <c r="N18" s="19">
        <v>0</v>
      </c>
      <c r="O18" s="18">
        <v>4</v>
      </c>
      <c r="P18" s="18">
        <v>25</v>
      </c>
      <c r="Q18" s="18">
        <v>60.21</v>
      </c>
      <c r="R18" s="17" t="s">
        <v>446</v>
      </c>
      <c r="S18" s="22">
        <f t="shared" si="1"/>
        <v>0.24084</v>
      </c>
      <c r="T18" s="17" t="s">
        <v>393</v>
      </c>
    </row>
    <row r="19" ht="16.5" spans="1:20">
      <c r="A19" s="17"/>
      <c r="B19" s="18">
        <v>3</v>
      </c>
      <c r="C19" s="18">
        <v>12</v>
      </c>
      <c r="D19" s="19">
        <v>5</v>
      </c>
      <c r="E19" s="18">
        <v>32</v>
      </c>
      <c r="F19" s="18">
        <v>70</v>
      </c>
      <c r="G19" s="18">
        <v>52.19</v>
      </c>
      <c r="H19" s="17" t="s">
        <v>1015</v>
      </c>
      <c r="I19" s="22">
        <f t="shared" si="0"/>
        <v>19.93658</v>
      </c>
      <c r="J19" s="17" t="s">
        <v>478</v>
      </c>
      <c r="K19" s="17"/>
      <c r="L19" s="18">
        <v>4.5</v>
      </c>
      <c r="M19" s="18">
        <v>12</v>
      </c>
      <c r="N19" s="19">
        <v>3</v>
      </c>
      <c r="O19" s="18">
        <v>0</v>
      </c>
      <c r="P19" s="18">
        <v>25</v>
      </c>
      <c r="Q19" s="18">
        <v>142.86</v>
      </c>
      <c r="R19" s="17" t="s">
        <v>908</v>
      </c>
      <c r="S19" s="22">
        <f t="shared" si="1"/>
        <v>10.7145</v>
      </c>
      <c r="T19" s="17" t="s">
        <v>430</v>
      </c>
    </row>
    <row r="20" ht="16.5" spans="1:20">
      <c r="A20" s="17"/>
      <c r="B20" s="18">
        <v>3</v>
      </c>
      <c r="C20" s="18">
        <v>6</v>
      </c>
      <c r="D20" s="19">
        <v>0</v>
      </c>
      <c r="E20" s="18">
        <v>57</v>
      </c>
      <c r="F20" s="18">
        <v>70</v>
      </c>
      <c r="G20" s="18">
        <v>26.09</v>
      </c>
      <c r="H20" s="17" t="s">
        <v>678</v>
      </c>
      <c r="I20" s="22">
        <f t="shared" si="0"/>
        <v>1.48713</v>
      </c>
      <c r="J20" s="17" t="s">
        <v>478</v>
      </c>
      <c r="K20" s="17" t="s">
        <v>689</v>
      </c>
      <c r="L20" s="18">
        <v>4.5</v>
      </c>
      <c r="M20" s="18">
        <v>6</v>
      </c>
      <c r="N20" s="19">
        <v>3</v>
      </c>
      <c r="O20" s="18">
        <v>0</v>
      </c>
      <c r="P20" s="18">
        <v>25</v>
      </c>
      <c r="Q20" s="18">
        <v>71.43</v>
      </c>
      <c r="R20" s="17" t="s">
        <v>448</v>
      </c>
      <c r="S20" s="22">
        <f t="shared" si="1"/>
        <v>5.35725</v>
      </c>
      <c r="T20" s="17" t="s">
        <v>430</v>
      </c>
    </row>
    <row r="21" ht="16.5" spans="1:20">
      <c r="A21" s="17"/>
      <c r="B21" s="18">
        <v>4.75</v>
      </c>
      <c r="C21" s="18">
        <v>12</v>
      </c>
      <c r="D21" s="19">
        <v>5</v>
      </c>
      <c r="E21" s="18">
        <v>39</v>
      </c>
      <c r="F21" s="18">
        <v>70</v>
      </c>
      <c r="G21" s="18">
        <v>78.6</v>
      </c>
      <c r="H21" s="17" t="s">
        <v>1016</v>
      </c>
      <c r="I21" s="22">
        <f t="shared" si="0"/>
        <v>30.5754</v>
      </c>
      <c r="J21" s="17" t="s">
        <v>470</v>
      </c>
      <c r="K21" s="17"/>
      <c r="L21" s="18">
        <v>4.75</v>
      </c>
      <c r="M21" s="18">
        <v>12</v>
      </c>
      <c r="N21" s="19">
        <v>7</v>
      </c>
      <c r="O21" s="18">
        <v>13</v>
      </c>
      <c r="P21" s="18">
        <v>25</v>
      </c>
      <c r="Q21" s="18">
        <v>150.22</v>
      </c>
      <c r="R21" s="17" t="s">
        <v>1017</v>
      </c>
      <c r="S21" s="22">
        <f t="shared" si="1"/>
        <v>28.24136</v>
      </c>
      <c r="T21" s="17" t="s">
        <v>430</v>
      </c>
    </row>
    <row r="22" ht="16.5" spans="1:20">
      <c r="A22" s="17" t="s">
        <v>13</v>
      </c>
      <c r="B22" s="18">
        <v>2</v>
      </c>
      <c r="C22" s="18">
        <v>6</v>
      </c>
      <c r="D22" s="19">
        <v>0</v>
      </c>
      <c r="E22" s="18">
        <v>21</v>
      </c>
      <c r="F22" s="18">
        <v>50</v>
      </c>
      <c r="G22" s="18">
        <v>21.65</v>
      </c>
      <c r="H22" s="17" t="s">
        <v>696</v>
      </c>
      <c r="I22" s="22">
        <f t="shared" si="0"/>
        <v>0.45465</v>
      </c>
      <c r="J22" s="17" t="s">
        <v>429</v>
      </c>
      <c r="K22" s="17" t="s">
        <v>689</v>
      </c>
      <c r="L22" s="18">
        <v>4.75</v>
      </c>
      <c r="M22" s="18">
        <v>6</v>
      </c>
      <c r="N22" s="19">
        <v>7</v>
      </c>
      <c r="O22" s="18">
        <v>4</v>
      </c>
      <c r="P22" s="18">
        <v>25</v>
      </c>
      <c r="Q22" s="18">
        <v>75.11</v>
      </c>
      <c r="R22" s="17" t="s">
        <v>450</v>
      </c>
      <c r="S22" s="22">
        <f t="shared" si="1"/>
        <v>13.44469</v>
      </c>
      <c r="T22" s="17" t="s">
        <v>430</v>
      </c>
    </row>
    <row r="23" ht="16.5" spans="1:20">
      <c r="A23" s="17"/>
      <c r="B23" s="18">
        <v>3</v>
      </c>
      <c r="C23" s="18">
        <v>12</v>
      </c>
      <c r="D23" s="19">
        <v>8</v>
      </c>
      <c r="E23" s="18">
        <v>36</v>
      </c>
      <c r="F23" s="18">
        <v>50</v>
      </c>
      <c r="G23" s="18">
        <v>63.49</v>
      </c>
      <c r="H23" s="17" t="s">
        <v>1018</v>
      </c>
      <c r="I23" s="22">
        <f t="shared" si="0"/>
        <v>27.68164</v>
      </c>
      <c r="J23" s="17" t="s">
        <v>470</v>
      </c>
      <c r="K23" s="17" t="s">
        <v>702</v>
      </c>
      <c r="L23" s="18">
        <v>3</v>
      </c>
      <c r="M23" s="18">
        <v>12</v>
      </c>
      <c r="N23" s="19">
        <v>0</v>
      </c>
      <c r="O23" s="18">
        <v>3</v>
      </c>
      <c r="P23" s="18">
        <v>24</v>
      </c>
      <c r="Q23" s="18">
        <v>108.73</v>
      </c>
      <c r="R23" s="17" t="s">
        <v>1019</v>
      </c>
      <c r="S23" s="22">
        <f t="shared" si="1"/>
        <v>0.32619</v>
      </c>
      <c r="T23" s="17" t="s">
        <v>408</v>
      </c>
    </row>
    <row r="24" ht="16.5" spans="1:20">
      <c r="A24" s="17"/>
      <c r="B24" s="18">
        <v>3.5</v>
      </c>
      <c r="C24" s="18">
        <v>6</v>
      </c>
      <c r="D24" s="19">
        <v>17</v>
      </c>
      <c r="E24" s="18">
        <v>0</v>
      </c>
      <c r="F24" s="18">
        <v>50</v>
      </c>
      <c r="G24" s="18">
        <v>36.61</v>
      </c>
      <c r="H24" s="17" t="s">
        <v>701</v>
      </c>
      <c r="I24" s="22">
        <f t="shared" si="0"/>
        <v>31.1185</v>
      </c>
      <c r="J24" s="17" t="s">
        <v>395</v>
      </c>
      <c r="K24" s="17" t="s">
        <v>702</v>
      </c>
      <c r="L24" s="18">
        <v>3</v>
      </c>
      <c r="M24" s="18">
        <v>6</v>
      </c>
      <c r="N24" s="19">
        <v>1</v>
      </c>
      <c r="O24" s="18">
        <v>15</v>
      </c>
      <c r="P24" s="18">
        <v>24</v>
      </c>
      <c r="Q24" s="18">
        <v>54.37</v>
      </c>
      <c r="R24" s="17" t="s">
        <v>568</v>
      </c>
      <c r="S24" s="22">
        <f t="shared" si="1"/>
        <v>2.12043</v>
      </c>
      <c r="T24" s="17" t="s">
        <v>470</v>
      </c>
    </row>
    <row r="25" ht="16.5" spans="1:20">
      <c r="A25" s="17"/>
      <c r="B25" s="18">
        <v>3.75</v>
      </c>
      <c r="C25" s="18">
        <v>6</v>
      </c>
      <c r="D25" s="19">
        <v>0</v>
      </c>
      <c r="E25" s="18">
        <v>19</v>
      </c>
      <c r="F25" s="18">
        <v>50</v>
      </c>
      <c r="G25" s="18">
        <v>39</v>
      </c>
      <c r="H25" s="17" t="s">
        <v>703</v>
      </c>
      <c r="I25" s="22">
        <f t="shared" si="0"/>
        <v>0.741</v>
      </c>
      <c r="J25" s="17" t="s">
        <v>395</v>
      </c>
      <c r="K25" s="17"/>
      <c r="L25" s="18">
        <v>3.75</v>
      </c>
      <c r="M25" s="18">
        <v>12</v>
      </c>
      <c r="N25" s="19">
        <v>3</v>
      </c>
      <c r="O25" s="18">
        <v>27</v>
      </c>
      <c r="P25" s="18">
        <v>24</v>
      </c>
      <c r="Q25" s="18">
        <v>134.55</v>
      </c>
      <c r="R25" s="17" t="s">
        <v>1020</v>
      </c>
      <c r="S25" s="22">
        <f t="shared" si="1"/>
        <v>13.32045</v>
      </c>
      <c r="T25" s="17" t="s">
        <v>470</v>
      </c>
    </row>
    <row r="26" ht="16.5" spans="1:20">
      <c r="A26" s="17"/>
      <c r="B26" s="18">
        <v>4.75</v>
      </c>
      <c r="C26" s="18">
        <v>12</v>
      </c>
      <c r="D26" s="19">
        <v>0</v>
      </c>
      <c r="E26" s="18">
        <v>32</v>
      </c>
      <c r="F26" s="18">
        <v>50</v>
      </c>
      <c r="G26" s="18">
        <v>96.51</v>
      </c>
      <c r="H26" s="17" t="s">
        <v>1021</v>
      </c>
      <c r="I26" s="22">
        <f t="shared" si="0"/>
        <v>3.08832</v>
      </c>
      <c r="J26" s="17" t="s">
        <v>395</v>
      </c>
      <c r="K26" s="17" t="s">
        <v>702</v>
      </c>
      <c r="L26" s="18">
        <v>3.75</v>
      </c>
      <c r="M26" s="18">
        <v>6</v>
      </c>
      <c r="N26" s="19">
        <v>24</v>
      </c>
      <c r="O26" s="18">
        <v>12</v>
      </c>
      <c r="P26" s="18">
        <v>24</v>
      </c>
      <c r="Q26" s="18">
        <v>67.28</v>
      </c>
      <c r="R26" s="17" t="s">
        <v>574</v>
      </c>
      <c r="S26" s="22">
        <f t="shared" si="1"/>
        <v>39.56064</v>
      </c>
      <c r="T26" s="17" t="s">
        <v>470</v>
      </c>
    </row>
    <row r="27" ht="16.5" spans="1:20">
      <c r="A27" s="17" t="s">
        <v>15</v>
      </c>
      <c r="B27" s="18">
        <v>2.5</v>
      </c>
      <c r="C27" s="18">
        <v>6</v>
      </c>
      <c r="D27" s="19">
        <v>2</v>
      </c>
      <c r="E27" s="18">
        <v>22</v>
      </c>
      <c r="F27" s="18">
        <v>64</v>
      </c>
      <c r="G27" s="18">
        <v>22.05</v>
      </c>
      <c r="H27" s="17" t="s">
        <v>445</v>
      </c>
      <c r="I27" s="22">
        <f t="shared" si="0"/>
        <v>3.3075</v>
      </c>
      <c r="J27" s="17" t="s">
        <v>478</v>
      </c>
      <c r="K27" s="17"/>
      <c r="L27" s="18">
        <v>4.75</v>
      </c>
      <c r="M27" s="18">
        <v>12</v>
      </c>
      <c r="N27" s="19">
        <v>9</v>
      </c>
      <c r="O27" s="18">
        <v>19</v>
      </c>
      <c r="P27" s="18">
        <v>24</v>
      </c>
      <c r="Q27" s="18">
        <v>168.13</v>
      </c>
      <c r="R27" s="17" t="s">
        <v>1022</v>
      </c>
      <c r="S27" s="22">
        <f t="shared" si="1"/>
        <v>39.51055</v>
      </c>
      <c r="T27" s="17" t="s">
        <v>430</v>
      </c>
    </row>
    <row r="28" ht="16.5" spans="1:20">
      <c r="A28" s="17"/>
      <c r="B28" s="18">
        <v>3</v>
      </c>
      <c r="C28" s="18">
        <v>12</v>
      </c>
      <c r="D28" s="19">
        <v>11</v>
      </c>
      <c r="E28" s="18">
        <v>0</v>
      </c>
      <c r="F28" s="18">
        <v>64</v>
      </c>
      <c r="G28" s="18">
        <v>52.19</v>
      </c>
      <c r="H28" s="17" t="s">
        <v>1023</v>
      </c>
      <c r="I28" s="22">
        <f t="shared" si="0"/>
        <v>36.74176</v>
      </c>
      <c r="J28" s="17" t="s">
        <v>478</v>
      </c>
      <c r="K28" s="17" t="s">
        <v>702</v>
      </c>
      <c r="L28" s="18">
        <v>4.75</v>
      </c>
      <c r="M28" s="18">
        <v>12</v>
      </c>
      <c r="N28" s="19">
        <v>0</v>
      </c>
      <c r="O28" s="18">
        <v>14</v>
      </c>
      <c r="P28" s="18">
        <v>24</v>
      </c>
      <c r="Q28" s="18">
        <v>168.13</v>
      </c>
      <c r="R28" s="17" t="s">
        <v>1022</v>
      </c>
      <c r="S28" s="22">
        <f t="shared" si="1"/>
        <v>2.35382</v>
      </c>
      <c r="T28" s="17" t="s">
        <v>408</v>
      </c>
    </row>
    <row r="29" ht="16.5" spans="1:20">
      <c r="A29" s="17"/>
      <c r="B29" s="18">
        <v>3</v>
      </c>
      <c r="C29" s="18">
        <v>6</v>
      </c>
      <c r="D29" s="19">
        <v>21</v>
      </c>
      <c r="E29" s="18">
        <v>42</v>
      </c>
      <c r="F29" s="18">
        <v>64</v>
      </c>
      <c r="G29" s="18">
        <v>26.09</v>
      </c>
      <c r="H29" s="17" t="s">
        <v>480</v>
      </c>
      <c r="I29" s="22">
        <f t="shared" si="0"/>
        <v>36.16074</v>
      </c>
      <c r="J29" s="17" t="s">
        <v>478</v>
      </c>
      <c r="K29" s="17" t="s">
        <v>702</v>
      </c>
      <c r="L29" s="18">
        <v>4.75</v>
      </c>
      <c r="M29" s="18">
        <v>12</v>
      </c>
      <c r="N29" s="19">
        <v>10</v>
      </c>
      <c r="O29" s="18">
        <v>19</v>
      </c>
      <c r="P29" s="18">
        <v>24</v>
      </c>
      <c r="Q29" s="18">
        <v>168.13</v>
      </c>
      <c r="R29" s="17" t="s">
        <v>1022</v>
      </c>
      <c r="S29" s="22">
        <f t="shared" si="1"/>
        <v>43.54567</v>
      </c>
      <c r="T29" s="17" t="s">
        <v>470</v>
      </c>
    </row>
    <row r="30" ht="16.5" spans="1:20">
      <c r="A30" s="17"/>
      <c r="B30" s="18">
        <v>3.5</v>
      </c>
      <c r="C30" s="18">
        <v>12</v>
      </c>
      <c r="D30" s="19">
        <v>6</v>
      </c>
      <c r="E30" s="18">
        <v>49</v>
      </c>
      <c r="F30" s="18">
        <v>64</v>
      </c>
      <c r="G30" s="18">
        <v>60.04</v>
      </c>
      <c r="H30" s="17" t="s">
        <v>1024</v>
      </c>
      <c r="I30" s="22">
        <f t="shared" si="0"/>
        <v>25.99732</v>
      </c>
      <c r="J30" s="17" t="s">
        <v>470</v>
      </c>
      <c r="K30" s="17" t="s">
        <v>702</v>
      </c>
      <c r="L30" s="18">
        <v>4.75</v>
      </c>
      <c r="M30" s="18">
        <v>6</v>
      </c>
      <c r="N30" s="19">
        <v>8</v>
      </c>
      <c r="O30" s="18">
        <v>0</v>
      </c>
      <c r="P30" s="18">
        <v>24</v>
      </c>
      <c r="Q30" s="18">
        <v>84.07</v>
      </c>
      <c r="R30" s="17" t="s">
        <v>578</v>
      </c>
      <c r="S30" s="22">
        <f t="shared" si="1"/>
        <v>16.14144</v>
      </c>
      <c r="T30" s="17" t="s">
        <v>470</v>
      </c>
    </row>
    <row r="31" ht="16.5" spans="1:20">
      <c r="A31" s="17"/>
      <c r="B31" s="18">
        <v>3.5</v>
      </c>
      <c r="C31" s="18">
        <v>6</v>
      </c>
      <c r="D31" s="19">
        <v>8</v>
      </c>
      <c r="E31" s="18">
        <v>14</v>
      </c>
      <c r="F31" s="18">
        <v>64</v>
      </c>
      <c r="G31" s="18">
        <v>30.02</v>
      </c>
      <c r="H31" s="17" t="s">
        <v>481</v>
      </c>
      <c r="I31" s="22">
        <f t="shared" si="0"/>
        <v>15.79052</v>
      </c>
      <c r="J31" s="17" t="s">
        <v>470</v>
      </c>
      <c r="K31" s="17" t="s">
        <v>702</v>
      </c>
      <c r="L31" s="18">
        <v>4.75</v>
      </c>
      <c r="M31" s="18">
        <v>6</v>
      </c>
      <c r="N31" s="19">
        <v>2</v>
      </c>
      <c r="O31" s="18">
        <v>8</v>
      </c>
      <c r="P31" s="18">
        <v>24</v>
      </c>
      <c r="Q31" s="18">
        <v>84.07</v>
      </c>
      <c r="R31" s="17" t="s">
        <v>578</v>
      </c>
      <c r="S31" s="22">
        <f t="shared" si="1"/>
        <v>4.70792</v>
      </c>
      <c r="T31" s="17" t="s">
        <v>430</v>
      </c>
    </row>
    <row r="32" ht="16.5" spans="1:20">
      <c r="A32" s="17"/>
      <c r="B32" s="18">
        <v>3.75</v>
      </c>
      <c r="C32" s="18">
        <v>6</v>
      </c>
      <c r="D32" s="19">
        <v>1</v>
      </c>
      <c r="E32" s="18">
        <v>52</v>
      </c>
      <c r="F32" s="18">
        <v>64</v>
      </c>
      <c r="G32" s="18">
        <v>31.93</v>
      </c>
      <c r="H32" s="17" t="s">
        <v>454</v>
      </c>
      <c r="I32" s="22">
        <f t="shared" si="0"/>
        <v>3.70388</v>
      </c>
      <c r="J32" s="17" t="s">
        <v>470</v>
      </c>
      <c r="K32" s="17" t="s">
        <v>722</v>
      </c>
      <c r="L32" s="18">
        <v>3</v>
      </c>
      <c r="M32" s="18">
        <v>12</v>
      </c>
      <c r="N32" s="19">
        <v>13</v>
      </c>
      <c r="O32" s="18">
        <v>4</v>
      </c>
      <c r="P32" s="18">
        <v>15</v>
      </c>
      <c r="Q32" s="18">
        <v>120.04</v>
      </c>
      <c r="R32" s="17" t="s">
        <v>1025</v>
      </c>
      <c r="S32" s="22">
        <f t="shared" si="1"/>
        <v>23.88796</v>
      </c>
      <c r="T32" s="17" t="s">
        <v>489</v>
      </c>
    </row>
    <row r="33" ht="16.5" spans="1:20">
      <c r="A33" s="17"/>
      <c r="B33" s="18">
        <v>4.5</v>
      </c>
      <c r="C33" s="18">
        <v>12</v>
      </c>
      <c r="D33" s="19">
        <v>5</v>
      </c>
      <c r="E33" s="18">
        <v>0</v>
      </c>
      <c r="F33" s="18">
        <v>64</v>
      </c>
      <c r="G33" s="18">
        <v>75.01</v>
      </c>
      <c r="H33" s="17" t="s">
        <v>1026</v>
      </c>
      <c r="I33" s="22">
        <f t="shared" si="0"/>
        <v>24.0032</v>
      </c>
      <c r="J33" s="17" t="s">
        <v>392</v>
      </c>
      <c r="K33" s="17"/>
      <c r="L33" s="18">
        <v>3.75</v>
      </c>
      <c r="M33" s="18">
        <v>12</v>
      </c>
      <c r="N33" s="19">
        <v>4</v>
      </c>
      <c r="O33" s="18">
        <v>0</v>
      </c>
      <c r="P33" s="18">
        <v>15</v>
      </c>
      <c r="Q33" s="18">
        <v>148.69</v>
      </c>
      <c r="R33" s="17" t="s">
        <v>1027</v>
      </c>
      <c r="S33" s="22">
        <f t="shared" si="1"/>
        <v>8.9214</v>
      </c>
      <c r="T33" s="17" t="s">
        <v>489</v>
      </c>
    </row>
    <row r="34" ht="16.5" spans="1:20">
      <c r="A34" s="17"/>
      <c r="B34" s="18">
        <v>4.5</v>
      </c>
      <c r="C34" s="18">
        <v>12</v>
      </c>
      <c r="D34" s="19">
        <v>3</v>
      </c>
      <c r="E34" s="18">
        <v>81</v>
      </c>
      <c r="F34" s="18">
        <v>64</v>
      </c>
      <c r="G34" s="18">
        <v>75.01</v>
      </c>
      <c r="H34" s="17" t="s">
        <v>1026</v>
      </c>
      <c r="I34" s="22">
        <f t="shared" si="0"/>
        <v>20.47773</v>
      </c>
      <c r="J34" s="17" t="s">
        <v>429</v>
      </c>
      <c r="K34" s="17" t="s">
        <v>722</v>
      </c>
      <c r="L34" s="18">
        <v>3.75</v>
      </c>
      <c r="M34" s="18">
        <v>12</v>
      </c>
      <c r="N34" s="19">
        <v>0</v>
      </c>
      <c r="O34" s="18">
        <v>13</v>
      </c>
      <c r="P34" s="18">
        <v>15</v>
      </c>
      <c r="Q34" s="18">
        <v>148.69</v>
      </c>
      <c r="R34" s="17" t="s">
        <v>1027</v>
      </c>
      <c r="S34" s="22">
        <f t="shared" si="1"/>
        <v>1.93297</v>
      </c>
      <c r="T34" s="17" t="s">
        <v>420</v>
      </c>
    </row>
    <row r="35" ht="16.5" spans="1:20">
      <c r="A35" s="17"/>
      <c r="B35" s="18">
        <v>4.5</v>
      </c>
      <c r="C35" s="18">
        <v>12</v>
      </c>
      <c r="D35" s="19">
        <v>6</v>
      </c>
      <c r="E35" s="18">
        <v>13</v>
      </c>
      <c r="F35" s="18">
        <v>64</v>
      </c>
      <c r="G35" s="18">
        <v>75.01</v>
      </c>
      <c r="H35" s="17" t="s">
        <v>1026</v>
      </c>
      <c r="I35" s="22">
        <f t="shared" si="0"/>
        <v>29.77897</v>
      </c>
      <c r="J35" s="17" t="s">
        <v>470</v>
      </c>
      <c r="K35" s="17" t="s">
        <v>722</v>
      </c>
      <c r="L35" s="18">
        <v>3.75</v>
      </c>
      <c r="M35" s="18">
        <v>6</v>
      </c>
      <c r="N35" s="19">
        <v>0</v>
      </c>
      <c r="O35" s="18">
        <v>13</v>
      </c>
      <c r="P35" s="18">
        <v>15</v>
      </c>
      <c r="Q35" s="18">
        <v>74.34</v>
      </c>
      <c r="R35" s="17" t="s">
        <v>735</v>
      </c>
      <c r="S35" s="22">
        <f t="shared" si="1"/>
        <v>0.96642</v>
      </c>
      <c r="T35" s="17" t="s">
        <v>489</v>
      </c>
    </row>
    <row r="36" ht="16.5" spans="1:20">
      <c r="A36" s="17"/>
      <c r="B36" s="18">
        <v>4.5</v>
      </c>
      <c r="C36" s="18">
        <v>6</v>
      </c>
      <c r="D36" s="19">
        <v>11</v>
      </c>
      <c r="E36" s="18">
        <v>0</v>
      </c>
      <c r="F36" s="18">
        <v>64</v>
      </c>
      <c r="G36" s="18">
        <v>37.5</v>
      </c>
      <c r="H36" s="17" t="s">
        <v>490</v>
      </c>
      <c r="I36" s="22">
        <f t="shared" si="0"/>
        <v>26.4</v>
      </c>
      <c r="J36" s="17" t="s">
        <v>470</v>
      </c>
      <c r="K36" s="17" t="s">
        <v>722</v>
      </c>
      <c r="L36" s="18">
        <v>4.5</v>
      </c>
      <c r="M36" s="18">
        <v>12</v>
      </c>
      <c r="N36" s="19">
        <v>3</v>
      </c>
      <c r="O36" s="18">
        <v>0</v>
      </c>
      <c r="P36" s="18">
        <v>15</v>
      </c>
      <c r="Q36" s="18">
        <v>176.79</v>
      </c>
      <c r="R36" s="17" t="s">
        <v>1028</v>
      </c>
      <c r="S36" s="22">
        <f t="shared" si="1"/>
        <v>7.95555</v>
      </c>
      <c r="T36" s="17" t="s">
        <v>489</v>
      </c>
    </row>
    <row r="37" ht="16.5" spans="1:20">
      <c r="A37" s="17"/>
      <c r="B37" s="18">
        <v>4.75</v>
      </c>
      <c r="C37" s="18">
        <v>12</v>
      </c>
      <c r="D37" s="19">
        <v>2</v>
      </c>
      <c r="E37" s="18">
        <v>11</v>
      </c>
      <c r="F37" s="18">
        <v>64</v>
      </c>
      <c r="G37" s="18">
        <v>78.6</v>
      </c>
      <c r="H37" s="17" t="s">
        <v>1029</v>
      </c>
      <c r="I37" s="22">
        <f t="shared" si="0"/>
        <v>10.9254</v>
      </c>
      <c r="J37" s="17" t="s">
        <v>470</v>
      </c>
      <c r="K37" s="17"/>
      <c r="L37" s="18">
        <v>4.75</v>
      </c>
      <c r="M37" s="18">
        <v>12</v>
      </c>
      <c r="N37" s="19">
        <v>15</v>
      </c>
      <c r="O37" s="18">
        <v>16</v>
      </c>
      <c r="P37" s="18">
        <v>15</v>
      </c>
      <c r="Q37" s="18">
        <v>186.04</v>
      </c>
      <c r="R37" s="17" t="s">
        <v>1030</v>
      </c>
      <c r="S37" s="22">
        <f t="shared" si="1"/>
        <v>44.83564</v>
      </c>
      <c r="T37" s="17" t="s">
        <v>489</v>
      </c>
    </row>
    <row r="38" ht="16.5" spans="1:20">
      <c r="A38" s="17"/>
      <c r="B38" s="18">
        <v>4.75</v>
      </c>
      <c r="C38" s="18">
        <v>6</v>
      </c>
      <c r="D38" s="19">
        <v>3</v>
      </c>
      <c r="E38" s="18">
        <v>26</v>
      </c>
      <c r="F38" s="18">
        <v>64</v>
      </c>
      <c r="G38" s="18">
        <v>39.3</v>
      </c>
      <c r="H38" s="17" t="s">
        <v>492</v>
      </c>
      <c r="I38" s="22">
        <f t="shared" si="0"/>
        <v>8.5674</v>
      </c>
      <c r="J38" s="17" t="s">
        <v>470</v>
      </c>
      <c r="K38" s="17" t="s">
        <v>722</v>
      </c>
      <c r="L38" s="18">
        <v>4.75</v>
      </c>
      <c r="M38" s="18">
        <v>6</v>
      </c>
      <c r="N38" s="19">
        <v>11</v>
      </c>
      <c r="O38" s="18">
        <v>6</v>
      </c>
      <c r="P38" s="18">
        <v>15</v>
      </c>
      <c r="Q38" s="18">
        <v>93.02</v>
      </c>
      <c r="R38" s="17" t="s">
        <v>740</v>
      </c>
      <c r="S38" s="22">
        <f t="shared" si="1"/>
        <v>15.90642</v>
      </c>
      <c r="T38" s="17" t="s">
        <v>489</v>
      </c>
    </row>
    <row r="39" ht="16.5" spans="1:20">
      <c r="A39" s="17"/>
      <c r="B39" s="18">
        <v>5.5</v>
      </c>
      <c r="C39" s="18">
        <v>6</v>
      </c>
      <c r="D39" s="19">
        <v>3</v>
      </c>
      <c r="E39" s="18">
        <v>0</v>
      </c>
      <c r="F39" s="18">
        <v>64</v>
      </c>
      <c r="G39" s="18">
        <v>44.51</v>
      </c>
      <c r="H39" s="17" t="s">
        <v>493</v>
      </c>
      <c r="I39" s="22">
        <f t="shared" si="0"/>
        <v>8.54592</v>
      </c>
      <c r="J39" s="17" t="s">
        <v>470</v>
      </c>
      <c r="K39" s="17" t="s">
        <v>745</v>
      </c>
      <c r="L39" s="18">
        <v>2.75</v>
      </c>
      <c r="M39" s="18">
        <v>6</v>
      </c>
      <c r="N39" s="19">
        <v>2</v>
      </c>
      <c r="O39" s="18">
        <v>0</v>
      </c>
      <c r="P39" s="18">
        <v>18</v>
      </c>
      <c r="Q39" s="18">
        <v>60.37</v>
      </c>
      <c r="R39" s="17" t="s">
        <v>748</v>
      </c>
      <c r="S39" s="22">
        <f t="shared" si="1"/>
        <v>2.17332</v>
      </c>
      <c r="T39" s="17" t="s">
        <v>489</v>
      </c>
    </row>
    <row r="40" ht="16.5" spans="1:20">
      <c r="A40" s="17" t="s">
        <v>724</v>
      </c>
      <c r="B40" s="18">
        <v>3</v>
      </c>
      <c r="C40" s="18">
        <v>6</v>
      </c>
      <c r="D40" s="19">
        <v>1</v>
      </c>
      <c r="E40" s="18">
        <v>0</v>
      </c>
      <c r="F40" s="18">
        <v>48</v>
      </c>
      <c r="G40" s="18">
        <v>31.75</v>
      </c>
      <c r="H40" s="17" t="s">
        <v>734</v>
      </c>
      <c r="I40" s="22">
        <f t="shared" si="0"/>
        <v>1.524</v>
      </c>
      <c r="J40" s="17" t="s">
        <v>470</v>
      </c>
      <c r="K40" s="17"/>
      <c r="L40" s="18">
        <v>3</v>
      </c>
      <c r="M40" s="18">
        <v>12</v>
      </c>
      <c r="N40" s="19">
        <v>0</v>
      </c>
      <c r="O40" s="18">
        <v>1</v>
      </c>
      <c r="P40" s="18">
        <v>18</v>
      </c>
      <c r="Q40" s="18">
        <v>131.35</v>
      </c>
      <c r="R40" s="17" t="s">
        <v>513</v>
      </c>
      <c r="S40" s="22">
        <f t="shared" si="1"/>
        <v>0.13135</v>
      </c>
      <c r="T40" s="17" t="s">
        <v>408</v>
      </c>
    </row>
    <row r="41" ht="16.5" spans="1:20">
      <c r="A41" s="17" t="s">
        <v>747</v>
      </c>
      <c r="B41" s="18">
        <v>2.75</v>
      </c>
      <c r="C41" s="18">
        <v>6</v>
      </c>
      <c r="D41" s="19">
        <v>0</v>
      </c>
      <c r="E41" s="18">
        <v>16</v>
      </c>
      <c r="F41" s="18">
        <v>48</v>
      </c>
      <c r="G41" s="18">
        <v>30.56</v>
      </c>
      <c r="H41" s="17" t="s">
        <v>624</v>
      </c>
      <c r="I41" s="22">
        <f t="shared" si="0"/>
        <v>0.48896</v>
      </c>
      <c r="J41" s="17" t="s">
        <v>429</v>
      </c>
      <c r="K41" s="17" t="s">
        <v>745</v>
      </c>
      <c r="L41" s="18">
        <v>3</v>
      </c>
      <c r="M41" s="18">
        <v>12</v>
      </c>
      <c r="N41" s="19">
        <v>20</v>
      </c>
      <c r="O41" s="18">
        <v>13</v>
      </c>
      <c r="P41" s="18">
        <v>18</v>
      </c>
      <c r="Q41" s="18">
        <v>131.35</v>
      </c>
      <c r="R41" s="17" t="s">
        <v>513</v>
      </c>
      <c r="S41" s="22">
        <f t="shared" si="1"/>
        <v>48.99355</v>
      </c>
      <c r="T41" s="17" t="s">
        <v>489</v>
      </c>
    </row>
    <row r="42" ht="16.5" spans="1:20">
      <c r="A42" s="17"/>
      <c r="B42" s="18">
        <v>3.75</v>
      </c>
      <c r="C42" s="18">
        <v>6</v>
      </c>
      <c r="D42" s="19">
        <v>0</v>
      </c>
      <c r="E42" s="18">
        <v>18</v>
      </c>
      <c r="F42" s="18">
        <v>48</v>
      </c>
      <c r="G42" s="18">
        <v>40.77</v>
      </c>
      <c r="H42" s="17" t="s">
        <v>627</v>
      </c>
      <c r="I42" s="22">
        <f t="shared" si="0"/>
        <v>0.73386</v>
      </c>
      <c r="J42" s="17" t="s">
        <v>395</v>
      </c>
      <c r="K42" s="17" t="s">
        <v>745</v>
      </c>
      <c r="L42" s="18">
        <v>3</v>
      </c>
      <c r="M42" s="18">
        <v>6</v>
      </c>
      <c r="N42" s="19">
        <v>30</v>
      </c>
      <c r="O42" s="18">
        <v>17</v>
      </c>
      <c r="P42" s="18">
        <v>18</v>
      </c>
      <c r="Q42" s="18">
        <v>65.67</v>
      </c>
      <c r="R42" s="17" t="s">
        <v>750</v>
      </c>
      <c r="S42" s="22">
        <f t="shared" si="1"/>
        <v>36.57819</v>
      </c>
      <c r="T42" s="17" t="s">
        <v>489</v>
      </c>
    </row>
    <row r="43" ht="16.5" spans="1:20">
      <c r="A43" s="17" t="s">
        <v>764</v>
      </c>
      <c r="B43" s="18">
        <v>2</v>
      </c>
      <c r="C43" s="18">
        <v>6</v>
      </c>
      <c r="D43" s="19">
        <v>2</v>
      </c>
      <c r="E43" s="18">
        <v>0</v>
      </c>
      <c r="F43" s="18">
        <v>40</v>
      </c>
      <c r="G43" s="18">
        <v>23.53</v>
      </c>
      <c r="H43" s="17" t="s">
        <v>766</v>
      </c>
      <c r="I43" s="22">
        <f t="shared" si="0"/>
        <v>1.8824</v>
      </c>
      <c r="J43" s="17" t="s">
        <v>429</v>
      </c>
      <c r="K43" s="17"/>
      <c r="L43" s="18">
        <v>3.75</v>
      </c>
      <c r="M43" s="18">
        <v>12</v>
      </c>
      <c r="N43" s="19">
        <v>7</v>
      </c>
      <c r="O43" s="18">
        <v>13</v>
      </c>
      <c r="P43" s="18">
        <v>18</v>
      </c>
      <c r="Q43" s="18">
        <v>162.82</v>
      </c>
      <c r="R43" s="17" t="s">
        <v>1031</v>
      </c>
      <c r="S43" s="22">
        <f t="shared" si="1"/>
        <v>22.63198</v>
      </c>
      <c r="T43" s="17" t="s">
        <v>489</v>
      </c>
    </row>
    <row r="44" ht="16.5" spans="1:20">
      <c r="A44" s="17"/>
      <c r="B44" s="18">
        <v>2.75</v>
      </c>
      <c r="C44" s="18">
        <v>6</v>
      </c>
      <c r="D44" s="19">
        <v>1</v>
      </c>
      <c r="E44" s="18">
        <v>0</v>
      </c>
      <c r="F44" s="18">
        <v>40</v>
      </c>
      <c r="G44" s="18">
        <v>31.86</v>
      </c>
      <c r="H44" s="17" t="s">
        <v>769</v>
      </c>
      <c r="I44" s="22">
        <f t="shared" si="0"/>
        <v>1.2744</v>
      </c>
      <c r="J44" s="17" t="s">
        <v>429</v>
      </c>
      <c r="K44" s="17" t="s">
        <v>745</v>
      </c>
      <c r="L44" s="18">
        <v>3.75</v>
      </c>
      <c r="M44" s="18">
        <v>6</v>
      </c>
      <c r="N44" s="19">
        <v>18</v>
      </c>
      <c r="O44" s="18">
        <v>11</v>
      </c>
      <c r="P44" s="18">
        <v>18</v>
      </c>
      <c r="Q44" s="18">
        <v>81.41</v>
      </c>
      <c r="R44" s="17" t="s">
        <v>753</v>
      </c>
      <c r="S44" s="22">
        <f t="shared" si="1"/>
        <v>27.27235</v>
      </c>
      <c r="T44" s="17" t="s">
        <v>489</v>
      </c>
    </row>
    <row r="45" ht="16.5" spans="1:20">
      <c r="A45" s="17"/>
      <c r="B45" s="18">
        <v>3.5</v>
      </c>
      <c r="C45" s="18">
        <v>6</v>
      </c>
      <c r="D45" s="19">
        <v>0</v>
      </c>
      <c r="E45" s="18">
        <v>28</v>
      </c>
      <c r="F45" s="18">
        <v>48</v>
      </c>
      <c r="G45" s="18">
        <v>39.91</v>
      </c>
      <c r="H45" s="17" t="s">
        <v>1032</v>
      </c>
      <c r="I45" s="22">
        <f t="shared" si="0"/>
        <v>1.11748</v>
      </c>
      <c r="J45" s="17" t="s">
        <v>395</v>
      </c>
      <c r="K45" s="17"/>
      <c r="L45" s="18">
        <v>4.75</v>
      </c>
      <c r="M45" s="18">
        <v>12</v>
      </c>
      <c r="N45" s="19">
        <v>11</v>
      </c>
      <c r="O45" s="18">
        <v>0</v>
      </c>
      <c r="P45" s="18">
        <v>18</v>
      </c>
      <c r="Q45" s="18">
        <v>203.94</v>
      </c>
      <c r="R45" s="17" t="s">
        <v>1033</v>
      </c>
      <c r="S45" s="22">
        <f t="shared" si="1"/>
        <v>40.38012</v>
      </c>
      <c r="T45" s="17" t="s">
        <v>489</v>
      </c>
    </row>
    <row r="46" ht="16.5" spans="1:20">
      <c r="A46" s="17"/>
      <c r="B46" s="18">
        <v>4.5</v>
      </c>
      <c r="C46" s="18">
        <v>6</v>
      </c>
      <c r="D46" s="19">
        <v>0</v>
      </c>
      <c r="E46" s="18">
        <v>6</v>
      </c>
      <c r="F46" s="18">
        <v>48</v>
      </c>
      <c r="G46" s="18">
        <v>50.23</v>
      </c>
      <c r="H46" s="17" t="s">
        <v>1034</v>
      </c>
      <c r="I46" s="22">
        <f t="shared" si="0"/>
        <v>0.30138</v>
      </c>
      <c r="J46" s="17" t="s">
        <v>395</v>
      </c>
      <c r="K46" s="17" t="s">
        <v>745</v>
      </c>
      <c r="L46" s="18">
        <v>4.75</v>
      </c>
      <c r="M46" s="18">
        <v>6</v>
      </c>
      <c r="N46" s="19">
        <v>29</v>
      </c>
      <c r="O46" s="18">
        <v>10</v>
      </c>
      <c r="P46" s="18">
        <v>18</v>
      </c>
      <c r="Q46" s="18">
        <v>101.97</v>
      </c>
      <c r="R46" s="17" t="s">
        <v>758</v>
      </c>
      <c r="S46" s="22">
        <f t="shared" si="1"/>
        <v>54.24804</v>
      </c>
      <c r="T46" s="17" t="s">
        <v>489</v>
      </c>
    </row>
    <row r="47" ht="16.5" spans="1:20">
      <c r="A47" s="17" t="s">
        <v>18</v>
      </c>
      <c r="B47" s="18">
        <v>2.5</v>
      </c>
      <c r="C47" s="18">
        <v>6</v>
      </c>
      <c r="D47" s="19">
        <v>0</v>
      </c>
      <c r="E47" s="18">
        <v>31</v>
      </c>
      <c r="F47" s="18">
        <v>32</v>
      </c>
      <c r="G47" s="18">
        <v>33.83</v>
      </c>
      <c r="H47" s="17" t="s">
        <v>696</v>
      </c>
      <c r="I47" s="22">
        <f t="shared" si="0"/>
        <v>1.04873</v>
      </c>
      <c r="J47" s="17" t="s">
        <v>393</v>
      </c>
      <c r="K47" s="17" t="s">
        <v>745</v>
      </c>
      <c r="L47" s="18">
        <v>4.75</v>
      </c>
      <c r="M47" s="18">
        <v>6</v>
      </c>
      <c r="N47" s="19">
        <v>0</v>
      </c>
      <c r="O47" s="18">
        <v>8</v>
      </c>
      <c r="P47" s="18">
        <v>18</v>
      </c>
      <c r="Q47" s="18">
        <v>101.97</v>
      </c>
      <c r="R47" s="17" t="s">
        <v>758</v>
      </c>
      <c r="S47" s="22">
        <f t="shared" si="1"/>
        <v>0.81576</v>
      </c>
      <c r="T47" s="17" t="s">
        <v>430</v>
      </c>
    </row>
    <row r="48" ht="16.5" spans="1:20">
      <c r="A48" s="17"/>
      <c r="B48" s="18">
        <v>2.75</v>
      </c>
      <c r="C48" s="18">
        <v>6</v>
      </c>
      <c r="D48" s="19">
        <v>1</v>
      </c>
      <c r="E48" s="18">
        <v>8</v>
      </c>
      <c r="F48" s="18">
        <v>32</v>
      </c>
      <c r="G48" s="18">
        <v>37.04</v>
      </c>
      <c r="H48" s="17" t="s">
        <v>697</v>
      </c>
      <c r="I48" s="22">
        <f t="shared" si="0"/>
        <v>1.4816</v>
      </c>
      <c r="J48" s="17" t="s">
        <v>470</v>
      </c>
      <c r="K48" s="17" t="s">
        <v>437</v>
      </c>
      <c r="L48" s="18">
        <v>2</v>
      </c>
      <c r="M48" s="18">
        <v>6</v>
      </c>
      <c r="N48" s="19">
        <v>1</v>
      </c>
      <c r="O48" s="18">
        <v>0</v>
      </c>
      <c r="P48" s="18">
        <v>25</v>
      </c>
      <c r="Q48" s="18">
        <v>32.96</v>
      </c>
      <c r="R48" s="17" t="s">
        <v>438</v>
      </c>
      <c r="S48" s="22">
        <f t="shared" si="1"/>
        <v>0.824</v>
      </c>
      <c r="T48" s="17" t="s">
        <v>408</v>
      </c>
    </row>
    <row r="49" ht="16.5" spans="1:20">
      <c r="A49" s="17"/>
      <c r="B49" s="18">
        <v>3</v>
      </c>
      <c r="C49" s="18">
        <v>12</v>
      </c>
      <c r="D49" s="19">
        <v>0</v>
      </c>
      <c r="E49" s="18">
        <v>22</v>
      </c>
      <c r="F49" s="18">
        <v>32</v>
      </c>
      <c r="G49" s="18">
        <v>80.46</v>
      </c>
      <c r="H49" s="17" t="s">
        <v>1035</v>
      </c>
      <c r="I49" s="22">
        <f t="shared" si="0"/>
        <v>1.77012</v>
      </c>
      <c r="J49" s="17" t="s">
        <v>470</v>
      </c>
      <c r="K49" s="17" t="s">
        <v>437</v>
      </c>
      <c r="L49" s="18">
        <v>3.5</v>
      </c>
      <c r="M49" s="18">
        <v>6</v>
      </c>
      <c r="N49" s="19">
        <v>3</v>
      </c>
      <c r="O49" s="18">
        <v>24</v>
      </c>
      <c r="P49" s="18">
        <v>25</v>
      </c>
      <c r="Q49" s="18">
        <v>56.41</v>
      </c>
      <c r="R49" s="17" t="s">
        <v>444</v>
      </c>
      <c r="S49" s="22">
        <f t="shared" si="1"/>
        <v>5.58459</v>
      </c>
      <c r="T49" s="17" t="s">
        <v>430</v>
      </c>
    </row>
    <row r="50" ht="16.5" spans="1:20">
      <c r="A50" s="17"/>
      <c r="B50" s="18">
        <v>3</v>
      </c>
      <c r="C50" s="18">
        <v>12</v>
      </c>
      <c r="D50" s="19">
        <v>1</v>
      </c>
      <c r="E50" s="18">
        <v>16</v>
      </c>
      <c r="F50" s="18">
        <v>32</v>
      </c>
      <c r="G50" s="18">
        <v>80.46</v>
      </c>
      <c r="H50" s="17" t="s">
        <v>1035</v>
      </c>
      <c r="I50" s="22">
        <f t="shared" si="0"/>
        <v>3.86208</v>
      </c>
      <c r="J50" s="17" t="s">
        <v>405</v>
      </c>
      <c r="K50" s="17" t="s">
        <v>437</v>
      </c>
      <c r="L50" s="18">
        <v>3.75</v>
      </c>
      <c r="M50" s="18">
        <v>6</v>
      </c>
      <c r="N50" s="19">
        <v>0</v>
      </c>
      <c r="O50" s="18">
        <v>7</v>
      </c>
      <c r="P50" s="18">
        <v>25</v>
      </c>
      <c r="Q50" s="18">
        <v>60.21</v>
      </c>
      <c r="R50" s="17" t="s">
        <v>446</v>
      </c>
      <c r="S50" s="22">
        <f t="shared" si="1"/>
        <v>0.42147</v>
      </c>
      <c r="T50" s="17" t="s">
        <v>430</v>
      </c>
    </row>
    <row r="51" ht="16.5" spans="1:20">
      <c r="A51" s="17"/>
      <c r="B51" s="18">
        <v>3</v>
      </c>
      <c r="C51" s="18">
        <v>6</v>
      </c>
      <c r="D51" s="19">
        <v>7</v>
      </c>
      <c r="E51" s="18">
        <v>31</v>
      </c>
      <c r="F51" s="18">
        <v>32</v>
      </c>
      <c r="G51" s="18">
        <v>40.23</v>
      </c>
      <c r="H51" s="17" t="s">
        <v>596</v>
      </c>
      <c r="I51" s="22">
        <f t="shared" si="0"/>
        <v>10.25865</v>
      </c>
      <c r="J51" s="17" t="s">
        <v>405</v>
      </c>
      <c r="K51" s="17" t="s">
        <v>437</v>
      </c>
      <c r="L51" s="18">
        <v>4.75</v>
      </c>
      <c r="M51" s="18">
        <v>6</v>
      </c>
      <c r="N51" s="19">
        <v>1</v>
      </c>
      <c r="O51" s="18">
        <v>0</v>
      </c>
      <c r="P51" s="18">
        <v>25</v>
      </c>
      <c r="Q51" s="18">
        <v>75.11</v>
      </c>
      <c r="R51" s="17" t="s">
        <v>450</v>
      </c>
      <c r="S51" s="22">
        <f t="shared" si="1"/>
        <v>1.87775</v>
      </c>
      <c r="T51" s="17" t="s">
        <v>430</v>
      </c>
    </row>
    <row r="52" ht="16.5" spans="1:20">
      <c r="A52" s="17"/>
      <c r="B52" s="18">
        <v>3.5</v>
      </c>
      <c r="C52" s="18">
        <v>12</v>
      </c>
      <c r="D52" s="19">
        <v>3</v>
      </c>
      <c r="E52" s="18">
        <v>19</v>
      </c>
      <c r="F52" s="18">
        <v>32</v>
      </c>
      <c r="G52" s="18">
        <v>93.02</v>
      </c>
      <c r="H52" s="17" t="s">
        <v>1036</v>
      </c>
      <c r="I52" s="22">
        <f t="shared" si="0"/>
        <v>10.6973</v>
      </c>
      <c r="J52" s="17" t="s">
        <v>405</v>
      </c>
      <c r="K52" s="17" t="s">
        <v>27</v>
      </c>
      <c r="L52" s="18">
        <v>3</v>
      </c>
      <c r="M52" s="18">
        <v>12</v>
      </c>
      <c r="N52" s="19">
        <v>8</v>
      </c>
      <c r="O52" s="18">
        <v>6</v>
      </c>
      <c r="P52" s="18">
        <v>25</v>
      </c>
      <c r="Q52" s="18">
        <v>108.73</v>
      </c>
      <c r="R52" s="17" t="s">
        <v>897</v>
      </c>
      <c r="S52" s="22">
        <f t="shared" si="1"/>
        <v>22.39838</v>
      </c>
      <c r="T52" s="17" t="s">
        <v>470</v>
      </c>
    </row>
    <row r="53" ht="16.5" spans="1:20">
      <c r="A53" s="17"/>
      <c r="B53" s="18">
        <v>3.5</v>
      </c>
      <c r="C53" s="18">
        <v>6</v>
      </c>
      <c r="D53" s="19">
        <v>6</v>
      </c>
      <c r="E53" s="18">
        <v>31</v>
      </c>
      <c r="F53" s="18">
        <v>32</v>
      </c>
      <c r="G53" s="18">
        <v>46.51</v>
      </c>
      <c r="H53" s="17" t="s">
        <v>794</v>
      </c>
      <c r="I53" s="22">
        <f t="shared" si="0"/>
        <v>10.37173</v>
      </c>
      <c r="J53" s="17" t="s">
        <v>405</v>
      </c>
      <c r="K53" s="17" t="s">
        <v>27</v>
      </c>
      <c r="L53" s="18">
        <v>3</v>
      </c>
      <c r="M53" s="18">
        <v>6</v>
      </c>
      <c r="N53" s="19">
        <v>13</v>
      </c>
      <c r="O53" s="18">
        <v>17</v>
      </c>
      <c r="P53" s="18">
        <v>25</v>
      </c>
      <c r="Q53" s="18">
        <v>54.37</v>
      </c>
      <c r="R53" s="17" t="s">
        <v>468</v>
      </c>
      <c r="S53" s="22">
        <f t="shared" si="1"/>
        <v>18.59454</v>
      </c>
      <c r="T53" s="17" t="s">
        <v>470</v>
      </c>
    </row>
    <row r="54" ht="16.5" spans="1:20">
      <c r="A54" s="17"/>
      <c r="B54" s="18">
        <v>3.75</v>
      </c>
      <c r="C54" s="18">
        <v>12</v>
      </c>
      <c r="D54" s="19">
        <v>13</v>
      </c>
      <c r="E54" s="18">
        <v>34</v>
      </c>
      <c r="F54" s="18">
        <v>32</v>
      </c>
      <c r="G54" s="18">
        <v>99.21</v>
      </c>
      <c r="H54" s="17" t="s">
        <v>1018</v>
      </c>
      <c r="I54" s="22">
        <f t="shared" si="0"/>
        <v>44.6445</v>
      </c>
      <c r="J54" s="17" t="s">
        <v>405</v>
      </c>
      <c r="K54" s="17"/>
      <c r="L54" s="18">
        <v>3.75</v>
      </c>
      <c r="M54" s="18">
        <v>12</v>
      </c>
      <c r="N54" s="19">
        <v>4</v>
      </c>
      <c r="O54" s="18">
        <v>8</v>
      </c>
      <c r="P54" s="18">
        <v>25</v>
      </c>
      <c r="Q54" s="18">
        <v>134.55</v>
      </c>
      <c r="R54" s="17" t="s">
        <v>1037</v>
      </c>
      <c r="S54" s="22">
        <f t="shared" si="1"/>
        <v>14.5314</v>
      </c>
      <c r="T54" s="17" t="s">
        <v>470</v>
      </c>
    </row>
    <row r="55" ht="16.5" spans="1:20">
      <c r="A55" s="17"/>
      <c r="B55" s="18">
        <v>3.75</v>
      </c>
      <c r="C55" s="18">
        <v>12</v>
      </c>
      <c r="D55" s="19">
        <v>0</v>
      </c>
      <c r="E55" s="18">
        <v>23</v>
      </c>
      <c r="F55" s="18">
        <v>32</v>
      </c>
      <c r="G55" s="18">
        <v>99.21</v>
      </c>
      <c r="H55" s="17" t="s">
        <v>1018</v>
      </c>
      <c r="I55" s="22">
        <f t="shared" si="0"/>
        <v>2.28183</v>
      </c>
      <c r="J55" s="17" t="s">
        <v>470</v>
      </c>
      <c r="K55" s="17" t="s">
        <v>27</v>
      </c>
      <c r="L55" s="18">
        <v>3.75</v>
      </c>
      <c r="M55" s="18">
        <v>6</v>
      </c>
      <c r="N55" s="19">
        <v>0</v>
      </c>
      <c r="O55" s="18">
        <v>0</v>
      </c>
      <c r="P55" s="18">
        <v>25</v>
      </c>
      <c r="Q55" s="18">
        <v>67.28</v>
      </c>
      <c r="R55" s="17" t="s">
        <v>434</v>
      </c>
      <c r="S55" s="22">
        <f t="shared" si="1"/>
        <v>0</v>
      </c>
      <c r="T55" s="17" t="s">
        <v>470</v>
      </c>
    </row>
    <row r="56" ht="16.5" spans="1:20">
      <c r="A56" s="17"/>
      <c r="B56" s="18">
        <v>3.75</v>
      </c>
      <c r="C56" s="18">
        <v>6</v>
      </c>
      <c r="D56" s="19">
        <v>10</v>
      </c>
      <c r="E56" s="18">
        <v>20</v>
      </c>
      <c r="F56" s="18">
        <v>32</v>
      </c>
      <c r="G56" s="18">
        <v>49.61</v>
      </c>
      <c r="H56" s="17" t="s">
        <v>700</v>
      </c>
      <c r="I56" s="22">
        <f t="shared" si="0"/>
        <v>16.8674</v>
      </c>
      <c r="J56" s="17" t="s">
        <v>405</v>
      </c>
      <c r="K56" s="17" t="s">
        <v>27</v>
      </c>
      <c r="L56" s="18">
        <v>3.75</v>
      </c>
      <c r="M56" s="18">
        <v>6</v>
      </c>
      <c r="N56" s="19">
        <v>0</v>
      </c>
      <c r="O56" s="18">
        <v>25</v>
      </c>
      <c r="P56" s="18">
        <v>25</v>
      </c>
      <c r="Q56" s="18">
        <v>67.28</v>
      </c>
      <c r="R56" s="17" t="s">
        <v>434</v>
      </c>
      <c r="S56" s="22">
        <f t="shared" si="1"/>
        <v>1.682</v>
      </c>
      <c r="T56" s="17" t="s">
        <v>392</v>
      </c>
    </row>
    <row r="57" ht="16.5" spans="1:20">
      <c r="A57" s="17"/>
      <c r="B57" s="18">
        <v>4</v>
      </c>
      <c r="C57" s="18">
        <v>6</v>
      </c>
      <c r="D57" s="19">
        <v>0</v>
      </c>
      <c r="E57" s="18">
        <v>30</v>
      </c>
      <c r="F57" s="18">
        <v>32</v>
      </c>
      <c r="G57" s="18">
        <v>52.67</v>
      </c>
      <c r="H57" s="17" t="s">
        <v>598</v>
      </c>
      <c r="I57" s="22">
        <f t="shared" si="0"/>
        <v>1.5801</v>
      </c>
      <c r="J57" s="17" t="s">
        <v>405</v>
      </c>
      <c r="K57" s="17"/>
      <c r="L57" s="18">
        <v>4.5</v>
      </c>
      <c r="M57" s="18">
        <v>12</v>
      </c>
      <c r="N57" s="19">
        <v>1</v>
      </c>
      <c r="O57" s="18">
        <v>15</v>
      </c>
      <c r="P57" s="18">
        <v>25</v>
      </c>
      <c r="Q57" s="18">
        <v>159.83</v>
      </c>
      <c r="R57" s="17" t="s">
        <v>1038</v>
      </c>
      <c r="S57" s="22">
        <f t="shared" si="1"/>
        <v>6.3932</v>
      </c>
      <c r="T57" s="17" t="s">
        <v>470</v>
      </c>
    </row>
    <row r="58" ht="16.5" spans="1:20">
      <c r="A58" s="17"/>
      <c r="B58" s="18">
        <v>4.5</v>
      </c>
      <c r="C58" s="18">
        <v>12</v>
      </c>
      <c r="D58" s="19">
        <v>1</v>
      </c>
      <c r="E58" s="18">
        <v>20</v>
      </c>
      <c r="F58" s="18">
        <v>32</v>
      </c>
      <c r="G58" s="18">
        <v>117.42</v>
      </c>
      <c r="H58" s="17" t="s">
        <v>1039</v>
      </c>
      <c r="I58" s="22">
        <f t="shared" si="0"/>
        <v>6.10584</v>
      </c>
      <c r="J58" s="17" t="s">
        <v>430</v>
      </c>
      <c r="K58" s="17" t="s">
        <v>27</v>
      </c>
      <c r="L58" s="18">
        <v>4.5</v>
      </c>
      <c r="M58" s="18">
        <v>6</v>
      </c>
      <c r="N58" s="19">
        <v>0</v>
      </c>
      <c r="O58" s="18">
        <v>11</v>
      </c>
      <c r="P58" s="18">
        <v>25</v>
      </c>
      <c r="Q58" s="18">
        <v>79.91</v>
      </c>
      <c r="R58" s="17" t="s">
        <v>477</v>
      </c>
      <c r="S58" s="22">
        <f t="shared" si="1"/>
        <v>0.87901</v>
      </c>
      <c r="T58" s="17" t="s">
        <v>430</v>
      </c>
    </row>
    <row r="59" ht="16.5" spans="1:20">
      <c r="A59" s="17"/>
      <c r="B59" s="18">
        <v>4.5</v>
      </c>
      <c r="C59" s="18">
        <v>6</v>
      </c>
      <c r="D59" s="19">
        <v>7</v>
      </c>
      <c r="E59" s="18">
        <v>2</v>
      </c>
      <c r="F59" s="18">
        <v>32</v>
      </c>
      <c r="G59" s="18">
        <v>58.71</v>
      </c>
      <c r="H59" s="17" t="s">
        <v>800</v>
      </c>
      <c r="I59" s="22">
        <f t="shared" si="0"/>
        <v>13.26846</v>
      </c>
      <c r="J59" s="17" t="s">
        <v>430</v>
      </c>
      <c r="K59" s="17"/>
      <c r="L59" s="18">
        <v>4.75</v>
      </c>
      <c r="M59" s="18">
        <v>12</v>
      </c>
      <c r="N59" s="19">
        <v>12</v>
      </c>
      <c r="O59" s="18">
        <v>21</v>
      </c>
      <c r="P59" s="18">
        <v>25</v>
      </c>
      <c r="Q59" s="18">
        <v>168.13</v>
      </c>
      <c r="R59" s="17" t="s">
        <v>1040</v>
      </c>
      <c r="S59" s="22">
        <f t="shared" si="1"/>
        <v>53.96973</v>
      </c>
      <c r="T59" s="17" t="s">
        <v>470</v>
      </c>
    </row>
    <row r="60" ht="16.5" spans="1:20">
      <c r="A60" s="17"/>
      <c r="B60" s="18">
        <v>4.75</v>
      </c>
      <c r="C60" s="18">
        <v>12</v>
      </c>
      <c r="D60" s="19">
        <v>0</v>
      </c>
      <c r="E60" s="18">
        <v>6</v>
      </c>
      <c r="F60" s="18">
        <v>32</v>
      </c>
      <c r="G60" s="18">
        <v>123.37</v>
      </c>
      <c r="H60" s="17" t="s">
        <v>1041</v>
      </c>
      <c r="I60" s="22">
        <f t="shared" si="0"/>
        <v>0.74022</v>
      </c>
      <c r="J60" s="17" t="s">
        <v>430</v>
      </c>
      <c r="K60" s="17" t="s">
        <v>27</v>
      </c>
      <c r="L60" s="18">
        <v>4.75</v>
      </c>
      <c r="M60" s="18">
        <v>12</v>
      </c>
      <c r="N60" s="19">
        <v>0</v>
      </c>
      <c r="O60" s="18">
        <v>2</v>
      </c>
      <c r="P60" s="18">
        <v>25</v>
      </c>
      <c r="Q60" s="18">
        <v>168.13</v>
      </c>
      <c r="R60" s="17" t="s">
        <v>1040</v>
      </c>
      <c r="S60" s="22">
        <f t="shared" si="1"/>
        <v>0.33626</v>
      </c>
      <c r="T60" s="17" t="s">
        <v>430</v>
      </c>
    </row>
    <row r="61" ht="16.5" spans="1:20">
      <c r="A61" s="17"/>
      <c r="B61" s="18">
        <v>4.75</v>
      </c>
      <c r="C61" s="18">
        <v>6</v>
      </c>
      <c r="D61" s="19">
        <v>0</v>
      </c>
      <c r="E61" s="18">
        <v>1</v>
      </c>
      <c r="F61" s="18">
        <v>32</v>
      </c>
      <c r="G61" s="18">
        <v>61.68</v>
      </c>
      <c r="H61" s="17" t="s">
        <v>802</v>
      </c>
      <c r="I61" s="22">
        <f t="shared" si="0"/>
        <v>0.06168</v>
      </c>
      <c r="J61" s="17" t="s">
        <v>405</v>
      </c>
      <c r="K61" s="17" t="s">
        <v>27</v>
      </c>
      <c r="L61" s="18">
        <v>4.75</v>
      </c>
      <c r="M61" s="18">
        <v>6</v>
      </c>
      <c r="N61" s="19">
        <v>8</v>
      </c>
      <c r="O61" s="18">
        <v>21</v>
      </c>
      <c r="P61" s="18">
        <v>25</v>
      </c>
      <c r="Q61" s="18">
        <v>84.07</v>
      </c>
      <c r="R61" s="17" t="s">
        <v>479</v>
      </c>
      <c r="S61" s="22">
        <f t="shared" si="1"/>
        <v>18.57947</v>
      </c>
      <c r="T61" s="17" t="s">
        <v>470</v>
      </c>
    </row>
    <row r="62" ht="16.5" spans="1:20">
      <c r="A62" s="17"/>
      <c r="B62" s="18">
        <v>4.75</v>
      </c>
      <c r="C62" s="18">
        <v>6</v>
      </c>
      <c r="D62" s="19">
        <v>1</v>
      </c>
      <c r="E62" s="18">
        <v>26</v>
      </c>
      <c r="F62" s="18">
        <v>32</v>
      </c>
      <c r="G62" s="18">
        <v>61.68</v>
      </c>
      <c r="H62" s="17" t="s">
        <v>802</v>
      </c>
      <c r="I62" s="22">
        <f t="shared" si="0"/>
        <v>3.57744</v>
      </c>
      <c r="J62" s="17" t="s">
        <v>430</v>
      </c>
      <c r="K62" s="17" t="s">
        <v>774</v>
      </c>
      <c r="L62" s="18">
        <v>2.75</v>
      </c>
      <c r="M62" s="18">
        <v>6</v>
      </c>
      <c r="N62" s="19">
        <v>12</v>
      </c>
      <c r="O62" s="18">
        <v>9</v>
      </c>
      <c r="P62" s="18">
        <v>15</v>
      </c>
      <c r="Q62" s="18">
        <v>62.96</v>
      </c>
      <c r="R62" s="17" t="s">
        <v>778</v>
      </c>
      <c r="S62" s="22">
        <f t="shared" si="1"/>
        <v>11.89944</v>
      </c>
      <c r="T62" s="17" t="s">
        <v>420</v>
      </c>
    </row>
    <row r="63" ht="16.5" spans="1:20">
      <c r="A63" s="17" t="s">
        <v>806</v>
      </c>
      <c r="B63" s="18">
        <v>3</v>
      </c>
      <c r="C63" s="18">
        <v>6</v>
      </c>
      <c r="D63" s="19">
        <v>0</v>
      </c>
      <c r="E63" s="18">
        <v>7</v>
      </c>
      <c r="F63" s="18">
        <v>32</v>
      </c>
      <c r="G63" s="18">
        <v>45.88</v>
      </c>
      <c r="H63" s="17" t="s">
        <v>1042</v>
      </c>
      <c r="I63" s="22">
        <f t="shared" si="0"/>
        <v>0.32116</v>
      </c>
      <c r="J63" s="17" t="s">
        <v>408</v>
      </c>
      <c r="K63" s="17"/>
      <c r="L63" s="18">
        <v>3</v>
      </c>
      <c r="M63" s="18">
        <v>12</v>
      </c>
      <c r="N63" s="19">
        <v>11</v>
      </c>
      <c r="O63" s="18">
        <v>4</v>
      </c>
      <c r="P63" s="18">
        <v>15</v>
      </c>
      <c r="Q63" s="18">
        <v>137</v>
      </c>
      <c r="R63" s="17" t="s">
        <v>607</v>
      </c>
      <c r="S63" s="22">
        <f t="shared" si="1"/>
        <v>23.153</v>
      </c>
      <c r="T63" s="17" t="s">
        <v>420</v>
      </c>
    </row>
    <row r="64" ht="16.5" spans="1:20">
      <c r="A64" s="17" t="s">
        <v>557</v>
      </c>
      <c r="B64" s="18">
        <v>3.75</v>
      </c>
      <c r="C64" s="18">
        <v>6</v>
      </c>
      <c r="D64" s="19">
        <v>3</v>
      </c>
      <c r="E64" s="18">
        <v>0</v>
      </c>
      <c r="F64" s="18">
        <v>24</v>
      </c>
      <c r="G64" s="18">
        <v>67.28</v>
      </c>
      <c r="H64" s="17" t="s">
        <v>574</v>
      </c>
      <c r="I64" s="22">
        <f t="shared" si="0"/>
        <v>4.84416</v>
      </c>
      <c r="J64" s="17" t="s">
        <v>470</v>
      </c>
      <c r="K64" s="17" t="s">
        <v>774</v>
      </c>
      <c r="L64" s="18">
        <v>3</v>
      </c>
      <c r="M64" s="18">
        <v>6</v>
      </c>
      <c r="N64" s="19">
        <v>1</v>
      </c>
      <c r="O64" s="18">
        <v>14</v>
      </c>
      <c r="P64" s="18">
        <v>15</v>
      </c>
      <c r="Q64" s="18">
        <v>68.5</v>
      </c>
      <c r="R64" s="17" t="s">
        <v>780</v>
      </c>
      <c r="S64" s="22">
        <f t="shared" si="1"/>
        <v>1.9865</v>
      </c>
      <c r="T64" s="17" t="s">
        <v>405</v>
      </c>
    </row>
    <row r="65" ht="16.5" spans="1:20">
      <c r="A65" s="17" t="s">
        <v>23</v>
      </c>
      <c r="B65" s="18">
        <v>2.75</v>
      </c>
      <c r="C65" s="18">
        <v>6</v>
      </c>
      <c r="D65" s="19">
        <v>2</v>
      </c>
      <c r="E65" s="18">
        <v>0</v>
      </c>
      <c r="F65" s="18">
        <v>49</v>
      </c>
      <c r="G65" s="18">
        <v>29.27</v>
      </c>
      <c r="H65" s="17" t="s">
        <v>501</v>
      </c>
      <c r="I65" s="22">
        <f t="shared" si="0"/>
        <v>2.86846</v>
      </c>
      <c r="J65" s="17" t="s">
        <v>429</v>
      </c>
      <c r="K65" s="17"/>
      <c r="L65" s="18">
        <v>3.5</v>
      </c>
      <c r="M65" s="18">
        <v>6</v>
      </c>
      <c r="N65" s="19">
        <v>0</v>
      </c>
      <c r="O65" s="18">
        <v>10</v>
      </c>
      <c r="P65" s="18">
        <v>15</v>
      </c>
      <c r="Q65" s="18">
        <v>79.49</v>
      </c>
      <c r="R65" s="17" t="s">
        <v>784</v>
      </c>
      <c r="S65" s="22">
        <f t="shared" si="1"/>
        <v>0.7949</v>
      </c>
      <c r="T65" s="17" t="s">
        <v>420</v>
      </c>
    </row>
    <row r="66" ht="16.5" spans="1:20">
      <c r="A66" s="17"/>
      <c r="B66" s="18">
        <v>3.5</v>
      </c>
      <c r="C66" s="18">
        <v>12</v>
      </c>
      <c r="D66" s="19">
        <v>2</v>
      </c>
      <c r="E66" s="18">
        <v>35</v>
      </c>
      <c r="F66" s="18">
        <v>49</v>
      </c>
      <c r="G66" s="18">
        <v>73.23</v>
      </c>
      <c r="H66" s="17" t="s">
        <v>1043</v>
      </c>
      <c r="I66" s="22">
        <f t="shared" si="0"/>
        <v>9.73959</v>
      </c>
      <c r="J66" s="17" t="s">
        <v>395</v>
      </c>
      <c r="K66" s="17" t="s">
        <v>774</v>
      </c>
      <c r="L66" s="18">
        <v>3.5</v>
      </c>
      <c r="M66" s="18">
        <v>6</v>
      </c>
      <c r="N66" s="19">
        <v>0</v>
      </c>
      <c r="O66" s="18">
        <v>5</v>
      </c>
      <c r="P66" s="18">
        <v>15</v>
      </c>
      <c r="Q66" s="18">
        <v>79.49</v>
      </c>
      <c r="R66" s="17" t="s">
        <v>784</v>
      </c>
      <c r="S66" s="22">
        <f t="shared" si="1"/>
        <v>0.39745</v>
      </c>
      <c r="T66" s="17" t="s">
        <v>405</v>
      </c>
    </row>
    <row r="67" ht="16.5" spans="1:20">
      <c r="A67" s="17"/>
      <c r="B67" s="18">
        <v>3.5</v>
      </c>
      <c r="C67" s="18">
        <v>6</v>
      </c>
      <c r="D67" s="19">
        <v>2</v>
      </c>
      <c r="E67" s="18">
        <v>28</v>
      </c>
      <c r="F67" s="18">
        <v>49</v>
      </c>
      <c r="G67" s="18">
        <v>36.61</v>
      </c>
      <c r="H67" s="17" t="s">
        <v>505</v>
      </c>
      <c r="I67" s="22">
        <f t="shared" ref="I67:I106" si="2">(D67*F67+E67)*G67/1000</f>
        <v>4.61286</v>
      </c>
      <c r="J67" s="17" t="s">
        <v>395</v>
      </c>
      <c r="K67" s="17"/>
      <c r="L67" s="18">
        <v>3.75</v>
      </c>
      <c r="M67" s="18">
        <v>12</v>
      </c>
      <c r="N67" s="19">
        <v>0</v>
      </c>
      <c r="O67" s="18">
        <v>2</v>
      </c>
      <c r="P67" s="18">
        <v>15</v>
      </c>
      <c r="Q67" s="18">
        <v>169.89</v>
      </c>
      <c r="R67" s="17" t="s">
        <v>1044</v>
      </c>
      <c r="S67" s="22">
        <f t="shared" ref="S67:S130" si="3">(N67*P67+O67)*Q67/1000</f>
        <v>0.33978</v>
      </c>
      <c r="T67" s="17" t="s">
        <v>420</v>
      </c>
    </row>
    <row r="68" ht="16.5" spans="1:20">
      <c r="A68" s="17"/>
      <c r="B68" s="18">
        <v>3.75</v>
      </c>
      <c r="C68" s="18">
        <v>6</v>
      </c>
      <c r="D68" s="19">
        <v>1</v>
      </c>
      <c r="E68" s="18">
        <v>25</v>
      </c>
      <c r="F68" s="18">
        <v>49</v>
      </c>
      <c r="G68" s="18">
        <v>39</v>
      </c>
      <c r="H68" s="17" t="s">
        <v>507</v>
      </c>
      <c r="I68" s="22">
        <f t="shared" si="2"/>
        <v>2.886</v>
      </c>
      <c r="J68" s="17" t="s">
        <v>395</v>
      </c>
      <c r="K68" s="17" t="s">
        <v>774</v>
      </c>
      <c r="L68" s="18">
        <v>3.75</v>
      </c>
      <c r="M68" s="18">
        <v>6</v>
      </c>
      <c r="N68" s="19">
        <v>13</v>
      </c>
      <c r="O68" s="18">
        <v>6</v>
      </c>
      <c r="P68" s="18">
        <v>15</v>
      </c>
      <c r="Q68" s="18">
        <v>84.95</v>
      </c>
      <c r="R68" s="17" t="s">
        <v>769</v>
      </c>
      <c r="S68" s="22">
        <f t="shared" si="3"/>
        <v>17.07495</v>
      </c>
      <c r="T68" s="17" t="s">
        <v>420</v>
      </c>
    </row>
    <row r="69" ht="16.5" spans="1:20">
      <c r="A69" s="17"/>
      <c r="B69" s="18">
        <v>4.5</v>
      </c>
      <c r="C69" s="18">
        <v>12</v>
      </c>
      <c r="D69" s="19">
        <v>1</v>
      </c>
      <c r="E69" s="18">
        <v>9</v>
      </c>
      <c r="F69" s="18">
        <v>49</v>
      </c>
      <c r="G69" s="18">
        <v>91.97</v>
      </c>
      <c r="H69" s="17" t="s">
        <v>1045</v>
      </c>
      <c r="I69" s="22">
        <f t="shared" si="2"/>
        <v>5.33426</v>
      </c>
      <c r="J69" s="17" t="s">
        <v>395</v>
      </c>
      <c r="K69" s="17" t="s">
        <v>774</v>
      </c>
      <c r="L69" s="18">
        <v>3.75</v>
      </c>
      <c r="M69" s="18">
        <v>6</v>
      </c>
      <c r="N69" s="19">
        <v>1</v>
      </c>
      <c r="O69" s="18">
        <v>0</v>
      </c>
      <c r="P69" s="18">
        <v>15</v>
      </c>
      <c r="Q69" s="18">
        <v>84.95</v>
      </c>
      <c r="R69" s="17" t="s">
        <v>769</v>
      </c>
      <c r="S69" s="22">
        <f t="shared" si="3"/>
        <v>1.27425</v>
      </c>
      <c r="T69" s="17" t="s">
        <v>405</v>
      </c>
    </row>
    <row r="70" ht="16.5" spans="1:20">
      <c r="A70" s="17" t="s">
        <v>580</v>
      </c>
      <c r="B70" s="18">
        <v>2</v>
      </c>
      <c r="C70" s="18">
        <v>6</v>
      </c>
      <c r="D70" s="19">
        <v>13</v>
      </c>
      <c r="E70" s="18">
        <v>22</v>
      </c>
      <c r="F70" s="18">
        <v>35</v>
      </c>
      <c r="G70" s="18">
        <v>25.42</v>
      </c>
      <c r="H70" s="17" t="s">
        <v>583</v>
      </c>
      <c r="I70" s="22">
        <f t="shared" si="2"/>
        <v>12.12534</v>
      </c>
      <c r="J70" s="17" t="s">
        <v>393</v>
      </c>
      <c r="K70" s="17" t="s">
        <v>774</v>
      </c>
      <c r="L70" s="18">
        <v>4.5</v>
      </c>
      <c r="M70" s="18">
        <v>6</v>
      </c>
      <c r="N70" s="19">
        <v>4</v>
      </c>
      <c r="O70" s="18">
        <v>8</v>
      </c>
      <c r="P70" s="18">
        <v>15</v>
      </c>
      <c r="Q70" s="18">
        <v>101.12</v>
      </c>
      <c r="R70" s="17" t="s">
        <v>791</v>
      </c>
      <c r="S70" s="22">
        <f t="shared" si="3"/>
        <v>6.87616</v>
      </c>
      <c r="T70" s="17" t="s">
        <v>420</v>
      </c>
    </row>
    <row r="71" ht="16.5" spans="1:20">
      <c r="A71" s="17"/>
      <c r="B71" s="18">
        <v>3</v>
      </c>
      <c r="C71" s="18">
        <v>12</v>
      </c>
      <c r="D71" s="19">
        <v>0</v>
      </c>
      <c r="E71" s="18">
        <v>2</v>
      </c>
      <c r="F71" s="18">
        <v>35</v>
      </c>
      <c r="G71" s="18">
        <v>74.8</v>
      </c>
      <c r="H71" s="17" t="s">
        <v>1046</v>
      </c>
      <c r="I71" s="22">
        <f t="shared" si="2"/>
        <v>0.1496</v>
      </c>
      <c r="J71" s="17" t="s">
        <v>392</v>
      </c>
      <c r="K71" s="17"/>
      <c r="L71" s="18">
        <v>4.75</v>
      </c>
      <c r="M71" s="18">
        <v>12</v>
      </c>
      <c r="N71" s="19">
        <v>0</v>
      </c>
      <c r="O71" s="18">
        <v>2</v>
      </c>
      <c r="P71" s="18">
        <v>15</v>
      </c>
      <c r="Q71" s="18">
        <v>212.9</v>
      </c>
      <c r="R71" s="17" t="s">
        <v>1047</v>
      </c>
      <c r="S71" s="22">
        <f t="shared" si="3"/>
        <v>0.4258</v>
      </c>
      <c r="T71" s="17" t="s">
        <v>420</v>
      </c>
    </row>
    <row r="72" ht="16.5" spans="1:20">
      <c r="A72" s="17"/>
      <c r="B72" s="18">
        <v>3.5</v>
      </c>
      <c r="C72" s="18">
        <v>12</v>
      </c>
      <c r="D72" s="19">
        <v>7</v>
      </c>
      <c r="E72" s="18">
        <v>18</v>
      </c>
      <c r="F72" s="18">
        <v>35</v>
      </c>
      <c r="G72" s="18">
        <v>86.42</v>
      </c>
      <c r="H72" s="17" t="s">
        <v>1048</v>
      </c>
      <c r="I72" s="22">
        <f t="shared" si="2"/>
        <v>22.72846</v>
      </c>
      <c r="J72" s="17" t="s">
        <v>393</v>
      </c>
      <c r="K72" s="17" t="s">
        <v>774</v>
      </c>
      <c r="L72" s="18">
        <v>4.75</v>
      </c>
      <c r="M72" s="18">
        <v>6</v>
      </c>
      <c r="N72" s="19">
        <v>2</v>
      </c>
      <c r="O72" s="18">
        <v>0</v>
      </c>
      <c r="P72" s="18">
        <v>15</v>
      </c>
      <c r="Q72" s="18">
        <v>106.45</v>
      </c>
      <c r="R72" s="17" t="s">
        <v>776</v>
      </c>
      <c r="S72" s="22">
        <f t="shared" si="3"/>
        <v>3.1935</v>
      </c>
      <c r="T72" s="17" t="s">
        <v>420</v>
      </c>
    </row>
    <row r="73" ht="16.5" spans="1:20">
      <c r="A73" s="17"/>
      <c r="B73" s="18">
        <v>3.5</v>
      </c>
      <c r="C73" s="18">
        <v>6</v>
      </c>
      <c r="D73" s="19">
        <v>2</v>
      </c>
      <c r="E73" s="18">
        <v>59</v>
      </c>
      <c r="F73" s="18">
        <v>35</v>
      </c>
      <c r="G73" s="18">
        <v>43.21</v>
      </c>
      <c r="H73" s="17" t="s">
        <v>571</v>
      </c>
      <c r="I73" s="22">
        <f t="shared" si="2"/>
        <v>5.57409</v>
      </c>
      <c r="J73" s="17" t="s">
        <v>393</v>
      </c>
      <c r="K73" s="17" t="s">
        <v>798</v>
      </c>
      <c r="L73" s="18">
        <v>2.75</v>
      </c>
      <c r="M73" s="18">
        <v>6</v>
      </c>
      <c r="N73" s="19">
        <v>11</v>
      </c>
      <c r="O73" s="18">
        <v>1</v>
      </c>
      <c r="P73" s="18">
        <v>8</v>
      </c>
      <c r="Q73" s="18">
        <v>75.92</v>
      </c>
      <c r="R73" s="17" t="s">
        <v>801</v>
      </c>
      <c r="S73" s="22">
        <f t="shared" si="3"/>
        <v>6.75688</v>
      </c>
      <c r="T73" s="17" t="s">
        <v>395</v>
      </c>
    </row>
    <row r="74" ht="16.5" spans="1:20">
      <c r="A74" s="17"/>
      <c r="B74" s="18">
        <v>3.5</v>
      </c>
      <c r="C74" s="18">
        <v>6</v>
      </c>
      <c r="D74" s="19">
        <v>8</v>
      </c>
      <c r="E74" s="18">
        <v>0</v>
      </c>
      <c r="F74" s="18">
        <v>35</v>
      </c>
      <c r="G74" s="18">
        <v>43.21</v>
      </c>
      <c r="H74" s="17" t="s">
        <v>571</v>
      </c>
      <c r="I74" s="22">
        <f t="shared" si="2"/>
        <v>12.0988</v>
      </c>
      <c r="J74" s="17" t="s">
        <v>395</v>
      </c>
      <c r="K74" s="17" t="s">
        <v>798</v>
      </c>
      <c r="L74" s="18">
        <v>3</v>
      </c>
      <c r="M74" s="18">
        <v>6</v>
      </c>
      <c r="N74" s="19">
        <v>63</v>
      </c>
      <c r="O74" s="18">
        <v>4</v>
      </c>
      <c r="P74" s="18">
        <v>8</v>
      </c>
      <c r="Q74" s="18">
        <v>82.64</v>
      </c>
      <c r="R74" s="17" t="s">
        <v>786</v>
      </c>
      <c r="S74" s="22">
        <f t="shared" si="3"/>
        <v>41.98112</v>
      </c>
      <c r="T74" s="17" t="s">
        <v>395</v>
      </c>
    </row>
    <row r="75" ht="16.5" spans="1:20">
      <c r="A75" s="17"/>
      <c r="B75" s="18">
        <v>3.75</v>
      </c>
      <c r="C75" s="18">
        <v>12</v>
      </c>
      <c r="D75" s="19">
        <v>11</v>
      </c>
      <c r="E75" s="18">
        <v>48</v>
      </c>
      <c r="F75" s="18">
        <v>35</v>
      </c>
      <c r="G75" s="18">
        <v>92.14</v>
      </c>
      <c r="H75" s="17" t="s">
        <v>1049</v>
      </c>
      <c r="I75" s="22">
        <f t="shared" si="2"/>
        <v>39.89662</v>
      </c>
      <c r="J75" s="17" t="s">
        <v>393</v>
      </c>
      <c r="K75" s="17"/>
      <c r="L75" s="18">
        <v>3.5</v>
      </c>
      <c r="M75" s="18">
        <v>12</v>
      </c>
      <c r="N75" s="19">
        <v>0</v>
      </c>
      <c r="O75" s="18">
        <v>2</v>
      </c>
      <c r="P75" s="18">
        <v>8</v>
      </c>
      <c r="Q75" s="18">
        <v>191.97</v>
      </c>
      <c r="R75" s="17" t="s">
        <v>1050</v>
      </c>
      <c r="S75" s="22">
        <f t="shared" si="3"/>
        <v>0.38394</v>
      </c>
      <c r="T75" s="17" t="s">
        <v>395</v>
      </c>
    </row>
    <row r="76" ht="16.5" spans="1:20">
      <c r="A76" s="17"/>
      <c r="B76" s="18">
        <v>3.75</v>
      </c>
      <c r="C76" s="18">
        <v>6</v>
      </c>
      <c r="D76" s="19">
        <v>0</v>
      </c>
      <c r="E76" s="18">
        <v>7</v>
      </c>
      <c r="F76" s="18">
        <v>35</v>
      </c>
      <c r="G76" s="18">
        <v>46.07</v>
      </c>
      <c r="H76" s="17" t="s">
        <v>593</v>
      </c>
      <c r="I76" s="22">
        <f t="shared" si="2"/>
        <v>0.32249</v>
      </c>
      <c r="J76" s="17" t="s">
        <v>392</v>
      </c>
      <c r="K76" s="17" t="s">
        <v>798</v>
      </c>
      <c r="L76" s="18">
        <v>3.5</v>
      </c>
      <c r="M76" s="18">
        <v>6</v>
      </c>
      <c r="N76" s="19">
        <v>1</v>
      </c>
      <c r="O76" s="18">
        <v>0</v>
      </c>
      <c r="P76" s="18">
        <v>8</v>
      </c>
      <c r="Q76" s="18">
        <v>95.99</v>
      </c>
      <c r="R76" s="17" t="s">
        <v>803</v>
      </c>
      <c r="S76" s="22">
        <f t="shared" si="3"/>
        <v>0.76792</v>
      </c>
      <c r="T76" s="17" t="s">
        <v>395</v>
      </c>
    </row>
    <row r="77" ht="16.5" spans="1:20">
      <c r="A77" s="17"/>
      <c r="B77" s="18">
        <v>3.75</v>
      </c>
      <c r="C77" s="18">
        <v>6</v>
      </c>
      <c r="D77" s="19">
        <v>0</v>
      </c>
      <c r="E77" s="18">
        <v>19</v>
      </c>
      <c r="F77" s="18">
        <v>35</v>
      </c>
      <c r="G77" s="18">
        <v>46.07</v>
      </c>
      <c r="H77" s="17" t="s">
        <v>593</v>
      </c>
      <c r="I77" s="22">
        <f t="shared" si="2"/>
        <v>0.87533</v>
      </c>
      <c r="J77" s="17" t="s">
        <v>393</v>
      </c>
      <c r="K77" s="17" t="s">
        <v>798</v>
      </c>
      <c r="L77" s="18">
        <v>3.75</v>
      </c>
      <c r="M77" s="18">
        <v>6</v>
      </c>
      <c r="N77" s="19">
        <v>2</v>
      </c>
      <c r="O77" s="18">
        <v>4</v>
      </c>
      <c r="P77" s="18">
        <v>8</v>
      </c>
      <c r="Q77" s="18">
        <v>102.62</v>
      </c>
      <c r="R77" s="17" t="s">
        <v>694</v>
      </c>
      <c r="S77" s="22">
        <f t="shared" si="3"/>
        <v>2.0524</v>
      </c>
      <c r="T77" s="17" t="s">
        <v>395</v>
      </c>
    </row>
    <row r="78" ht="16.5" spans="1:20">
      <c r="A78" s="17"/>
      <c r="B78" s="18">
        <v>4.5</v>
      </c>
      <c r="C78" s="18">
        <v>12</v>
      </c>
      <c r="D78" s="19">
        <v>7</v>
      </c>
      <c r="E78" s="18">
        <v>22</v>
      </c>
      <c r="F78" s="18">
        <v>35</v>
      </c>
      <c r="G78" s="18">
        <v>108.94</v>
      </c>
      <c r="H78" s="17" t="s">
        <v>1051</v>
      </c>
      <c r="I78" s="22">
        <f t="shared" si="2"/>
        <v>29.08698</v>
      </c>
      <c r="J78" s="17" t="s">
        <v>393</v>
      </c>
      <c r="K78" s="17" t="s">
        <v>798</v>
      </c>
      <c r="L78" s="18">
        <v>4</v>
      </c>
      <c r="M78" s="18">
        <v>6</v>
      </c>
      <c r="N78" s="19">
        <v>3</v>
      </c>
      <c r="O78" s="18">
        <v>5</v>
      </c>
      <c r="P78" s="18">
        <v>8</v>
      </c>
      <c r="Q78" s="18">
        <v>109.22</v>
      </c>
      <c r="R78" s="17" t="s">
        <v>790</v>
      </c>
      <c r="S78" s="22">
        <f t="shared" si="3"/>
        <v>3.16738</v>
      </c>
      <c r="T78" s="17" t="s">
        <v>395</v>
      </c>
    </row>
    <row r="79" ht="16.5" spans="1:20">
      <c r="A79" s="17"/>
      <c r="B79" s="18">
        <v>4.5</v>
      </c>
      <c r="C79" s="18">
        <v>6</v>
      </c>
      <c r="D79" s="19">
        <v>18</v>
      </c>
      <c r="E79" s="18">
        <v>6</v>
      </c>
      <c r="F79" s="18">
        <v>35</v>
      </c>
      <c r="G79" s="18">
        <v>54.47</v>
      </c>
      <c r="H79" s="17" t="s">
        <v>595</v>
      </c>
      <c r="I79" s="22">
        <f t="shared" si="2"/>
        <v>34.64292</v>
      </c>
      <c r="J79" s="17" t="s">
        <v>393</v>
      </c>
      <c r="K79" s="17"/>
      <c r="L79" s="18">
        <v>4.5</v>
      </c>
      <c r="M79" s="18">
        <v>12</v>
      </c>
      <c r="N79" s="19">
        <v>0</v>
      </c>
      <c r="O79" s="18">
        <v>2</v>
      </c>
      <c r="P79" s="18">
        <v>8</v>
      </c>
      <c r="Q79" s="18">
        <v>244.64</v>
      </c>
      <c r="R79" s="17" t="s">
        <v>627</v>
      </c>
      <c r="S79" s="22">
        <f t="shared" si="3"/>
        <v>0.48928</v>
      </c>
      <c r="T79" s="17" t="s">
        <v>395</v>
      </c>
    </row>
    <row r="80" ht="16.5" spans="1:20">
      <c r="A80" s="17"/>
      <c r="B80" s="18">
        <v>4.5</v>
      </c>
      <c r="C80" s="18">
        <v>6</v>
      </c>
      <c r="D80" s="19">
        <v>1</v>
      </c>
      <c r="E80" s="18">
        <v>0</v>
      </c>
      <c r="F80" s="18">
        <v>35</v>
      </c>
      <c r="G80" s="18">
        <v>54.47</v>
      </c>
      <c r="H80" s="17" t="s">
        <v>595</v>
      </c>
      <c r="I80" s="22">
        <f t="shared" si="2"/>
        <v>1.90645</v>
      </c>
      <c r="J80" s="17" t="s">
        <v>429</v>
      </c>
      <c r="K80" s="17" t="s">
        <v>798</v>
      </c>
      <c r="L80" s="18">
        <v>4.5</v>
      </c>
      <c r="M80" s="18">
        <v>12</v>
      </c>
      <c r="N80" s="19">
        <v>0</v>
      </c>
      <c r="O80" s="18">
        <v>2</v>
      </c>
      <c r="P80" s="18">
        <v>8</v>
      </c>
      <c r="Q80" s="18">
        <v>244.64</v>
      </c>
      <c r="R80" s="17" t="s">
        <v>627</v>
      </c>
      <c r="S80" s="22">
        <f t="shared" si="3"/>
        <v>0.48928</v>
      </c>
      <c r="T80" s="17" t="s">
        <v>429</v>
      </c>
    </row>
    <row r="81" ht="16.5" spans="1:20">
      <c r="A81" s="17"/>
      <c r="B81" s="18">
        <v>4.5</v>
      </c>
      <c r="C81" s="18">
        <v>6</v>
      </c>
      <c r="D81" s="19">
        <v>1</v>
      </c>
      <c r="E81" s="18">
        <v>0</v>
      </c>
      <c r="F81" s="18">
        <v>35</v>
      </c>
      <c r="G81" s="18">
        <v>54.47</v>
      </c>
      <c r="H81" s="17" t="s">
        <v>595</v>
      </c>
      <c r="I81" s="22">
        <f t="shared" si="2"/>
        <v>1.90645</v>
      </c>
      <c r="J81" s="17" t="s">
        <v>395</v>
      </c>
      <c r="K81" s="17" t="s">
        <v>798</v>
      </c>
      <c r="L81" s="18">
        <v>4.5</v>
      </c>
      <c r="M81" s="18">
        <v>6</v>
      </c>
      <c r="N81" s="19">
        <v>27</v>
      </c>
      <c r="O81" s="18">
        <v>1</v>
      </c>
      <c r="P81" s="18">
        <v>8</v>
      </c>
      <c r="Q81" s="18">
        <v>122.32</v>
      </c>
      <c r="R81" s="17" t="s">
        <v>808</v>
      </c>
      <c r="S81" s="22">
        <f t="shared" si="3"/>
        <v>26.54344</v>
      </c>
      <c r="T81" s="17" t="s">
        <v>395</v>
      </c>
    </row>
    <row r="82" ht="16.5" spans="1:20">
      <c r="A82" s="17"/>
      <c r="B82" s="18">
        <v>4.75</v>
      </c>
      <c r="C82" s="18">
        <v>12</v>
      </c>
      <c r="D82" s="19">
        <v>0</v>
      </c>
      <c r="E82" s="18">
        <v>4</v>
      </c>
      <c r="F82" s="18">
        <v>35</v>
      </c>
      <c r="G82" s="18">
        <v>114.41</v>
      </c>
      <c r="H82" s="17" t="s">
        <v>1052</v>
      </c>
      <c r="I82" s="22">
        <f t="shared" si="2"/>
        <v>0.45764</v>
      </c>
      <c r="J82" s="17" t="s">
        <v>408</v>
      </c>
      <c r="K82" s="17"/>
      <c r="L82" s="18">
        <v>4.75</v>
      </c>
      <c r="M82" s="18">
        <v>12</v>
      </c>
      <c r="N82" s="19">
        <v>0</v>
      </c>
      <c r="O82" s="18">
        <v>5</v>
      </c>
      <c r="P82" s="18">
        <v>8</v>
      </c>
      <c r="Q82" s="18">
        <v>257.66</v>
      </c>
      <c r="R82" s="17" t="s">
        <v>811</v>
      </c>
      <c r="S82" s="22">
        <f t="shared" si="3"/>
        <v>1.2883</v>
      </c>
      <c r="T82" s="17" t="s">
        <v>395</v>
      </c>
    </row>
    <row r="83" ht="16.5" spans="1:20">
      <c r="A83" s="17"/>
      <c r="B83" s="18">
        <v>4.75</v>
      </c>
      <c r="C83" s="18">
        <v>12</v>
      </c>
      <c r="D83" s="19">
        <v>0</v>
      </c>
      <c r="E83" s="18">
        <v>7</v>
      </c>
      <c r="F83" s="18">
        <v>35</v>
      </c>
      <c r="G83" s="18">
        <v>114.41</v>
      </c>
      <c r="H83" s="17" t="s">
        <v>1052</v>
      </c>
      <c r="I83" s="22">
        <f t="shared" si="2"/>
        <v>0.80087</v>
      </c>
      <c r="J83" s="17" t="s">
        <v>393</v>
      </c>
      <c r="K83" s="17" t="s">
        <v>798</v>
      </c>
      <c r="L83" s="18">
        <v>4.75</v>
      </c>
      <c r="M83" s="18">
        <v>6</v>
      </c>
      <c r="N83" s="19">
        <v>0</v>
      </c>
      <c r="O83" s="18">
        <v>2</v>
      </c>
      <c r="P83" s="18">
        <v>8</v>
      </c>
      <c r="Q83" s="18">
        <v>128.83</v>
      </c>
      <c r="R83" s="17" t="s">
        <v>813</v>
      </c>
      <c r="S83" s="22">
        <f t="shared" si="3"/>
        <v>0.25766</v>
      </c>
      <c r="T83" s="17" t="s">
        <v>395</v>
      </c>
    </row>
    <row r="84" ht="16.5" spans="1:20">
      <c r="A84" s="17"/>
      <c r="B84" s="18">
        <v>4.75</v>
      </c>
      <c r="C84" s="18">
        <v>6</v>
      </c>
      <c r="D84" s="19">
        <v>0</v>
      </c>
      <c r="E84" s="18">
        <v>0</v>
      </c>
      <c r="F84" s="18">
        <v>35</v>
      </c>
      <c r="G84" s="18">
        <v>57.21</v>
      </c>
      <c r="H84" s="17" t="s">
        <v>597</v>
      </c>
      <c r="I84" s="22">
        <f t="shared" si="2"/>
        <v>0</v>
      </c>
      <c r="J84" s="17" t="s">
        <v>393</v>
      </c>
      <c r="K84" s="17" t="s">
        <v>487</v>
      </c>
      <c r="L84" s="18">
        <v>2.75</v>
      </c>
      <c r="M84" s="18">
        <v>6</v>
      </c>
      <c r="N84" s="19">
        <v>2</v>
      </c>
      <c r="O84" s="18">
        <v>15</v>
      </c>
      <c r="P84" s="18">
        <v>16</v>
      </c>
      <c r="Q84" s="18">
        <v>60.37</v>
      </c>
      <c r="R84" s="17" t="s">
        <v>491</v>
      </c>
      <c r="S84" s="22">
        <f t="shared" si="3"/>
        <v>2.83739</v>
      </c>
      <c r="T84" s="17" t="s">
        <v>489</v>
      </c>
    </row>
    <row r="85" ht="16.5" spans="1:20">
      <c r="A85" s="17" t="s">
        <v>600</v>
      </c>
      <c r="B85" s="18">
        <v>3.75</v>
      </c>
      <c r="C85" s="18">
        <v>6</v>
      </c>
      <c r="D85" s="19">
        <v>0</v>
      </c>
      <c r="E85" s="18">
        <v>22</v>
      </c>
      <c r="F85" s="18">
        <v>35</v>
      </c>
      <c r="G85" s="18">
        <v>49.61</v>
      </c>
      <c r="H85" s="17" t="s">
        <v>604</v>
      </c>
      <c r="I85" s="22">
        <f t="shared" si="2"/>
        <v>1.09142</v>
      </c>
      <c r="J85" s="17" t="s">
        <v>430</v>
      </c>
      <c r="K85" s="17" t="s">
        <v>487</v>
      </c>
      <c r="L85" s="18">
        <v>3</v>
      </c>
      <c r="M85" s="18">
        <v>6</v>
      </c>
      <c r="N85" s="19">
        <v>1</v>
      </c>
      <c r="O85" s="18">
        <v>0</v>
      </c>
      <c r="P85" s="18">
        <v>16</v>
      </c>
      <c r="Q85" s="18">
        <v>65.67</v>
      </c>
      <c r="R85" s="17" t="s">
        <v>400</v>
      </c>
      <c r="S85" s="22">
        <f t="shared" si="3"/>
        <v>1.05072</v>
      </c>
      <c r="T85" s="17" t="s">
        <v>489</v>
      </c>
    </row>
    <row r="86" ht="16.5" spans="1:20">
      <c r="A86" s="17" t="s">
        <v>615</v>
      </c>
      <c r="B86" s="18">
        <v>2.5</v>
      </c>
      <c r="C86" s="18">
        <v>6</v>
      </c>
      <c r="D86" s="19">
        <v>0</v>
      </c>
      <c r="E86" s="18">
        <v>28</v>
      </c>
      <c r="F86" s="18">
        <v>35</v>
      </c>
      <c r="G86" s="18">
        <v>36.18</v>
      </c>
      <c r="H86" s="17" t="s">
        <v>617</v>
      </c>
      <c r="I86" s="22">
        <f t="shared" si="2"/>
        <v>1.01304</v>
      </c>
      <c r="J86" s="17" t="s">
        <v>405</v>
      </c>
      <c r="K86" s="17" t="s">
        <v>487</v>
      </c>
      <c r="L86" s="18">
        <v>3.5</v>
      </c>
      <c r="M86" s="18">
        <v>6</v>
      </c>
      <c r="N86" s="19">
        <v>2</v>
      </c>
      <c r="O86" s="18">
        <v>0</v>
      </c>
      <c r="P86" s="18">
        <v>16</v>
      </c>
      <c r="Q86" s="18">
        <v>76.2</v>
      </c>
      <c r="R86" s="17" t="s">
        <v>495</v>
      </c>
      <c r="S86" s="22">
        <f t="shared" si="3"/>
        <v>2.4384</v>
      </c>
      <c r="T86" s="17" t="s">
        <v>489</v>
      </c>
    </row>
    <row r="87" ht="16.5" spans="1:20">
      <c r="A87" s="17"/>
      <c r="B87" s="18">
        <v>3</v>
      </c>
      <c r="C87" s="18">
        <v>12</v>
      </c>
      <c r="D87" s="19">
        <v>0</v>
      </c>
      <c r="E87" s="18">
        <v>12</v>
      </c>
      <c r="F87" s="18">
        <v>35</v>
      </c>
      <c r="G87" s="18">
        <v>86.11</v>
      </c>
      <c r="H87" s="17" t="s">
        <v>1053</v>
      </c>
      <c r="I87" s="22">
        <f t="shared" si="2"/>
        <v>1.03332</v>
      </c>
      <c r="J87" s="17" t="s">
        <v>405</v>
      </c>
      <c r="K87" s="17"/>
      <c r="L87" s="18">
        <v>3.75</v>
      </c>
      <c r="M87" s="18">
        <v>12</v>
      </c>
      <c r="N87" s="19">
        <v>0</v>
      </c>
      <c r="O87" s="18">
        <v>7</v>
      </c>
      <c r="P87" s="18">
        <v>16</v>
      </c>
      <c r="Q87" s="18">
        <v>162.82</v>
      </c>
      <c r="R87" s="17" t="s">
        <v>1054</v>
      </c>
      <c r="S87" s="22">
        <f t="shared" si="3"/>
        <v>1.13974</v>
      </c>
      <c r="T87" s="17" t="s">
        <v>408</v>
      </c>
    </row>
    <row r="88" ht="16.5" spans="1:20">
      <c r="A88" s="17"/>
      <c r="B88" s="18">
        <v>3.75</v>
      </c>
      <c r="C88" s="18">
        <v>12</v>
      </c>
      <c r="D88" s="19">
        <v>0</v>
      </c>
      <c r="E88" s="18">
        <v>3</v>
      </c>
      <c r="F88" s="18">
        <v>35</v>
      </c>
      <c r="G88" s="18">
        <v>106.28</v>
      </c>
      <c r="H88" s="17" t="s">
        <v>1055</v>
      </c>
      <c r="I88" s="22">
        <f t="shared" si="2"/>
        <v>0.31884</v>
      </c>
      <c r="J88" s="17" t="s">
        <v>405</v>
      </c>
      <c r="K88" s="17" t="s">
        <v>487</v>
      </c>
      <c r="L88" s="18">
        <v>3.75</v>
      </c>
      <c r="M88" s="18">
        <v>12</v>
      </c>
      <c r="N88" s="19">
        <v>6</v>
      </c>
      <c r="O88" s="18">
        <v>1</v>
      </c>
      <c r="P88" s="18">
        <v>16</v>
      </c>
      <c r="Q88" s="18">
        <v>162.82</v>
      </c>
      <c r="R88" s="17" t="s">
        <v>1054</v>
      </c>
      <c r="S88" s="22">
        <f t="shared" si="3"/>
        <v>15.79354</v>
      </c>
      <c r="T88" s="17" t="s">
        <v>489</v>
      </c>
    </row>
    <row r="89" ht="16.5" spans="1:20">
      <c r="A89" s="17"/>
      <c r="B89" s="18">
        <v>4.75</v>
      </c>
      <c r="C89" s="18">
        <v>12</v>
      </c>
      <c r="D89" s="19">
        <v>1</v>
      </c>
      <c r="E89" s="18">
        <v>32</v>
      </c>
      <c r="F89" s="18">
        <v>35</v>
      </c>
      <c r="G89" s="18">
        <v>132.32</v>
      </c>
      <c r="H89" s="17" t="s">
        <v>1056</v>
      </c>
      <c r="I89" s="22">
        <f t="shared" si="2"/>
        <v>8.86544</v>
      </c>
      <c r="J89" s="17" t="s">
        <v>430</v>
      </c>
      <c r="K89" s="17" t="s">
        <v>487</v>
      </c>
      <c r="L89" s="18">
        <v>3.75</v>
      </c>
      <c r="M89" s="18">
        <v>6</v>
      </c>
      <c r="N89" s="19">
        <v>20</v>
      </c>
      <c r="O89" s="18">
        <v>7</v>
      </c>
      <c r="P89" s="18">
        <v>16</v>
      </c>
      <c r="Q89" s="18">
        <v>81.41</v>
      </c>
      <c r="R89" s="17" t="s">
        <v>404</v>
      </c>
      <c r="S89" s="22">
        <f t="shared" si="3"/>
        <v>26.62107</v>
      </c>
      <c r="T89" s="17" t="s">
        <v>489</v>
      </c>
    </row>
    <row r="90" ht="16.5" spans="1:20">
      <c r="A90" s="17" t="s">
        <v>633</v>
      </c>
      <c r="B90" s="18">
        <v>2</v>
      </c>
      <c r="C90" s="18">
        <v>6</v>
      </c>
      <c r="D90" s="19">
        <v>1</v>
      </c>
      <c r="E90" s="18">
        <v>25</v>
      </c>
      <c r="F90" s="18">
        <v>28</v>
      </c>
      <c r="G90" s="18">
        <v>32.96</v>
      </c>
      <c r="H90" s="17" t="s">
        <v>639</v>
      </c>
      <c r="I90" s="22">
        <f t="shared" si="2"/>
        <v>1.74688</v>
      </c>
      <c r="J90" s="17" t="s">
        <v>408</v>
      </c>
      <c r="K90" s="17" t="s">
        <v>487</v>
      </c>
      <c r="L90" s="18">
        <v>4.5</v>
      </c>
      <c r="M90" s="18">
        <v>12</v>
      </c>
      <c r="N90" s="19">
        <v>3</v>
      </c>
      <c r="O90" s="18">
        <v>1</v>
      </c>
      <c r="P90" s="18">
        <v>16</v>
      </c>
      <c r="Q90" s="18">
        <v>193.75</v>
      </c>
      <c r="R90" s="17" t="s">
        <v>1009</v>
      </c>
      <c r="S90" s="22">
        <f t="shared" si="3"/>
        <v>9.49375</v>
      </c>
      <c r="T90" s="17" t="s">
        <v>489</v>
      </c>
    </row>
    <row r="91" ht="16.5" spans="1:20">
      <c r="A91" s="17"/>
      <c r="B91" s="18">
        <v>2.5</v>
      </c>
      <c r="C91" s="18">
        <v>6</v>
      </c>
      <c r="D91" s="19">
        <v>4</v>
      </c>
      <c r="E91" s="18">
        <v>0</v>
      </c>
      <c r="F91" s="18">
        <v>28</v>
      </c>
      <c r="G91" s="18">
        <v>40.9</v>
      </c>
      <c r="H91" s="17" t="s">
        <v>642</v>
      </c>
      <c r="I91" s="22">
        <f t="shared" si="2"/>
        <v>4.5808</v>
      </c>
      <c r="J91" s="17" t="s">
        <v>408</v>
      </c>
      <c r="K91" s="17"/>
      <c r="L91" s="18">
        <v>4.75</v>
      </c>
      <c r="M91" s="18">
        <v>12</v>
      </c>
      <c r="N91" s="19">
        <v>13</v>
      </c>
      <c r="O91" s="18">
        <v>3</v>
      </c>
      <c r="P91" s="18">
        <v>16</v>
      </c>
      <c r="Q91" s="18">
        <v>203.94</v>
      </c>
      <c r="R91" s="17" t="s">
        <v>500</v>
      </c>
      <c r="S91" s="22">
        <f t="shared" si="3"/>
        <v>43.03134</v>
      </c>
      <c r="T91" s="17" t="s">
        <v>489</v>
      </c>
    </row>
    <row r="92" ht="16.5" spans="1:20">
      <c r="A92" s="17"/>
      <c r="B92" s="18">
        <v>2.75</v>
      </c>
      <c r="C92" s="18">
        <v>6</v>
      </c>
      <c r="D92" s="19">
        <v>4</v>
      </c>
      <c r="E92" s="18">
        <v>0</v>
      </c>
      <c r="F92" s="18">
        <v>28</v>
      </c>
      <c r="G92" s="18">
        <v>44.82</v>
      </c>
      <c r="H92" s="17" t="s">
        <v>645</v>
      </c>
      <c r="I92" s="22">
        <f t="shared" si="2"/>
        <v>5.01984</v>
      </c>
      <c r="J92" s="17" t="s">
        <v>408</v>
      </c>
      <c r="K92" s="17" t="s">
        <v>487</v>
      </c>
      <c r="L92" s="18">
        <v>4.75</v>
      </c>
      <c r="M92" s="18">
        <v>6</v>
      </c>
      <c r="N92" s="19">
        <v>7</v>
      </c>
      <c r="O92" s="18">
        <v>14</v>
      </c>
      <c r="P92" s="18">
        <v>16</v>
      </c>
      <c r="Q92" s="18">
        <v>101.97</v>
      </c>
      <c r="R92" s="17" t="s">
        <v>502</v>
      </c>
      <c r="S92" s="22">
        <f t="shared" si="3"/>
        <v>12.84822</v>
      </c>
      <c r="T92" s="17" t="s">
        <v>489</v>
      </c>
    </row>
    <row r="93" ht="16.5" spans="1:20">
      <c r="A93" s="17"/>
      <c r="B93" s="18">
        <v>3</v>
      </c>
      <c r="C93" s="18">
        <v>12</v>
      </c>
      <c r="D93" s="19">
        <v>0</v>
      </c>
      <c r="E93" s="18">
        <v>5</v>
      </c>
      <c r="F93" s="18">
        <v>28</v>
      </c>
      <c r="G93" s="18">
        <v>97.42</v>
      </c>
      <c r="H93" s="17" t="s">
        <v>1057</v>
      </c>
      <c r="I93" s="22">
        <f t="shared" si="2"/>
        <v>0.4871</v>
      </c>
      <c r="J93" s="17" t="s">
        <v>470</v>
      </c>
      <c r="K93" s="17" t="s">
        <v>514</v>
      </c>
      <c r="L93" s="18">
        <v>3.75</v>
      </c>
      <c r="M93" s="18">
        <v>6</v>
      </c>
      <c r="N93" s="19">
        <v>4</v>
      </c>
      <c r="O93" s="18">
        <v>3</v>
      </c>
      <c r="P93" s="18">
        <v>9</v>
      </c>
      <c r="Q93" s="18">
        <v>95.55</v>
      </c>
      <c r="R93" s="17" t="s">
        <v>521</v>
      </c>
      <c r="S93" s="22">
        <f t="shared" si="3"/>
        <v>3.72645</v>
      </c>
      <c r="T93" s="17" t="s">
        <v>420</v>
      </c>
    </row>
    <row r="94" ht="16.5" spans="1:20">
      <c r="A94" s="17"/>
      <c r="B94" s="18">
        <v>3</v>
      </c>
      <c r="C94" s="18">
        <v>6</v>
      </c>
      <c r="D94" s="19">
        <v>0</v>
      </c>
      <c r="E94" s="18">
        <v>2</v>
      </c>
      <c r="F94" s="18">
        <v>28</v>
      </c>
      <c r="G94" s="18">
        <v>48.71</v>
      </c>
      <c r="H94" s="17" t="s">
        <v>648</v>
      </c>
      <c r="I94" s="22">
        <f t="shared" si="2"/>
        <v>0.09742</v>
      </c>
      <c r="J94" s="17" t="s">
        <v>408</v>
      </c>
      <c r="K94" s="17"/>
      <c r="L94" s="18">
        <v>4.75</v>
      </c>
      <c r="M94" s="18">
        <v>12</v>
      </c>
      <c r="N94" s="19">
        <v>10</v>
      </c>
      <c r="O94" s="18">
        <v>3</v>
      </c>
      <c r="P94" s="18">
        <v>9</v>
      </c>
      <c r="Q94" s="18">
        <v>239.75</v>
      </c>
      <c r="R94" s="17" t="s">
        <v>1058</v>
      </c>
      <c r="S94" s="22">
        <f t="shared" si="3"/>
        <v>22.29675</v>
      </c>
      <c r="T94" s="17" t="s">
        <v>420</v>
      </c>
    </row>
    <row r="95" ht="16.5" spans="1:20">
      <c r="A95" s="17"/>
      <c r="B95" s="18">
        <v>3.5</v>
      </c>
      <c r="C95" s="18">
        <v>12</v>
      </c>
      <c r="D95" s="19">
        <v>7</v>
      </c>
      <c r="E95" s="18">
        <v>13</v>
      </c>
      <c r="F95" s="18">
        <v>28</v>
      </c>
      <c r="G95" s="18">
        <v>112.81</v>
      </c>
      <c r="H95" s="17" t="s">
        <v>1059</v>
      </c>
      <c r="I95" s="22">
        <f t="shared" si="2"/>
        <v>23.57729</v>
      </c>
      <c r="J95" s="17" t="s">
        <v>393</v>
      </c>
      <c r="K95" s="17" t="s">
        <v>514</v>
      </c>
      <c r="L95" s="18">
        <v>4.75</v>
      </c>
      <c r="M95" s="18">
        <v>6</v>
      </c>
      <c r="N95" s="19">
        <v>19</v>
      </c>
      <c r="O95" s="18">
        <v>4</v>
      </c>
      <c r="P95" s="18">
        <v>9</v>
      </c>
      <c r="Q95" s="18">
        <v>119.88</v>
      </c>
      <c r="R95" s="17" t="s">
        <v>525</v>
      </c>
      <c r="S95" s="22">
        <f t="shared" si="3"/>
        <v>20.979</v>
      </c>
      <c r="T95" s="17" t="s">
        <v>420</v>
      </c>
    </row>
    <row r="96" ht="16.5" spans="1:20">
      <c r="A96" s="17"/>
      <c r="B96" s="18">
        <v>3.5</v>
      </c>
      <c r="C96" s="18">
        <v>6</v>
      </c>
      <c r="D96" s="19">
        <v>0</v>
      </c>
      <c r="E96" s="18">
        <v>0</v>
      </c>
      <c r="F96" s="18">
        <v>28</v>
      </c>
      <c r="G96" s="18">
        <v>56.41</v>
      </c>
      <c r="H96" s="17" t="s">
        <v>649</v>
      </c>
      <c r="I96" s="22">
        <f t="shared" si="2"/>
        <v>0</v>
      </c>
      <c r="J96" s="17" t="s">
        <v>393</v>
      </c>
      <c r="K96" s="17" t="s">
        <v>531</v>
      </c>
      <c r="L96" s="18">
        <v>2.75</v>
      </c>
      <c r="M96" s="18">
        <v>6</v>
      </c>
      <c r="N96" s="19">
        <v>3</v>
      </c>
      <c r="O96" s="18">
        <v>4</v>
      </c>
      <c r="P96" s="18">
        <v>9</v>
      </c>
      <c r="Q96" s="18">
        <v>75.92</v>
      </c>
      <c r="R96" s="17" t="s">
        <v>534</v>
      </c>
      <c r="S96" s="22">
        <f t="shared" si="3"/>
        <v>2.35352</v>
      </c>
      <c r="T96" s="17" t="s">
        <v>395</v>
      </c>
    </row>
    <row r="97" ht="16.5" spans="1:20">
      <c r="A97" s="17"/>
      <c r="B97" s="18">
        <v>3.75</v>
      </c>
      <c r="C97" s="18">
        <v>12</v>
      </c>
      <c r="D97" s="19">
        <v>0</v>
      </c>
      <c r="E97" s="18">
        <v>8</v>
      </c>
      <c r="F97" s="18">
        <v>28</v>
      </c>
      <c r="G97" s="18">
        <v>120.41</v>
      </c>
      <c r="H97" s="17" t="s">
        <v>651</v>
      </c>
      <c r="I97" s="22">
        <f t="shared" si="2"/>
        <v>0.96328</v>
      </c>
      <c r="J97" s="17" t="s">
        <v>393</v>
      </c>
      <c r="K97" s="17"/>
      <c r="L97" s="18">
        <v>3</v>
      </c>
      <c r="M97" s="18">
        <v>12</v>
      </c>
      <c r="N97" s="19">
        <v>15</v>
      </c>
      <c r="O97" s="18">
        <v>5</v>
      </c>
      <c r="P97" s="18">
        <v>9</v>
      </c>
      <c r="Q97" s="18">
        <v>165.28</v>
      </c>
      <c r="R97" s="17" t="s">
        <v>1060</v>
      </c>
      <c r="S97" s="22">
        <f t="shared" si="3"/>
        <v>23.1392</v>
      </c>
      <c r="T97" s="17" t="s">
        <v>395</v>
      </c>
    </row>
    <row r="98" ht="16.5" spans="1:20">
      <c r="A98" s="17"/>
      <c r="B98" s="18">
        <v>3.75</v>
      </c>
      <c r="C98" s="18">
        <v>6</v>
      </c>
      <c r="D98" s="19">
        <v>0</v>
      </c>
      <c r="E98" s="18">
        <v>23</v>
      </c>
      <c r="F98" s="18">
        <v>28</v>
      </c>
      <c r="G98" s="18">
        <v>60.21</v>
      </c>
      <c r="H98" s="17" t="s">
        <v>653</v>
      </c>
      <c r="I98" s="22">
        <f t="shared" si="2"/>
        <v>1.38483</v>
      </c>
      <c r="J98" s="17" t="s">
        <v>393</v>
      </c>
      <c r="K98" s="17" t="s">
        <v>531</v>
      </c>
      <c r="L98" s="18">
        <v>3</v>
      </c>
      <c r="M98" s="18">
        <v>6</v>
      </c>
      <c r="N98" s="19">
        <v>6</v>
      </c>
      <c r="O98" s="18">
        <v>2</v>
      </c>
      <c r="P98" s="18">
        <v>9</v>
      </c>
      <c r="Q98" s="18">
        <v>82.64</v>
      </c>
      <c r="R98" s="17" t="s">
        <v>536</v>
      </c>
      <c r="S98" s="22">
        <f t="shared" si="3"/>
        <v>4.62784</v>
      </c>
      <c r="T98" s="17" t="s">
        <v>395</v>
      </c>
    </row>
    <row r="99" ht="16.5" spans="1:20">
      <c r="A99" s="17"/>
      <c r="B99" s="18">
        <v>4.5</v>
      </c>
      <c r="C99" s="18">
        <v>12</v>
      </c>
      <c r="D99" s="19">
        <v>1</v>
      </c>
      <c r="E99" s="18">
        <v>15</v>
      </c>
      <c r="F99" s="18">
        <v>28</v>
      </c>
      <c r="G99" s="18">
        <v>142.86</v>
      </c>
      <c r="H99" s="17" t="s">
        <v>1061</v>
      </c>
      <c r="I99" s="22">
        <f t="shared" si="2"/>
        <v>6.14298</v>
      </c>
      <c r="J99" s="17" t="s">
        <v>430</v>
      </c>
      <c r="K99" s="17"/>
      <c r="L99" s="18">
        <v>3.5</v>
      </c>
      <c r="M99" s="18">
        <v>12</v>
      </c>
      <c r="N99" s="19">
        <v>1</v>
      </c>
      <c r="O99" s="18">
        <v>0</v>
      </c>
      <c r="P99" s="18">
        <v>9</v>
      </c>
      <c r="Q99" s="18">
        <v>191.97</v>
      </c>
      <c r="R99" s="17" t="s">
        <v>716</v>
      </c>
      <c r="S99" s="22">
        <f t="shared" si="3"/>
        <v>1.72773</v>
      </c>
      <c r="T99" s="17" t="s">
        <v>395</v>
      </c>
    </row>
    <row r="100" ht="16.5" spans="1:20">
      <c r="A100" s="17"/>
      <c r="B100" s="18">
        <v>4.5</v>
      </c>
      <c r="C100" s="18">
        <v>6</v>
      </c>
      <c r="D100" s="19">
        <v>0</v>
      </c>
      <c r="E100" s="18">
        <v>27</v>
      </c>
      <c r="F100" s="18">
        <v>28</v>
      </c>
      <c r="G100" s="18">
        <v>71.43</v>
      </c>
      <c r="H100" s="17" t="s">
        <v>656</v>
      </c>
      <c r="I100" s="22">
        <f t="shared" si="2"/>
        <v>1.92861</v>
      </c>
      <c r="J100" s="17" t="s">
        <v>430</v>
      </c>
      <c r="K100" s="17" t="s">
        <v>531</v>
      </c>
      <c r="L100" s="18">
        <v>3.5</v>
      </c>
      <c r="M100" s="18">
        <v>12</v>
      </c>
      <c r="N100" s="19">
        <v>15</v>
      </c>
      <c r="O100" s="18">
        <v>6</v>
      </c>
      <c r="P100" s="18">
        <v>9</v>
      </c>
      <c r="Q100" s="18">
        <v>191.97</v>
      </c>
      <c r="R100" s="17" t="s">
        <v>716</v>
      </c>
      <c r="S100" s="22">
        <f t="shared" si="3"/>
        <v>27.06777</v>
      </c>
      <c r="T100" s="17" t="s">
        <v>392</v>
      </c>
    </row>
    <row r="101" ht="16.5" spans="1:20">
      <c r="A101" s="17"/>
      <c r="B101" s="18">
        <v>4.75</v>
      </c>
      <c r="C101" s="18">
        <v>12</v>
      </c>
      <c r="D101" s="19">
        <v>3</v>
      </c>
      <c r="E101" s="18">
        <v>21</v>
      </c>
      <c r="F101" s="18">
        <v>28</v>
      </c>
      <c r="G101" s="18">
        <v>150.22</v>
      </c>
      <c r="H101" s="17" t="s">
        <v>1062</v>
      </c>
      <c r="I101" s="22">
        <f t="shared" si="2"/>
        <v>15.7731</v>
      </c>
      <c r="J101" s="17" t="s">
        <v>430</v>
      </c>
      <c r="K101" s="17"/>
      <c r="L101" s="18">
        <v>3.75</v>
      </c>
      <c r="M101" s="18">
        <v>12</v>
      </c>
      <c r="N101" s="19">
        <v>0</v>
      </c>
      <c r="O101" s="18">
        <v>1</v>
      </c>
      <c r="P101" s="18">
        <v>9</v>
      </c>
      <c r="Q101" s="18">
        <v>205.23</v>
      </c>
      <c r="R101" s="17" t="s">
        <v>1063</v>
      </c>
      <c r="S101" s="22">
        <f t="shared" si="3"/>
        <v>0.20523</v>
      </c>
      <c r="T101" s="17" t="s">
        <v>392</v>
      </c>
    </row>
    <row r="102" ht="16.5" spans="1:20">
      <c r="A102" s="17"/>
      <c r="B102" s="18">
        <v>4.75</v>
      </c>
      <c r="C102" s="18">
        <v>6</v>
      </c>
      <c r="D102" s="19">
        <v>1</v>
      </c>
      <c r="E102" s="18">
        <v>34</v>
      </c>
      <c r="F102" s="18">
        <v>28</v>
      </c>
      <c r="G102" s="18">
        <v>75.11</v>
      </c>
      <c r="H102" s="17" t="s">
        <v>660</v>
      </c>
      <c r="I102" s="22">
        <f t="shared" si="2"/>
        <v>4.65682</v>
      </c>
      <c r="J102" s="17" t="s">
        <v>430</v>
      </c>
      <c r="K102" s="17" t="s">
        <v>531</v>
      </c>
      <c r="L102" s="18">
        <v>3.75</v>
      </c>
      <c r="M102" s="18">
        <v>6</v>
      </c>
      <c r="N102" s="19">
        <v>0</v>
      </c>
      <c r="O102" s="18">
        <v>6</v>
      </c>
      <c r="P102" s="18">
        <v>9</v>
      </c>
      <c r="Q102" s="18">
        <v>102.62</v>
      </c>
      <c r="R102" s="17" t="s">
        <v>542</v>
      </c>
      <c r="S102" s="22">
        <f t="shared" si="3"/>
        <v>0.61572</v>
      </c>
      <c r="T102" s="17" t="s">
        <v>395</v>
      </c>
    </row>
    <row r="103" ht="16.5" spans="1:20">
      <c r="A103" s="17" t="s">
        <v>669</v>
      </c>
      <c r="B103" s="18">
        <v>3</v>
      </c>
      <c r="C103" s="18">
        <v>6</v>
      </c>
      <c r="D103" s="19">
        <v>1</v>
      </c>
      <c r="E103" s="18">
        <v>0</v>
      </c>
      <c r="F103" s="18">
        <v>24</v>
      </c>
      <c r="G103" s="18">
        <v>54.37</v>
      </c>
      <c r="H103" s="17" t="s">
        <v>568</v>
      </c>
      <c r="I103" s="22">
        <f t="shared" si="2"/>
        <v>1.30488</v>
      </c>
      <c r="J103" s="17" t="s">
        <v>470</v>
      </c>
      <c r="K103" s="17" t="s">
        <v>531</v>
      </c>
      <c r="L103" s="18">
        <v>4</v>
      </c>
      <c r="M103" s="18">
        <v>6</v>
      </c>
      <c r="N103" s="19">
        <v>1</v>
      </c>
      <c r="O103" s="18">
        <v>5</v>
      </c>
      <c r="P103" s="18">
        <v>9</v>
      </c>
      <c r="Q103" s="18">
        <v>109.22</v>
      </c>
      <c r="R103" s="17" t="s">
        <v>540</v>
      </c>
      <c r="S103" s="22">
        <f t="shared" si="3"/>
        <v>1.52908</v>
      </c>
      <c r="T103" s="17" t="s">
        <v>395</v>
      </c>
    </row>
    <row r="104" ht="16.5" spans="1:20">
      <c r="A104" s="17" t="s">
        <v>537</v>
      </c>
      <c r="B104" s="18">
        <v>3</v>
      </c>
      <c r="C104" s="18">
        <v>6</v>
      </c>
      <c r="D104" s="19">
        <v>1</v>
      </c>
      <c r="E104" s="18">
        <v>14</v>
      </c>
      <c r="F104" s="18">
        <v>36</v>
      </c>
      <c r="G104" s="18">
        <v>40.23</v>
      </c>
      <c r="H104" s="17" t="s">
        <v>545</v>
      </c>
      <c r="I104" s="22">
        <f t="shared" si="2"/>
        <v>2.0115</v>
      </c>
      <c r="J104" s="17" t="s">
        <v>405</v>
      </c>
      <c r="K104" s="17" t="s">
        <v>531</v>
      </c>
      <c r="L104" s="18">
        <v>4.15</v>
      </c>
      <c r="M104" s="18">
        <v>6</v>
      </c>
      <c r="N104" s="19">
        <v>4</v>
      </c>
      <c r="O104" s="18">
        <v>0</v>
      </c>
      <c r="P104" s="18">
        <v>9</v>
      </c>
      <c r="Q104" s="18">
        <v>113.16</v>
      </c>
      <c r="R104" s="17" t="s">
        <v>1064</v>
      </c>
      <c r="S104" s="22">
        <f t="shared" si="3"/>
        <v>4.07376</v>
      </c>
      <c r="T104" s="17" t="s">
        <v>395</v>
      </c>
    </row>
    <row r="105" ht="16.5" spans="1:20">
      <c r="A105" s="17"/>
      <c r="B105" s="18">
        <v>3.75</v>
      </c>
      <c r="C105" s="18">
        <v>6</v>
      </c>
      <c r="D105" s="19">
        <v>0</v>
      </c>
      <c r="E105" s="18">
        <v>7</v>
      </c>
      <c r="F105" s="18">
        <v>36</v>
      </c>
      <c r="G105" s="18">
        <v>49.61</v>
      </c>
      <c r="H105" s="17" t="s">
        <v>448</v>
      </c>
      <c r="I105" s="22">
        <f t="shared" si="2"/>
        <v>0.34727</v>
      </c>
      <c r="J105" s="17" t="s">
        <v>430</v>
      </c>
      <c r="K105" s="17"/>
      <c r="L105" s="18">
        <v>4.5</v>
      </c>
      <c r="M105" s="18">
        <v>12</v>
      </c>
      <c r="N105" s="19">
        <v>1</v>
      </c>
      <c r="O105" s="18">
        <v>3</v>
      </c>
      <c r="P105" s="18">
        <v>9</v>
      </c>
      <c r="Q105" s="18">
        <v>244.64</v>
      </c>
      <c r="R105" s="17" t="s">
        <v>544</v>
      </c>
      <c r="S105" s="22">
        <f t="shared" si="3"/>
        <v>2.93568</v>
      </c>
      <c r="T105" s="17" t="s">
        <v>395</v>
      </c>
    </row>
    <row r="106" ht="16.5" spans="1:20">
      <c r="A106" s="17"/>
      <c r="B106" s="18">
        <v>4.5</v>
      </c>
      <c r="C106" s="18">
        <v>6</v>
      </c>
      <c r="D106" s="19">
        <v>1</v>
      </c>
      <c r="E106" s="18">
        <v>0</v>
      </c>
      <c r="F106" s="18">
        <v>36</v>
      </c>
      <c r="G106" s="18">
        <v>58.71</v>
      </c>
      <c r="H106" s="17" t="s">
        <v>550</v>
      </c>
      <c r="I106" s="22">
        <f t="shared" si="2"/>
        <v>2.11356</v>
      </c>
      <c r="J106" s="17" t="s">
        <v>430</v>
      </c>
      <c r="K106" s="17" t="s">
        <v>531</v>
      </c>
      <c r="L106" s="18">
        <v>4.5</v>
      </c>
      <c r="M106" s="18">
        <v>6</v>
      </c>
      <c r="N106" s="19">
        <v>14</v>
      </c>
      <c r="O106" s="18">
        <v>8</v>
      </c>
      <c r="P106" s="18">
        <v>9</v>
      </c>
      <c r="Q106" s="18">
        <v>122.32</v>
      </c>
      <c r="R106" s="17" t="s">
        <v>546</v>
      </c>
      <c r="S106" s="22">
        <f t="shared" si="3"/>
        <v>16.39088</v>
      </c>
      <c r="T106" s="17" t="s">
        <v>395</v>
      </c>
    </row>
    <row r="107" ht="16.5" spans="1:20">
      <c r="A107" s="18"/>
      <c r="B107" s="18"/>
      <c r="C107" s="18"/>
      <c r="D107" s="19"/>
      <c r="E107" s="18"/>
      <c r="F107" s="18"/>
      <c r="G107" s="18"/>
      <c r="H107" s="18"/>
      <c r="I107" s="19"/>
      <c r="J107" s="18"/>
      <c r="K107" s="17" t="s">
        <v>531</v>
      </c>
      <c r="L107" s="18">
        <v>4.75</v>
      </c>
      <c r="M107" s="18">
        <v>12</v>
      </c>
      <c r="N107" s="19">
        <v>5</v>
      </c>
      <c r="O107" s="18">
        <v>3</v>
      </c>
      <c r="P107" s="18">
        <v>9</v>
      </c>
      <c r="Q107" s="18">
        <v>257.66</v>
      </c>
      <c r="R107" s="17" t="s">
        <v>548</v>
      </c>
      <c r="S107" s="22">
        <f t="shared" si="3"/>
        <v>12.36768</v>
      </c>
      <c r="T107" s="17" t="s">
        <v>395</v>
      </c>
    </row>
    <row r="108" ht="16.5" spans="1:20">
      <c r="A108" s="18"/>
      <c r="B108" s="18"/>
      <c r="C108" s="18"/>
      <c r="D108" s="19"/>
      <c r="E108" s="18"/>
      <c r="F108" s="18"/>
      <c r="G108" s="18"/>
      <c r="H108" s="18"/>
      <c r="I108" s="19"/>
      <c r="J108" s="18"/>
      <c r="K108" s="17" t="s">
        <v>531</v>
      </c>
      <c r="L108" s="18">
        <v>4.75</v>
      </c>
      <c r="M108" s="18">
        <v>6</v>
      </c>
      <c r="N108" s="19">
        <v>6</v>
      </c>
      <c r="O108" s="18">
        <v>0</v>
      </c>
      <c r="P108" s="18">
        <v>9</v>
      </c>
      <c r="Q108" s="18">
        <v>128.83</v>
      </c>
      <c r="R108" s="17" t="s">
        <v>549</v>
      </c>
      <c r="S108" s="22">
        <f t="shared" si="3"/>
        <v>6.95682</v>
      </c>
      <c r="T108" s="17" t="s">
        <v>395</v>
      </c>
    </row>
    <row r="109" ht="16.5" spans="1:20">
      <c r="A109" s="18"/>
      <c r="B109" s="18"/>
      <c r="C109" s="18"/>
      <c r="D109" s="19"/>
      <c r="E109" s="18"/>
      <c r="F109" s="18"/>
      <c r="G109" s="18"/>
      <c r="H109" s="18"/>
      <c r="I109" s="19"/>
      <c r="J109" s="18"/>
      <c r="K109" s="17" t="s">
        <v>1065</v>
      </c>
      <c r="L109" s="18">
        <v>4.5</v>
      </c>
      <c r="M109" s="18">
        <v>12</v>
      </c>
      <c r="N109" s="19">
        <v>20</v>
      </c>
      <c r="O109" s="18">
        <v>0</v>
      </c>
      <c r="P109" s="18">
        <v>6</v>
      </c>
      <c r="Q109" s="18">
        <v>371.87</v>
      </c>
      <c r="R109" s="17" t="s">
        <v>1066</v>
      </c>
      <c r="S109" s="22">
        <f t="shared" si="3"/>
        <v>44.6244</v>
      </c>
      <c r="T109" s="17" t="s">
        <v>392</v>
      </c>
    </row>
    <row r="110" ht="16.5" spans="1:20">
      <c r="A110" s="18"/>
      <c r="B110" s="18"/>
      <c r="C110" s="18"/>
      <c r="D110" s="19"/>
      <c r="E110" s="18"/>
      <c r="F110" s="18"/>
      <c r="G110" s="18"/>
      <c r="H110" s="18"/>
      <c r="I110" s="19"/>
      <c r="J110" s="18"/>
      <c r="K110" s="17" t="s">
        <v>982</v>
      </c>
      <c r="L110" s="18">
        <v>7.75</v>
      </c>
      <c r="M110" s="18">
        <v>12</v>
      </c>
      <c r="N110" s="19">
        <v>24</v>
      </c>
      <c r="O110" s="18">
        <v>0</v>
      </c>
      <c r="P110" s="18">
        <v>1</v>
      </c>
      <c r="Q110" s="18">
        <v>1139.51</v>
      </c>
      <c r="R110" s="17" t="s">
        <v>464</v>
      </c>
      <c r="S110" s="22">
        <f t="shared" si="3"/>
        <v>27.34824</v>
      </c>
      <c r="T110" s="17" t="s">
        <v>392</v>
      </c>
    </row>
    <row r="111" ht="16.5" spans="1:20">
      <c r="A111" s="17" t="s">
        <v>18</v>
      </c>
      <c r="B111" s="18">
        <v>7.5</v>
      </c>
      <c r="C111" s="18">
        <v>12</v>
      </c>
      <c r="D111" s="19">
        <v>0</v>
      </c>
      <c r="E111" s="18">
        <v>31</v>
      </c>
      <c r="F111" s="18">
        <v>32</v>
      </c>
      <c r="G111" s="18">
        <v>184.8</v>
      </c>
      <c r="H111" s="17" t="s">
        <v>1067</v>
      </c>
      <c r="I111" s="22">
        <f t="shared" ref="I111:I174" si="4">(D111*F111+E111)*G111/1000</f>
        <v>5.7288</v>
      </c>
      <c r="J111" s="17" t="s">
        <v>821</v>
      </c>
      <c r="K111" s="17" t="s">
        <v>1068</v>
      </c>
      <c r="L111" s="18">
        <v>3.75</v>
      </c>
      <c r="M111" s="18">
        <v>12</v>
      </c>
      <c r="N111" s="19">
        <v>0</v>
      </c>
      <c r="O111" s="18">
        <v>1</v>
      </c>
      <c r="P111" s="18">
        <v>4</v>
      </c>
      <c r="Q111" s="18">
        <v>311.25</v>
      </c>
      <c r="R111" s="17" t="s">
        <v>843</v>
      </c>
      <c r="S111" s="22">
        <f t="shared" si="3"/>
        <v>0.31125</v>
      </c>
      <c r="T111" s="17" t="s">
        <v>838</v>
      </c>
    </row>
    <row r="112" ht="16.5" spans="1:20">
      <c r="A112" s="17" t="s">
        <v>1069</v>
      </c>
      <c r="B112" s="18">
        <v>4.5</v>
      </c>
      <c r="C112" s="18">
        <v>12</v>
      </c>
      <c r="D112" s="19">
        <v>2</v>
      </c>
      <c r="E112" s="18">
        <v>11</v>
      </c>
      <c r="F112" s="18">
        <v>18</v>
      </c>
      <c r="G112" s="18">
        <v>181.03</v>
      </c>
      <c r="H112" s="17" t="s">
        <v>1070</v>
      </c>
      <c r="I112" s="22">
        <f t="shared" si="4"/>
        <v>8.50841</v>
      </c>
      <c r="J112" s="17" t="s">
        <v>821</v>
      </c>
      <c r="K112" s="18"/>
      <c r="L112" s="18">
        <v>4.75</v>
      </c>
      <c r="M112" s="18">
        <v>12</v>
      </c>
      <c r="N112" s="19">
        <v>0</v>
      </c>
      <c r="O112" s="18">
        <v>1</v>
      </c>
      <c r="P112" s="18">
        <v>4</v>
      </c>
      <c r="Q112" s="18">
        <v>391.96</v>
      </c>
      <c r="R112" s="17" t="s">
        <v>1071</v>
      </c>
      <c r="S112" s="22">
        <f t="shared" si="3"/>
        <v>0.39196</v>
      </c>
      <c r="T112" s="17" t="s">
        <v>830</v>
      </c>
    </row>
    <row r="113" ht="16.5" spans="1:20">
      <c r="A113" s="18"/>
      <c r="B113" s="18">
        <v>4.75</v>
      </c>
      <c r="C113" s="18">
        <v>12</v>
      </c>
      <c r="D113" s="19">
        <v>7</v>
      </c>
      <c r="E113" s="18">
        <v>1</v>
      </c>
      <c r="F113" s="18">
        <v>18</v>
      </c>
      <c r="G113" s="18">
        <v>190.51</v>
      </c>
      <c r="H113" s="17" t="s">
        <v>1072</v>
      </c>
      <c r="I113" s="22">
        <f t="shared" si="4"/>
        <v>24.19477</v>
      </c>
      <c r="J113" s="17" t="s">
        <v>821</v>
      </c>
      <c r="K113" s="18"/>
      <c r="L113" s="18">
        <v>5.5</v>
      </c>
      <c r="M113" s="18">
        <v>12</v>
      </c>
      <c r="N113" s="19">
        <v>6</v>
      </c>
      <c r="O113" s="18">
        <v>0</v>
      </c>
      <c r="P113" s="18">
        <v>4</v>
      </c>
      <c r="Q113" s="18">
        <v>451.84</v>
      </c>
      <c r="R113" s="17" t="s">
        <v>1073</v>
      </c>
      <c r="S113" s="22">
        <f t="shared" si="3"/>
        <v>10.84416</v>
      </c>
      <c r="T113" s="17" t="s">
        <v>830</v>
      </c>
    </row>
    <row r="114" ht="16.5" spans="1:20">
      <c r="A114" s="18"/>
      <c r="B114" s="18">
        <v>5.75</v>
      </c>
      <c r="C114" s="18">
        <v>12</v>
      </c>
      <c r="D114" s="19">
        <v>1</v>
      </c>
      <c r="E114" s="18">
        <v>0</v>
      </c>
      <c r="F114" s="18">
        <v>18</v>
      </c>
      <c r="G114" s="18">
        <v>227.84</v>
      </c>
      <c r="H114" s="17" t="s">
        <v>1074</v>
      </c>
      <c r="I114" s="22">
        <f t="shared" si="4"/>
        <v>4.10112</v>
      </c>
      <c r="J114" s="17" t="s">
        <v>821</v>
      </c>
      <c r="K114" s="18"/>
      <c r="L114" s="18">
        <v>5.75</v>
      </c>
      <c r="M114" s="18">
        <v>12</v>
      </c>
      <c r="N114" s="19">
        <v>4</v>
      </c>
      <c r="O114" s="18">
        <v>1</v>
      </c>
      <c r="P114" s="18">
        <v>4</v>
      </c>
      <c r="Q114" s="18">
        <v>471.69</v>
      </c>
      <c r="R114" s="17" t="s">
        <v>1075</v>
      </c>
      <c r="S114" s="22">
        <f t="shared" si="3"/>
        <v>8.01873</v>
      </c>
      <c r="T114" s="17" t="s">
        <v>856</v>
      </c>
    </row>
    <row r="115" ht="16.5" spans="1:20">
      <c r="A115" s="17" t="s">
        <v>24</v>
      </c>
      <c r="B115" s="18">
        <v>6.1</v>
      </c>
      <c r="C115" s="18">
        <v>12</v>
      </c>
      <c r="D115" s="19">
        <v>0</v>
      </c>
      <c r="E115" s="18">
        <v>6</v>
      </c>
      <c r="F115" s="18">
        <v>36</v>
      </c>
      <c r="G115" s="18">
        <v>165.94</v>
      </c>
      <c r="H115" s="17" t="s">
        <v>1076</v>
      </c>
      <c r="I115" s="22">
        <f t="shared" si="4"/>
        <v>0.99564</v>
      </c>
      <c r="J115" s="17" t="s">
        <v>821</v>
      </c>
      <c r="K115" s="18"/>
      <c r="L115" s="18"/>
      <c r="M115" s="18">
        <v>12</v>
      </c>
      <c r="N115" s="19">
        <v>19</v>
      </c>
      <c r="O115" s="18">
        <v>0</v>
      </c>
      <c r="P115" s="18">
        <v>4</v>
      </c>
      <c r="Q115" s="18">
        <v>471.69</v>
      </c>
      <c r="R115" s="17" t="s">
        <v>1075</v>
      </c>
      <c r="S115" s="22">
        <f t="shared" si="3"/>
        <v>35.84844</v>
      </c>
      <c r="T115" s="17" t="s">
        <v>838</v>
      </c>
    </row>
    <row r="116" ht="16.5" spans="1:20">
      <c r="A116" s="18"/>
      <c r="B116" s="18">
        <v>7.75</v>
      </c>
      <c r="C116" s="18">
        <v>12</v>
      </c>
      <c r="D116" s="19">
        <v>1</v>
      </c>
      <c r="E116" s="18">
        <v>16</v>
      </c>
      <c r="F116" s="18">
        <v>36</v>
      </c>
      <c r="G116" s="18">
        <v>204.63</v>
      </c>
      <c r="H116" s="17" t="s">
        <v>1077</v>
      </c>
      <c r="I116" s="22">
        <f t="shared" si="4"/>
        <v>10.64076</v>
      </c>
      <c r="J116" s="17" t="s">
        <v>821</v>
      </c>
      <c r="K116" s="18"/>
      <c r="L116" s="18">
        <v>7.75</v>
      </c>
      <c r="M116" s="18">
        <v>12</v>
      </c>
      <c r="N116" s="19">
        <v>4</v>
      </c>
      <c r="O116" s="18">
        <v>0</v>
      </c>
      <c r="P116" s="18">
        <v>4</v>
      </c>
      <c r="Q116" s="18">
        <v>628.24</v>
      </c>
      <c r="R116" s="17" t="s">
        <v>1078</v>
      </c>
      <c r="S116" s="22">
        <f t="shared" si="3"/>
        <v>10.05184</v>
      </c>
      <c r="T116" s="17" t="s">
        <v>838</v>
      </c>
    </row>
    <row r="117" ht="16.5" spans="1:20">
      <c r="A117" s="17" t="s">
        <v>689</v>
      </c>
      <c r="B117" s="18">
        <v>7.5</v>
      </c>
      <c r="C117" s="18">
        <v>12</v>
      </c>
      <c r="D117" s="19">
        <v>0</v>
      </c>
      <c r="E117" s="18">
        <v>13</v>
      </c>
      <c r="F117" s="18">
        <v>20</v>
      </c>
      <c r="G117" s="18">
        <v>227.21</v>
      </c>
      <c r="H117" s="17" t="s">
        <v>1079</v>
      </c>
      <c r="I117" s="22">
        <f t="shared" si="4"/>
        <v>2.95373</v>
      </c>
      <c r="J117" s="17" t="s">
        <v>830</v>
      </c>
      <c r="K117" s="18"/>
      <c r="L117" s="18">
        <v>9.5</v>
      </c>
      <c r="M117" s="18">
        <v>12</v>
      </c>
      <c r="N117" s="19">
        <v>4</v>
      </c>
      <c r="O117" s="18">
        <v>2</v>
      </c>
      <c r="P117" s="18">
        <v>4</v>
      </c>
      <c r="Q117" s="18">
        <v>762.05</v>
      </c>
      <c r="R117" s="17" t="s">
        <v>1080</v>
      </c>
      <c r="S117" s="22">
        <f t="shared" si="3"/>
        <v>13.7169</v>
      </c>
      <c r="T117" s="17" t="s">
        <v>838</v>
      </c>
    </row>
    <row r="118" ht="16.5" spans="1:20">
      <c r="A118" s="17" t="s">
        <v>702</v>
      </c>
      <c r="B118" s="18">
        <v>5.75</v>
      </c>
      <c r="C118" s="18">
        <v>12</v>
      </c>
      <c r="D118" s="19">
        <v>0</v>
      </c>
      <c r="E118" s="18">
        <v>6</v>
      </c>
      <c r="F118" s="18">
        <v>24</v>
      </c>
      <c r="G118" s="18">
        <v>200.74</v>
      </c>
      <c r="H118" s="17" t="s">
        <v>1081</v>
      </c>
      <c r="I118" s="22">
        <f t="shared" si="4"/>
        <v>1.20444</v>
      </c>
      <c r="J118" s="17" t="s">
        <v>821</v>
      </c>
      <c r="K118" s="18"/>
      <c r="L118" s="18"/>
      <c r="M118" s="18">
        <v>12</v>
      </c>
      <c r="N118" s="19">
        <v>5</v>
      </c>
      <c r="O118" s="18">
        <v>3</v>
      </c>
      <c r="P118" s="18">
        <v>4</v>
      </c>
      <c r="Q118" s="18">
        <v>762.05</v>
      </c>
      <c r="R118" s="17" t="s">
        <v>1080</v>
      </c>
      <c r="S118" s="22">
        <f t="shared" si="3"/>
        <v>17.52715</v>
      </c>
      <c r="T118" s="17" t="s">
        <v>830</v>
      </c>
    </row>
    <row r="119" ht="16.5" spans="1:20">
      <c r="A119" s="18"/>
      <c r="B119" s="18">
        <v>7.5</v>
      </c>
      <c r="C119" s="18">
        <v>12</v>
      </c>
      <c r="D119" s="19">
        <v>1</v>
      </c>
      <c r="E119" s="18">
        <v>16</v>
      </c>
      <c r="F119" s="18">
        <v>20</v>
      </c>
      <c r="G119" s="18">
        <v>255.48</v>
      </c>
      <c r="H119" s="17" t="s">
        <v>1082</v>
      </c>
      <c r="I119" s="22">
        <f t="shared" si="4"/>
        <v>9.19728</v>
      </c>
      <c r="J119" s="17" t="s">
        <v>821</v>
      </c>
      <c r="K119" s="18"/>
      <c r="L119" s="18">
        <v>9.75</v>
      </c>
      <c r="M119" s="18">
        <v>12</v>
      </c>
      <c r="N119" s="19">
        <v>2</v>
      </c>
      <c r="O119" s="18">
        <v>3</v>
      </c>
      <c r="P119" s="18">
        <v>4</v>
      </c>
      <c r="Q119" s="18">
        <v>780.93</v>
      </c>
      <c r="R119" s="17" t="s">
        <v>1083</v>
      </c>
      <c r="S119" s="22">
        <f t="shared" si="3"/>
        <v>8.59023</v>
      </c>
      <c r="T119" s="17" t="s">
        <v>838</v>
      </c>
    </row>
    <row r="120" ht="16.5" spans="1:20">
      <c r="A120" s="18"/>
      <c r="B120" s="18"/>
      <c r="C120" s="18">
        <v>12</v>
      </c>
      <c r="D120" s="19">
        <v>2</v>
      </c>
      <c r="E120" s="18">
        <v>12</v>
      </c>
      <c r="F120" s="18">
        <v>20</v>
      </c>
      <c r="G120" s="18">
        <v>255.48</v>
      </c>
      <c r="H120" s="17" t="s">
        <v>1082</v>
      </c>
      <c r="I120" s="22">
        <f t="shared" si="4"/>
        <v>13.28496</v>
      </c>
      <c r="J120" s="17" t="s">
        <v>830</v>
      </c>
      <c r="K120" s="18"/>
      <c r="L120" s="18">
        <v>11.5</v>
      </c>
      <c r="M120" s="18">
        <v>12</v>
      </c>
      <c r="N120" s="19">
        <v>4</v>
      </c>
      <c r="O120" s="18">
        <v>0</v>
      </c>
      <c r="P120" s="18">
        <v>4</v>
      </c>
      <c r="Q120" s="18">
        <v>911.34</v>
      </c>
      <c r="R120" s="17" t="s">
        <v>1084</v>
      </c>
      <c r="S120" s="22">
        <f t="shared" si="3"/>
        <v>14.58144</v>
      </c>
      <c r="T120" s="17" t="s">
        <v>838</v>
      </c>
    </row>
    <row r="121" ht="16.5" spans="1:20">
      <c r="A121" s="18"/>
      <c r="B121" s="18">
        <v>7.75</v>
      </c>
      <c r="C121" s="18">
        <v>12</v>
      </c>
      <c r="D121" s="19">
        <v>7</v>
      </c>
      <c r="E121" s="18">
        <v>1</v>
      </c>
      <c r="F121" s="18">
        <v>20</v>
      </c>
      <c r="G121" s="18">
        <v>263.06</v>
      </c>
      <c r="H121" s="17" t="s">
        <v>1085</v>
      </c>
      <c r="I121" s="22">
        <f t="shared" si="4"/>
        <v>37.09146</v>
      </c>
      <c r="J121" s="17" t="s">
        <v>821</v>
      </c>
      <c r="K121" s="18"/>
      <c r="L121" s="18">
        <v>11.75</v>
      </c>
      <c r="M121" s="18">
        <v>12</v>
      </c>
      <c r="N121" s="19">
        <v>3</v>
      </c>
      <c r="O121" s="18">
        <v>2</v>
      </c>
      <c r="P121" s="18">
        <v>4</v>
      </c>
      <c r="Q121" s="18">
        <v>929.73</v>
      </c>
      <c r="R121" s="17" t="s">
        <v>1086</v>
      </c>
      <c r="S121" s="22">
        <f t="shared" si="3"/>
        <v>13.01622</v>
      </c>
      <c r="T121" s="17" t="s">
        <v>838</v>
      </c>
    </row>
    <row r="122" ht="16.5" spans="1:20">
      <c r="A122" s="18"/>
      <c r="B122" s="18">
        <v>9.5</v>
      </c>
      <c r="C122" s="18">
        <v>12</v>
      </c>
      <c r="D122" s="19">
        <v>7</v>
      </c>
      <c r="E122" s="18">
        <v>0</v>
      </c>
      <c r="F122" s="18">
        <v>24</v>
      </c>
      <c r="G122" s="18">
        <v>314.4</v>
      </c>
      <c r="H122" s="17" t="s">
        <v>1087</v>
      </c>
      <c r="I122" s="22">
        <f t="shared" si="4"/>
        <v>52.8192</v>
      </c>
      <c r="J122" s="17" t="s">
        <v>834</v>
      </c>
      <c r="K122" s="17" t="s">
        <v>1088</v>
      </c>
      <c r="L122" s="18">
        <v>4.75</v>
      </c>
      <c r="M122" s="18">
        <v>12</v>
      </c>
      <c r="N122" s="19">
        <v>2</v>
      </c>
      <c r="O122" s="18">
        <v>4</v>
      </c>
      <c r="P122" s="18">
        <v>4</v>
      </c>
      <c r="Q122" s="18">
        <v>418.81</v>
      </c>
      <c r="R122" s="17" t="s">
        <v>878</v>
      </c>
      <c r="S122" s="22">
        <f t="shared" si="3"/>
        <v>5.02572</v>
      </c>
      <c r="T122" s="17" t="s">
        <v>838</v>
      </c>
    </row>
    <row r="123" ht="16.5" spans="1:20">
      <c r="A123" s="18"/>
      <c r="B123" s="18">
        <v>9.75</v>
      </c>
      <c r="C123" s="18">
        <v>12</v>
      </c>
      <c r="D123" s="19">
        <v>6</v>
      </c>
      <c r="E123" s="18">
        <v>18</v>
      </c>
      <c r="F123" s="18">
        <v>20</v>
      </c>
      <c r="G123" s="18">
        <v>321.5</v>
      </c>
      <c r="H123" s="17" t="s">
        <v>1089</v>
      </c>
      <c r="I123" s="22">
        <f t="shared" si="4"/>
        <v>44.367</v>
      </c>
      <c r="J123" s="17" t="s">
        <v>834</v>
      </c>
      <c r="K123" s="17" t="s">
        <v>1090</v>
      </c>
      <c r="L123" s="18">
        <v>3.75</v>
      </c>
      <c r="M123" s="18">
        <v>12</v>
      </c>
      <c r="N123" s="19">
        <v>4</v>
      </c>
      <c r="O123" s="18">
        <v>-2</v>
      </c>
      <c r="P123" s="18">
        <v>4</v>
      </c>
      <c r="Q123" s="18">
        <v>346.6</v>
      </c>
      <c r="R123" s="17" t="s">
        <v>883</v>
      </c>
      <c r="S123" s="22">
        <f t="shared" si="3"/>
        <v>4.8524</v>
      </c>
      <c r="T123" s="17" t="s">
        <v>838</v>
      </c>
    </row>
    <row r="124" ht="16.5" spans="1:20">
      <c r="A124" s="17" t="s">
        <v>722</v>
      </c>
      <c r="B124" s="18">
        <v>5.75</v>
      </c>
      <c r="C124" s="18">
        <v>12</v>
      </c>
      <c r="D124" s="19">
        <v>7</v>
      </c>
      <c r="E124" s="18">
        <v>20</v>
      </c>
      <c r="F124" s="18">
        <v>15</v>
      </c>
      <c r="G124" s="18">
        <v>222.42</v>
      </c>
      <c r="H124" s="17" t="s">
        <v>1091</v>
      </c>
      <c r="I124" s="22">
        <f t="shared" si="4"/>
        <v>27.8025</v>
      </c>
      <c r="J124" s="17" t="s">
        <v>821</v>
      </c>
      <c r="K124" s="18"/>
      <c r="L124" s="18">
        <v>4.5</v>
      </c>
      <c r="M124" s="18">
        <v>12</v>
      </c>
      <c r="N124" s="19">
        <v>6</v>
      </c>
      <c r="O124" s="18">
        <v>0</v>
      </c>
      <c r="P124" s="18">
        <v>4</v>
      </c>
      <c r="Q124" s="18">
        <v>414.28</v>
      </c>
      <c r="R124" s="17" t="s">
        <v>887</v>
      </c>
      <c r="S124" s="22">
        <f t="shared" si="3"/>
        <v>9.94272</v>
      </c>
      <c r="T124" s="17" t="s">
        <v>830</v>
      </c>
    </row>
    <row r="125" ht="16.5" spans="1:20">
      <c r="A125" s="18"/>
      <c r="B125" s="18">
        <v>7.5</v>
      </c>
      <c r="C125" s="18">
        <v>12</v>
      </c>
      <c r="D125" s="19">
        <v>15</v>
      </c>
      <c r="E125" s="18">
        <v>10</v>
      </c>
      <c r="F125" s="18">
        <v>15</v>
      </c>
      <c r="G125" s="18">
        <v>283.75</v>
      </c>
      <c r="H125" s="17" t="s">
        <v>1092</v>
      </c>
      <c r="I125" s="22">
        <f t="shared" si="4"/>
        <v>66.68125</v>
      </c>
      <c r="J125" s="17" t="s">
        <v>830</v>
      </c>
      <c r="K125" s="18"/>
      <c r="L125" s="18">
        <v>4.75</v>
      </c>
      <c r="M125" s="18">
        <v>12</v>
      </c>
      <c r="N125" s="19">
        <v>30</v>
      </c>
      <c r="O125" s="18">
        <v>3</v>
      </c>
      <c r="P125" s="18">
        <v>4</v>
      </c>
      <c r="Q125" s="18">
        <v>436.72</v>
      </c>
      <c r="R125" s="17" t="s">
        <v>1093</v>
      </c>
      <c r="S125" s="22">
        <f t="shared" si="3"/>
        <v>53.71656</v>
      </c>
      <c r="T125" s="17" t="s">
        <v>830</v>
      </c>
    </row>
    <row r="126" ht="16.5" spans="1:20">
      <c r="A126" s="18"/>
      <c r="B126" s="18">
        <v>7.75</v>
      </c>
      <c r="C126" s="18">
        <v>12</v>
      </c>
      <c r="D126" s="19">
        <v>4</v>
      </c>
      <c r="E126" s="18">
        <v>12</v>
      </c>
      <c r="F126" s="18">
        <v>15</v>
      </c>
      <c r="G126" s="18">
        <v>292.27</v>
      </c>
      <c r="H126" s="17" t="s">
        <v>1094</v>
      </c>
      <c r="I126" s="22">
        <f t="shared" si="4"/>
        <v>21.04344</v>
      </c>
      <c r="J126" s="17" t="s">
        <v>821</v>
      </c>
      <c r="K126" s="18"/>
      <c r="L126" s="18">
        <v>5.5</v>
      </c>
      <c r="M126" s="18">
        <v>12</v>
      </c>
      <c r="N126" s="19">
        <v>0</v>
      </c>
      <c r="O126" s="18">
        <v>1</v>
      </c>
      <c r="P126" s="18">
        <v>4</v>
      </c>
      <c r="Q126" s="18">
        <v>503.68</v>
      </c>
      <c r="R126" s="17" t="s">
        <v>892</v>
      </c>
      <c r="S126" s="22">
        <f t="shared" si="3"/>
        <v>0.50368</v>
      </c>
      <c r="T126" s="17" t="s">
        <v>856</v>
      </c>
    </row>
    <row r="127" ht="16.5" spans="1:20">
      <c r="A127" s="18"/>
      <c r="B127" s="18"/>
      <c r="C127" s="18">
        <v>12</v>
      </c>
      <c r="D127" s="19">
        <v>8</v>
      </c>
      <c r="E127" s="18">
        <v>12</v>
      </c>
      <c r="F127" s="18">
        <v>15</v>
      </c>
      <c r="G127" s="18">
        <v>292.27</v>
      </c>
      <c r="H127" s="17" t="s">
        <v>1094</v>
      </c>
      <c r="I127" s="22">
        <f t="shared" si="4"/>
        <v>38.57964</v>
      </c>
      <c r="J127" s="17" t="s">
        <v>830</v>
      </c>
      <c r="K127" s="18"/>
      <c r="L127" s="18">
        <v>5.75</v>
      </c>
      <c r="M127" s="18">
        <v>12</v>
      </c>
      <c r="N127" s="19">
        <v>6</v>
      </c>
      <c r="O127" s="18">
        <v>2</v>
      </c>
      <c r="P127" s="18">
        <v>4</v>
      </c>
      <c r="Q127" s="18">
        <v>525.88</v>
      </c>
      <c r="R127" s="17" t="s">
        <v>842</v>
      </c>
      <c r="S127" s="22">
        <f t="shared" si="3"/>
        <v>13.67288</v>
      </c>
      <c r="T127" s="17" t="s">
        <v>830</v>
      </c>
    </row>
    <row r="128" ht="16.5" spans="1:20">
      <c r="A128" s="18"/>
      <c r="B128" s="18">
        <v>9.5</v>
      </c>
      <c r="C128" s="18">
        <v>12</v>
      </c>
      <c r="D128" s="19">
        <v>0</v>
      </c>
      <c r="E128" s="18">
        <v>4</v>
      </c>
      <c r="F128" s="18">
        <v>15</v>
      </c>
      <c r="G128" s="18">
        <v>350.21</v>
      </c>
      <c r="H128" s="17" t="s">
        <v>1095</v>
      </c>
      <c r="I128" s="22">
        <f t="shared" si="4"/>
        <v>1.40084</v>
      </c>
      <c r="J128" s="17" t="s">
        <v>834</v>
      </c>
      <c r="K128" s="18"/>
      <c r="L128" s="18">
        <v>7.5</v>
      </c>
      <c r="M128" s="18">
        <v>12</v>
      </c>
      <c r="N128" s="19">
        <v>9</v>
      </c>
      <c r="O128" s="18">
        <v>2</v>
      </c>
      <c r="P128" s="18">
        <v>4</v>
      </c>
      <c r="Q128" s="18">
        <v>679.57</v>
      </c>
      <c r="R128" s="17" t="s">
        <v>897</v>
      </c>
      <c r="S128" s="22">
        <f t="shared" si="3"/>
        <v>25.82366</v>
      </c>
      <c r="T128" s="17" t="s">
        <v>830</v>
      </c>
    </row>
    <row r="129" ht="16.5" spans="1:20">
      <c r="A129" s="17" t="s">
        <v>745</v>
      </c>
      <c r="B129" s="18">
        <v>5.75</v>
      </c>
      <c r="C129" s="18">
        <v>12</v>
      </c>
      <c r="D129" s="19">
        <v>0</v>
      </c>
      <c r="E129" s="18">
        <v>10</v>
      </c>
      <c r="F129" s="18">
        <v>18</v>
      </c>
      <c r="G129" s="18">
        <v>244.09</v>
      </c>
      <c r="H129" s="17" t="s">
        <v>1096</v>
      </c>
      <c r="I129" s="22">
        <f t="shared" si="4"/>
        <v>2.4409</v>
      </c>
      <c r="J129" s="17" t="s">
        <v>834</v>
      </c>
      <c r="K129" s="18"/>
      <c r="L129" s="18"/>
      <c r="M129" s="18">
        <v>12</v>
      </c>
      <c r="N129" s="19">
        <v>1</v>
      </c>
      <c r="O129" s="18">
        <v>2</v>
      </c>
      <c r="P129" s="18">
        <v>4</v>
      </c>
      <c r="Q129" s="18">
        <v>679.57</v>
      </c>
      <c r="R129" s="17" t="s">
        <v>897</v>
      </c>
      <c r="S129" s="22">
        <f t="shared" si="3"/>
        <v>4.07742</v>
      </c>
      <c r="T129" s="17" t="s">
        <v>838</v>
      </c>
    </row>
    <row r="130" ht="16.5" spans="1:20">
      <c r="A130" s="18"/>
      <c r="B130" s="18">
        <v>7.75</v>
      </c>
      <c r="C130" s="18">
        <v>12</v>
      </c>
      <c r="D130" s="19">
        <v>2</v>
      </c>
      <c r="E130" s="18">
        <v>0</v>
      </c>
      <c r="F130" s="18">
        <v>15</v>
      </c>
      <c r="G130" s="18">
        <v>321.49</v>
      </c>
      <c r="H130" s="17" t="s">
        <v>1097</v>
      </c>
      <c r="I130" s="22">
        <f t="shared" si="4"/>
        <v>9.6447</v>
      </c>
      <c r="J130" s="17" t="s">
        <v>821</v>
      </c>
      <c r="K130" s="18"/>
      <c r="L130" s="18"/>
      <c r="M130" s="18">
        <v>12</v>
      </c>
      <c r="N130" s="19">
        <v>1</v>
      </c>
      <c r="O130" s="18">
        <v>0</v>
      </c>
      <c r="P130" s="18">
        <v>4</v>
      </c>
      <c r="Q130" s="18">
        <v>679.57</v>
      </c>
      <c r="R130" s="17" t="s">
        <v>897</v>
      </c>
      <c r="S130" s="22">
        <f t="shared" si="3"/>
        <v>2.71828</v>
      </c>
      <c r="T130" s="17" t="s">
        <v>856</v>
      </c>
    </row>
    <row r="131" ht="16.5" spans="1:20">
      <c r="A131" s="18"/>
      <c r="B131" s="18"/>
      <c r="C131" s="18">
        <v>12</v>
      </c>
      <c r="D131" s="19">
        <v>1</v>
      </c>
      <c r="E131" s="18">
        <v>6</v>
      </c>
      <c r="F131" s="18">
        <v>15</v>
      </c>
      <c r="G131" s="18">
        <v>321.49</v>
      </c>
      <c r="H131" s="17" t="s">
        <v>1097</v>
      </c>
      <c r="I131" s="22">
        <f t="shared" si="4"/>
        <v>6.75129</v>
      </c>
      <c r="J131" s="17" t="s">
        <v>830</v>
      </c>
      <c r="K131" s="18"/>
      <c r="L131" s="18">
        <v>7.75</v>
      </c>
      <c r="M131" s="18">
        <v>12</v>
      </c>
      <c r="N131" s="19">
        <v>18</v>
      </c>
      <c r="O131" s="18">
        <v>0</v>
      </c>
      <c r="P131" s="18">
        <v>4</v>
      </c>
      <c r="Q131" s="18">
        <v>701.28</v>
      </c>
      <c r="R131" s="17" t="s">
        <v>899</v>
      </c>
      <c r="S131" s="22">
        <f t="shared" ref="S131:S194" si="5">(N131*P131+O131)*Q131/1000</f>
        <v>50.49216</v>
      </c>
      <c r="T131" s="17" t="s">
        <v>830</v>
      </c>
    </row>
    <row r="132" ht="16.5" spans="1:20">
      <c r="A132" s="18"/>
      <c r="B132" s="18"/>
      <c r="C132" s="18">
        <v>12</v>
      </c>
      <c r="D132" s="19">
        <v>8</v>
      </c>
      <c r="E132" s="18">
        <v>2</v>
      </c>
      <c r="F132" s="18">
        <v>15</v>
      </c>
      <c r="G132" s="18">
        <v>321.49</v>
      </c>
      <c r="H132" s="17" t="s">
        <v>1097</v>
      </c>
      <c r="I132" s="22">
        <f t="shared" si="4"/>
        <v>39.22178</v>
      </c>
      <c r="J132" s="17" t="s">
        <v>834</v>
      </c>
      <c r="K132" s="18"/>
      <c r="L132" s="18">
        <v>9.5</v>
      </c>
      <c r="M132" s="18">
        <v>12</v>
      </c>
      <c r="N132" s="19">
        <v>6</v>
      </c>
      <c r="O132" s="18">
        <v>2</v>
      </c>
      <c r="P132" s="18">
        <v>4</v>
      </c>
      <c r="Q132" s="18">
        <v>851.58</v>
      </c>
      <c r="R132" s="17" t="s">
        <v>909</v>
      </c>
      <c r="S132" s="22">
        <f t="shared" si="5"/>
        <v>22.14108</v>
      </c>
      <c r="T132" s="17" t="s">
        <v>830</v>
      </c>
    </row>
    <row r="133" ht="16.5" spans="1:20">
      <c r="A133" s="18"/>
      <c r="B133" s="18">
        <v>9.5</v>
      </c>
      <c r="C133" s="18">
        <v>12</v>
      </c>
      <c r="D133" s="19">
        <v>0</v>
      </c>
      <c r="E133" s="18">
        <v>2</v>
      </c>
      <c r="F133" s="18">
        <v>15</v>
      </c>
      <c r="G133" s="18">
        <v>386.03</v>
      </c>
      <c r="H133" s="17" t="s">
        <v>1098</v>
      </c>
      <c r="I133" s="22">
        <f t="shared" si="4"/>
        <v>0.77206</v>
      </c>
      <c r="J133" s="17" t="s">
        <v>834</v>
      </c>
      <c r="K133" s="18"/>
      <c r="L133" s="18"/>
      <c r="M133" s="18">
        <v>12</v>
      </c>
      <c r="N133" s="19">
        <v>6</v>
      </c>
      <c r="O133" s="18">
        <v>0</v>
      </c>
      <c r="P133" s="18">
        <v>4</v>
      </c>
      <c r="Q133" s="18">
        <v>851.58</v>
      </c>
      <c r="R133" s="17" t="s">
        <v>909</v>
      </c>
      <c r="S133" s="22">
        <f t="shared" si="5"/>
        <v>20.43792</v>
      </c>
      <c r="T133" s="17" t="s">
        <v>910</v>
      </c>
    </row>
    <row r="134" ht="16.5" spans="1:20">
      <c r="A134" s="17" t="s">
        <v>762</v>
      </c>
      <c r="B134" s="18">
        <v>7.75</v>
      </c>
      <c r="C134" s="18">
        <v>12</v>
      </c>
      <c r="D134" s="19">
        <v>0</v>
      </c>
      <c r="E134" s="18">
        <v>1</v>
      </c>
      <c r="F134" s="18">
        <v>15</v>
      </c>
      <c r="G134" s="18">
        <v>350.7</v>
      </c>
      <c r="H134" s="17" t="s">
        <v>1085</v>
      </c>
      <c r="I134" s="22">
        <f t="shared" si="4"/>
        <v>0.3507</v>
      </c>
      <c r="J134" s="17" t="s">
        <v>834</v>
      </c>
      <c r="K134" s="18"/>
      <c r="L134" s="18"/>
      <c r="M134" s="18">
        <v>12</v>
      </c>
      <c r="N134" s="19">
        <v>11</v>
      </c>
      <c r="O134" s="18">
        <v>1</v>
      </c>
      <c r="P134" s="18">
        <v>4</v>
      </c>
      <c r="Q134" s="18">
        <v>851.58</v>
      </c>
      <c r="R134" s="17" t="s">
        <v>909</v>
      </c>
      <c r="S134" s="22">
        <f t="shared" si="5"/>
        <v>38.3211</v>
      </c>
      <c r="T134" s="17" t="s">
        <v>856</v>
      </c>
    </row>
    <row r="135" ht="16.5" spans="1:20">
      <c r="A135" s="18"/>
      <c r="B135" s="18">
        <v>9.75</v>
      </c>
      <c r="C135" s="18">
        <v>12</v>
      </c>
      <c r="D135" s="19">
        <v>1</v>
      </c>
      <c r="E135" s="18">
        <v>0</v>
      </c>
      <c r="F135" s="18">
        <v>15</v>
      </c>
      <c r="G135" s="18">
        <v>431.76</v>
      </c>
      <c r="H135" s="17" t="s">
        <v>1099</v>
      </c>
      <c r="I135" s="22">
        <f t="shared" si="4"/>
        <v>6.4764</v>
      </c>
      <c r="J135" s="17" t="s">
        <v>834</v>
      </c>
      <c r="K135" s="18"/>
      <c r="L135" s="18"/>
      <c r="M135" s="18">
        <v>12</v>
      </c>
      <c r="N135" s="19">
        <v>0</v>
      </c>
      <c r="O135" s="18">
        <v>1</v>
      </c>
      <c r="P135" s="18">
        <v>4</v>
      </c>
      <c r="Q135" s="18">
        <v>851.58</v>
      </c>
      <c r="R135" s="17" t="s">
        <v>909</v>
      </c>
      <c r="S135" s="22">
        <f t="shared" si="5"/>
        <v>0.85158</v>
      </c>
      <c r="T135" s="17" t="s">
        <v>838</v>
      </c>
    </row>
    <row r="136" ht="16.5" spans="1:20">
      <c r="A136" s="17" t="s">
        <v>27</v>
      </c>
      <c r="B136" s="18">
        <v>5.5</v>
      </c>
      <c r="C136" s="18">
        <v>12</v>
      </c>
      <c r="D136" s="19">
        <v>0</v>
      </c>
      <c r="E136" s="18">
        <v>7</v>
      </c>
      <c r="F136" s="18">
        <v>25</v>
      </c>
      <c r="G136" s="18">
        <v>192.68</v>
      </c>
      <c r="H136" s="17" t="s">
        <v>921</v>
      </c>
      <c r="I136" s="22">
        <f t="shared" si="4"/>
        <v>1.34876</v>
      </c>
      <c r="J136" s="17" t="s">
        <v>821</v>
      </c>
      <c r="K136" s="18"/>
      <c r="L136" s="18">
        <v>9.75</v>
      </c>
      <c r="M136" s="18">
        <v>12</v>
      </c>
      <c r="N136" s="19">
        <v>1</v>
      </c>
      <c r="O136" s="18">
        <v>1</v>
      </c>
      <c r="P136" s="18">
        <v>4</v>
      </c>
      <c r="Q136" s="18">
        <v>872.81</v>
      </c>
      <c r="R136" s="17" t="s">
        <v>911</v>
      </c>
      <c r="S136" s="22">
        <f t="shared" si="5"/>
        <v>4.36405</v>
      </c>
      <c r="T136" s="17" t="s">
        <v>830</v>
      </c>
    </row>
    <row r="137" ht="16.5" spans="1:20">
      <c r="A137" s="18"/>
      <c r="B137" s="18"/>
      <c r="C137" s="18">
        <v>12</v>
      </c>
      <c r="D137" s="19">
        <v>4</v>
      </c>
      <c r="E137" s="18">
        <v>18</v>
      </c>
      <c r="F137" s="18">
        <v>25</v>
      </c>
      <c r="G137" s="18">
        <v>192.68</v>
      </c>
      <c r="H137" s="17" t="s">
        <v>921</v>
      </c>
      <c r="I137" s="22">
        <f t="shared" si="4"/>
        <v>22.73624</v>
      </c>
      <c r="J137" s="17" t="s">
        <v>834</v>
      </c>
      <c r="K137" s="18"/>
      <c r="L137" s="18">
        <v>11.75</v>
      </c>
      <c r="M137" s="18">
        <v>12</v>
      </c>
      <c r="N137" s="19">
        <v>0</v>
      </c>
      <c r="O137" s="18">
        <v>1</v>
      </c>
      <c r="P137" s="18">
        <v>4</v>
      </c>
      <c r="Q137" s="18">
        <v>1040.47</v>
      </c>
      <c r="R137" s="17" t="s">
        <v>916</v>
      </c>
      <c r="S137" s="22">
        <f t="shared" si="5"/>
        <v>1.04047</v>
      </c>
      <c r="T137" s="17" t="s">
        <v>856</v>
      </c>
    </row>
    <row r="138" ht="16.5" spans="1:20">
      <c r="A138" s="18"/>
      <c r="B138" s="18">
        <v>5.75</v>
      </c>
      <c r="C138" s="18">
        <v>12</v>
      </c>
      <c r="D138" s="19">
        <v>3</v>
      </c>
      <c r="E138" s="18">
        <v>11</v>
      </c>
      <c r="F138" s="18">
        <v>25</v>
      </c>
      <c r="G138" s="18">
        <v>200.74</v>
      </c>
      <c r="H138" s="17" t="s">
        <v>483</v>
      </c>
      <c r="I138" s="22">
        <f t="shared" si="4"/>
        <v>17.26364</v>
      </c>
      <c r="J138" s="17" t="s">
        <v>821</v>
      </c>
      <c r="K138" s="18"/>
      <c r="L138" s="18">
        <v>13.75</v>
      </c>
      <c r="M138" s="18">
        <v>12</v>
      </c>
      <c r="N138" s="19">
        <v>4</v>
      </c>
      <c r="O138" s="18">
        <v>2</v>
      </c>
      <c r="P138" s="18">
        <v>4</v>
      </c>
      <c r="Q138" s="18">
        <v>1204.25</v>
      </c>
      <c r="R138" s="17" t="s">
        <v>921</v>
      </c>
      <c r="S138" s="22">
        <f t="shared" si="5"/>
        <v>21.6765</v>
      </c>
      <c r="T138" s="17" t="s">
        <v>910</v>
      </c>
    </row>
    <row r="139" ht="16.5" spans="1:20">
      <c r="A139" s="18"/>
      <c r="B139" s="18"/>
      <c r="C139" s="18">
        <v>12</v>
      </c>
      <c r="D139" s="19">
        <v>0</v>
      </c>
      <c r="E139" s="18">
        <v>1</v>
      </c>
      <c r="F139" s="18">
        <v>25</v>
      </c>
      <c r="G139" s="18">
        <v>200.74</v>
      </c>
      <c r="H139" s="17" t="s">
        <v>483</v>
      </c>
      <c r="I139" s="22">
        <f t="shared" si="4"/>
        <v>0.20074</v>
      </c>
      <c r="J139" s="17" t="s">
        <v>834</v>
      </c>
      <c r="K139" s="18"/>
      <c r="L139" s="18">
        <v>15.5</v>
      </c>
      <c r="M139" s="18">
        <v>12</v>
      </c>
      <c r="N139" s="19">
        <v>4</v>
      </c>
      <c r="O139" s="18">
        <v>3</v>
      </c>
      <c r="P139" s="18">
        <v>4</v>
      </c>
      <c r="Q139" s="18">
        <v>1344.37</v>
      </c>
      <c r="R139" s="17" t="s">
        <v>1100</v>
      </c>
      <c r="S139" s="22">
        <f t="shared" si="5"/>
        <v>25.54303</v>
      </c>
      <c r="T139" s="17" t="s">
        <v>910</v>
      </c>
    </row>
    <row r="140" ht="16.5" spans="1:20">
      <c r="A140" s="18"/>
      <c r="B140" s="18">
        <v>7.5</v>
      </c>
      <c r="C140" s="18">
        <v>12</v>
      </c>
      <c r="D140" s="19">
        <v>1</v>
      </c>
      <c r="E140" s="18">
        <v>4</v>
      </c>
      <c r="F140" s="18">
        <v>16</v>
      </c>
      <c r="G140" s="18">
        <v>255.48</v>
      </c>
      <c r="H140" s="17" t="s">
        <v>837</v>
      </c>
      <c r="I140" s="22">
        <f t="shared" si="4"/>
        <v>5.1096</v>
      </c>
      <c r="J140" s="17" t="s">
        <v>821</v>
      </c>
      <c r="K140" s="18"/>
      <c r="L140" s="18">
        <v>15.75</v>
      </c>
      <c r="M140" s="18">
        <v>12</v>
      </c>
      <c r="N140" s="19">
        <v>2</v>
      </c>
      <c r="O140" s="18">
        <v>3</v>
      </c>
      <c r="P140" s="18">
        <v>4</v>
      </c>
      <c r="Q140" s="18">
        <v>1364.15</v>
      </c>
      <c r="R140" s="17" t="s">
        <v>1101</v>
      </c>
      <c r="S140" s="22">
        <f t="shared" si="5"/>
        <v>15.00565</v>
      </c>
      <c r="T140" s="17" t="s">
        <v>910</v>
      </c>
    </row>
    <row r="141" ht="16.5" spans="1:20">
      <c r="A141" s="18"/>
      <c r="B141" s="18"/>
      <c r="C141" s="18">
        <v>12</v>
      </c>
      <c r="D141" s="19">
        <v>19</v>
      </c>
      <c r="E141" s="18">
        <v>14</v>
      </c>
      <c r="F141" s="18">
        <v>16</v>
      </c>
      <c r="G141" s="18">
        <v>255.48</v>
      </c>
      <c r="H141" s="17" t="s">
        <v>837</v>
      </c>
      <c r="I141" s="22">
        <f t="shared" si="4"/>
        <v>81.24264</v>
      </c>
      <c r="J141" s="17" t="s">
        <v>834</v>
      </c>
      <c r="K141" s="17" t="s">
        <v>1102</v>
      </c>
      <c r="L141" s="18">
        <v>5.75</v>
      </c>
      <c r="M141" s="18">
        <v>12</v>
      </c>
      <c r="N141" s="19">
        <v>13</v>
      </c>
      <c r="O141" s="18">
        <v>1</v>
      </c>
      <c r="P141" s="18">
        <v>2</v>
      </c>
      <c r="Q141" s="18">
        <v>580.07</v>
      </c>
      <c r="R141" s="17" t="s">
        <v>469</v>
      </c>
      <c r="S141" s="22">
        <f t="shared" si="5"/>
        <v>15.66189</v>
      </c>
      <c r="T141" s="17" t="s">
        <v>838</v>
      </c>
    </row>
    <row r="142" ht="16.5" spans="1:20">
      <c r="A142" s="18"/>
      <c r="B142" s="18"/>
      <c r="C142" s="18">
        <v>12</v>
      </c>
      <c r="D142" s="19">
        <v>25</v>
      </c>
      <c r="E142" s="18">
        <v>7</v>
      </c>
      <c r="F142" s="18">
        <v>16</v>
      </c>
      <c r="G142" s="18">
        <v>255.48</v>
      </c>
      <c r="H142" s="17" t="s">
        <v>837</v>
      </c>
      <c r="I142" s="22">
        <f t="shared" si="4"/>
        <v>103.98036</v>
      </c>
      <c r="J142" s="17" t="s">
        <v>830</v>
      </c>
      <c r="K142" s="18"/>
      <c r="L142" s="18">
        <v>7.75</v>
      </c>
      <c r="M142" s="18">
        <v>12</v>
      </c>
      <c r="N142" s="19">
        <v>4</v>
      </c>
      <c r="O142" s="18">
        <v>2</v>
      </c>
      <c r="P142" s="18">
        <v>2</v>
      </c>
      <c r="Q142" s="18">
        <v>774.32</v>
      </c>
      <c r="R142" s="17" t="s">
        <v>1103</v>
      </c>
      <c r="S142" s="22">
        <f t="shared" si="5"/>
        <v>7.7432</v>
      </c>
      <c r="T142" s="17" t="s">
        <v>838</v>
      </c>
    </row>
    <row r="143" ht="16.5" spans="1:20">
      <c r="A143" s="18"/>
      <c r="B143" s="18">
        <v>7.75</v>
      </c>
      <c r="C143" s="18">
        <v>12</v>
      </c>
      <c r="D143" s="19">
        <v>1</v>
      </c>
      <c r="E143" s="18">
        <v>2</v>
      </c>
      <c r="F143" s="18">
        <v>16</v>
      </c>
      <c r="G143" s="18">
        <v>263.06</v>
      </c>
      <c r="H143" s="17" t="s">
        <v>839</v>
      </c>
      <c r="I143" s="22">
        <f t="shared" si="4"/>
        <v>4.73508</v>
      </c>
      <c r="J143" s="17" t="s">
        <v>834</v>
      </c>
      <c r="K143" s="17" t="s">
        <v>1104</v>
      </c>
      <c r="L143" s="18">
        <v>4.5</v>
      </c>
      <c r="M143" s="18">
        <v>12</v>
      </c>
      <c r="N143" s="19">
        <v>1</v>
      </c>
      <c r="O143" s="18">
        <v>0</v>
      </c>
      <c r="P143" s="18">
        <v>2</v>
      </c>
      <c r="Q143" s="18">
        <v>499.1</v>
      </c>
      <c r="R143" s="17" t="s">
        <v>1105</v>
      </c>
      <c r="S143" s="22">
        <f t="shared" si="5"/>
        <v>0.9982</v>
      </c>
      <c r="T143" s="17" t="s">
        <v>838</v>
      </c>
    </row>
    <row r="144" ht="16.5" spans="1:20">
      <c r="A144" s="18"/>
      <c r="B144" s="18"/>
      <c r="C144" s="18">
        <v>12</v>
      </c>
      <c r="D144" s="19">
        <v>0</v>
      </c>
      <c r="E144" s="18">
        <v>7</v>
      </c>
      <c r="F144" s="18">
        <v>16</v>
      </c>
      <c r="G144" s="18">
        <v>263.06</v>
      </c>
      <c r="H144" s="17" t="s">
        <v>839</v>
      </c>
      <c r="I144" s="22">
        <f t="shared" si="4"/>
        <v>1.84142</v>
      </c>
      <c r="J144" s="17" t="s">
        <v>830</v>
      </c>
      <c r="K144" s="18"/>
      <c r="L144" s="18">
        <v>4.75</v>
      </c>
      <c r="M144" s="18">
        <v>12</v>
      </c>
      <c r="N144" s="19">
        <v>7</v>
      </c>
      <c r="O144" s="18">
        <v>0</v>
      </c>
      <c r="P144" s="18">
        <v>2</v>
      </c>
      <c r="Q144" s="18">
        <v>526.25</v>
      </c>
      <c r="R144" s="17" t="s">
        <v>411</v>
      </c>
      <c r="S144" s="22">
        <f t="shared" si="5"/>
        <v>7.3675</v>
      </c>
      <c r="T144" s="17" t="s">
        <v>838</v>
      </c>
    </row>
    <row r="145" ht="16.5" spans="1:20">
      <c r="A145" s="18"/>
      <c r="B145" s="18"/>
      <c r="C145" s="18">
        <v>12</v>
      </c>
      <c r="D145" s="19">
        <v>5</v>
      </c>
      <c r="E145" s="18">
        <v>11</v>
      </c>
      <c r="F145" s="18">
        <v>16</v>
      </c>
      <c r="G145" s="18">
        <v>263.06</v>
      </c>
      <c r="H145" s="17" t="s">
        <v>839</v>
      </c>
      <c r="I145" s="22">
        <f t="shared" si="4"/>
        <v>23.93846</v>
      </c>
      <c r="J145" s="17" t="s">
        <v>821</v>
      </c>
      <c r="K145" s="18"/>
      <c r="L145" s="18">
        <v>5.5</v>
      </c>
      <c r="M145" s="18">
        <v>12</v>
      </c>
      <c r="N145" s="19">
        <v>32</v>
      </c>
      <c r="O145" s="18">
        <v>1</v>
      </c>
      <c r="P145" s="18">
        <v>2</v>
      </c>
      <c r="Q145" s="18">
        <v>607.34</v>
      </c>
      <c r="R145" s="17" t="s">
        <v>1106</v>
      </c>
      <c r="S145" s="22">
        <f t="shared" si="5"/>
        <v>39.4771</v>
      </c>
      <c r="T145" s="17" t="s">
        <v>830</v>
      </c>
    </row>
    <row r="146" ht="16.5" spans="1:20">
      <c r="A146" s="18"/>
      <c r="B146" s="18">
        <v>9.5</v>
      </c>
      <c r="C146" s="18">
        <v>12</v>
      </c>
      <c r="D146" s="19">
        <v>48</v>
      </c>
      <c r="E146" s="18">
        <v>4</v>
      </c>
      <c r="F146" s="18">
        <v>16</v>
      </c>
      <c r="G146" s="18">
        <v>314.4</v>
      </c>
      <c r="H146" s="17" t="s">
        <v>1029</v>
      </c>
      <c r="I146" s="22">
        <f t="shared" si="4"/>
        <v>242.7168</v>
      </c>
      <c r="J146" s="17" t="s">
        <v>834</v>
      </c>
      <c r="K146" s="18"/>
      <c r="L146" s="18"/>
      <c r="M146" s="18">
        <v>12</v>
      </c>
      <c r="N146" s="19">
        <v>62</v>
      </c>
      <c r="O146" s="18">
        <v>1</v>
      </c>
      <c r="P146" s="18">
        <v>2</v>
      </c>
      <c r="Q146" s="18">
        <v>607.34</v>
      </c>
      <c r="R146" s="17" t="s">
        <v>1106</v>
      </c>
      <c r="S146" s="22">
        <f t="shared" si="5"/>
        <v>75.9175</v>
      </c>
      <c r="T146" s="17" t="s">
        <v>838</v>
      </c>
    </row>
    <row r="147" ht="16.5" spans="1:20">
      <c r="A147" s="18"/>
      <c r="B147" s="18">
        <v>9.75</v>
      </c>
      <c r="C147" s="18">
        <v>12</v>
      </c>
      <c r="D147" s="19">
        <v>23</v>
      </c>
      <c r="E147" s="18">
        <v>12</v>
      </c>
      <c r="F147" s="18">
        <v>16</v>
      </c>
      <c r="G147" s="18">
        <v>321.5</v>
      </c>
      <c r="H147" s="17" t="s">
        <v>845</v>
      </c>
      <c r="I147" s="22">
        <f t="shared" si="4"/>
        <v>122.17</v>
      </c>
      <c r="J147" s="17" t="s">
        <v>834</v>
      </c>
      <c r="K147" s="18"/>
      <c r="L147" s="18"/>
      <c r="M147" s="18">
        <v>12</v>
      </c>
      <c r="N147" s="19">
        <v>17</v>
      </c>
      <c r="O147" s="18">
        <v>0</v>
      </c>
      <c r="P147" s="18">
        <v>2</v>
      </c>
      <c r="Q147" s="18">
        <v>607.34</v>
      </c>
      <c r="R147" s="17" t="s">
        <v>1106</v>
      </c>
      <c r="S147" s="22">
        <f t="shared" si="5"/>
        <v>20.64956</v>
      </c>
      <c r="T147" s="17" t="s">
        <v>856</v>
      </c>
    </row>
    <row r="148" ht="16.5" spans="1:20">
      <c r="A148" s="18"/>
      <c r="B148" s="18">
        <v>11.5</v>
      </c>
      <c r="C148" s="18">
        <v>12</v>
      </c>
      <c r="D148" s="19">
        <v>5</v>
      </c>
      <c r="E148" s="18">
        <v>32</v>
      </c>
      <c r="F148" s="18">
        <v>16</v>
      </c>
      <c r="G148" s="18">
        <v>369.45</v>
      </c>
      <c r="H148" s="17" t="s">
        <v>848</v>
      </c>
      <c r="I148" s="22">
        <f t="shared" si="4"/>
        <v>41.3784</v>
      </c>
      <c r="J148" s="17" t="s">
        <v>834</v>
      </c>
      <c r="K148" s="18"/>
      <c r="L148" s="18">
        <v>5.75</v>
      </c>
      <c r="M148" s="18">
        <v>12</v>
      </c>
      <c r="N148" s="19">
        <v>23</v>
      </c>
      <c r="O148" s="18">
        <v>1</v>
      </c>
      <c r="P148" s="18">
        <v>2</v>
      </c>
      <c r="Q148" s="18">
        <v>634.25</v>
      </c>
      <c r="R148" s="17" t="s">
        <v>939</v>
      </c>
      <c r="S148" s="22">
        <f t="shared" si="5"/>
        <v>29.80975</v>
      </c>
      <c r="T148" s="17" t="s">
        <v>838</v>
      </c>
    </row>
    <row r="149" ht="16.5" spans="1:20">
      <c r="A149" s="18"/>
      <c r="B149" s="18">
        <v>11.75</v>
      </c>
      <c r="C149" s="18">
        <v>12</v>
      </c>
      <c r="D149" s="19">
        <v>7</v>
      </c>
      <c r="E149" s="18">
        <v>15</v>
      </c>
      <c r="F149" s="18">
        <v>16</v>
      </c>
      <c r="G149" s="18">
        <v>376.06</v>
      </c>
      <c r="H149" s="17" t="s">
        <v>850</v>
      </c>
      <c r="I149" s="22">
        <f t="shared" si="4"/>
        <v>47.75962</v>
      </c>
      <c r="J149" s="17" t="s">
        <v>834</v>
      </c>
      <c r="K149" s="18"/>
      <c r="L149" s="18"/>
      <c r="M149" s="18">
        <v>12</v>
      </c>
      <c r="N149" s="19">
        <v>1</v>
      </c>
      <c r="O149" s="18">
        <v>1</v>
      </c>
      <c r="P149" s="18">
        <v>2</v>
      </c>
      <c r="Q149" s="18">
        <v>634.25</v>
      </c>
      <c r="R149" s="17" t="s">
        <v>939</v>
      </c>
      <c r="S149" s="22">
        <f t="shared" si="5"/>
        <v>1.90275</v>
      </c>
      <c r="T149" s="17" t="s">
        <v>856</v>
      </c>
    </row>
    <row r="150" ht="16.5" spans="1:20">
      <c r="A150" s="17" t="s">
        <v>1107</v>
      </c>
      <c r="B150" s="18">
        <v>9.75</v>
      </c>
      <c r="C150" s="18">
        <v>12</v>
      </c>
      <c r="D150" s="19">
        <v>0</v>
      </c>
      <c r="E150" s="18">
        <v>8</v>
      </c>
      <c r="F150" s="18">
        <v>16</v>
      </c>
      <c r="G150" s="18">
        <v>358.25</v>
      </c>
      <c r="H150" s="17" t="s">
        <v>1108</v>
      </c>
      <c r="I150" s="22">
        <f t="shared" si="4"/>
        <v>2.866</v>
      </c>
      <c r="J150" s="17" t="s">
        <v>834</v>
      </c>
      <c r="K150" s="18"/>
      <c r="L150" s="18">
        <v>7.5</v>
      </c>
      <c r="M150" s="18">
        <v>12</v>
      </c>
      <c r="N150" s="19">
        <v>29</v>
      </c>
      <c r="O150" s="18">
        <v>0</v>
      </c>
      <c r="P150" s="18">
        <v>2</v>
      </c>
      <c r="Q150" s="18">
        <v>820.93</v>
      </c>
      <c r="R150" s="17" t="s">
        <v>804</v>
      </c>
      <c r="S150" s="22">
        <f t="shared" si="5"/>
        <v>47.61394</v>
      </c>
      <c r="T150" s="17" t="s">
        <v>910</v>
      </c>
    </row>
    <row r="151" ht="16.5" spans="1:20">
      <c r="A151" s="17" t="s">
        <v>774</v>
      </c>
      <c r="B151" s="18">
        <v>5.75</v>
      </c>
      <c r="C151" s="18">
        <v>12</v>
      </c>
      <c r="D151" s="19">
        <v>0</v>
      </c>
      <c r="E151" s="18">
        <v>5</v>
      </c>
      <c r="F151" s="18">
        <v>12</v>
      </c>
      <c r="G151" s="18">
        <v>254.93</v>
      </c>
      <c r="H151" s="17" t="s">
        <v>1109</v>
      </c>
      <c r="I151" s="22">
        <f t="shared" si="4"/>
        <v>1.27465</v>
      </c>
      <c r="J151" s="17" t="s">
        <v>821</v>
      </c>
      <c r="K151" s="18"/>
      <c r="L151" s="18"/>
      <c r="M151" s="18">
        <v>12</v>
      </c>
      <c r="N151" s="19">
        <v>7</v>
      </c>
      <c r="O151" s="18">
        <v>1</v>
      </c>
      <c r="P151" s="18">
        <v>2</v>
      </c>
      <c r="Q151" s="18">
        <v>820.93</v>
      </c>
      <c r="R151" s="17" t="s">
        <v>804</v>
      </c>
      <c r="S151" s="22">
        <f t="shared" si="5"/>
        <v>12.31395</v>
      </c>
      <c r="T151" s="17" t="s">
        <v>830</v>
      </c>
    </row>
    <row r="152" ht="16.5" spans="1:20">
      <c r="A152" s="18"/>
      <c r="B152" s="18"/>
      <c r="C152" s="18">
        <v>12</v>
      </c>
      <c r="D152" s="19">
        <v>0</v>
      </c>
      <c r="E152" s="18">
        <v>-7</v>
      </c>
      <c r="F152" s="18">
        <v>15</v>
      </c>
      <c r="G152" s="18">
        <v>254.93</v>
      </c>
      <c r="H152" s="17" t="s">
        <v>1110</v>
      </c>
      <c r="I152" s="22">
        <f t="shared" si="4"/>
        <v>-1.78451</v>
      </c>
      <c r="J152" s="17" t="s">
        <v>821</v>
      </c>
      <c r="K152" s="18"/>
      <c r="L152" s="18"/>
      <c r="M152" s="18">
        <v>12</v>
      </c>
      <c r="N152" s="19">
        <v>5</v>
      </c>
      <c r="O152" s="18">
        <v>0</v>
      </c>
      <c r="P152" s="18">
        <v>2</v>
      </c>
      <c r="Q152" s="18">
        <v>820.93</v>
      </c>
      <c r="R152" s="17" t="s">
        <v>804</v>
      </c>
      <c r="S152" s="22">
        <f t="shared" si="5"/>
        <v>8.2093</v>
      </c>
      <c r="T152" s="17" t="s">
        <v>838</v>
      </c>
    </row>
    <row r="153" ht="16.5" spans="1:20">
      <c r="A153" s="18"/>
      <c r="B153" s="18">
        <v>7.5</v>
      </c>
      <c r="C153" s="18">
        <v>12</v>
      </c>
      <c r="D153" s="19">
        <v>1</v>
      </c>
      <c r="E153" s="18">
        <v>6</v>
      </c>
      <c r="F153" s="18">
        <v>12</v>
      </c>
      <c r="G153" s="18">
        <v>326.16</v>
      </c>
      <c r="H153" s="17" t="s">
        <v>1111</v>
      </c>
      <c r="I153" s="22">
        <f t="shared" si="4"/>
        <v>5.87088</v>
      </c>
      <c r="J153" s="17" t="s">
        <v>821</v>
      </c>
      <c r="K153" s="18"/>
      <c r="L153" s="18">
        <v>7.75</v>
      </c>
      <c r="M153" s="18">
        <v>12</v>
      </c>
      <c r="N153" s="19">
        <v>1</v>
      </c>
      <c r="O153" s="18">
        <v>0</v>
      </c>
      <c r="P153" s="18">
        <v>2</v>
      </c>
      <c r="Q153" s="18">
        <v>847.36</v>
      </c>
      <c r="R153" s="17" t="s">
        <v>942</v>
      </c>
      <c r="S153" s="22">
        <f t="shared" si="5"/>
        <v>1.69472</v>
      </c>
      <c r="T153" s="17" t="s">
        <v>910</v>
      </c>
    </row>
    <row r="154" ht="16.5" spans="1:20">
      <c r="A154" s="18"/>
      <c r="B154" s="18"/>
      <c r="C154" s="18">
        <v>12</v>
      </c>
      <c r="D154" s="19">
        <v>2</v>
      </c>
      <c r="E154" s="18">
        <v>0</v>
      </c>
      <c r="F154" s="18">
        <v>12</v>
      </c>
      <c r="G154" s="18">
        <v>326.16</v>
      </c>
      <c r="H154" s="17" t="s">
        <v>1111</v>
      </c>
      <c r="I154" s="22">
        <f t="shared" si="4"/>
        <v>7.82784</v>
      </c>
      <c r="J154" s="17" t="s">
        <v>834</v>
      </c>
      <c r="K154" s="18"/>
      <c r="L154" s="18"/>
      <c r="M154" s="18">
        <v>12</v>
      </c>
      <c r="N154" s="19">
        <v>22</v>
      </c>
      <c r="O154" s="18">
        <v>1</v>
      </c>
      <c r="P154" s="18">
        <v>2</v>
      </c>
      <c r="Q154" s="18">
        <v>847.36</v>
      </c>
      <c r="R154" s="17" t="s">
        <v>942</v>
      </c>
      <c r="S154" s="22">
        <f t="shared" si="5"/>
        <v>38.1312</v>
      </c>
      <c r="T154" s="17" t="s">
        <v>838</v>
      </c>
    </row>
    <row r="155" ht="16.5" spans="1:20">
      <c r="A155" s="18"/>
      <c r="B155" s="18">
        <v>7.75</v>
      </c>
      <c r="C155" s="18">
        <v>12</v>
      </c>
      <c r="D155" s="19">
        <v>0</v>
      </c>
      <c r="E155" s="18">
        <v>1</v>
      </c>
      <c r="F155" s="18">
        <v>12</v>
      </c>
      <c r="G155" s="18">
        <v>336.09</v>
      </c>
      <c r="H155" s="17" t="s">
        <v>1112</v>
      </c>
      <c r="I155" s="22">
        <f t="shared" si="4"/>
        <v>0.33609</v>
      </c>
      <c r="J155" s="17" t="s">
        <v>824</v>
      </c>
      <c r="K155" s="18"/>
      <c r="L155" s="18">
        <v>8.5</v>
      </c>
      <c r="M155" s="18">
        <v>12</v>
      </c>
      <c r="N155" s="19">
        <v>0</v>
      </c>
      <c r="O155" s="18">
        <v>1</v>
      </c>
      <c r="P155" s="18">
        <v>2</v>
      </c>
      <c r="Q155" s="18">
        <v>926.27</v>
      </c>
      <c r="R155" s="17" t="s">
        <v>944</v>
      </c>
      <c r="S155" s="22">
        <f t="shared" si="5"/>
        <v>0.92627</v>
      </c>
      <c r="T155" s="17" t="s">
        <v>838</v>
      </c>
    </row>
    <row r="156" ht="16.5" spans="1:20">
      <c r="A156" s="18"/>
      <c r="B156" s="18"/>
      <c r="C156" s="18">
        <v>12</v>
      </c>
      <c r="D156" s="19">
        <v>13</v>
      </c>
      <c r="E156" s="18">
        <v>3</v>
      </c>
      <c r="F156" s="18">
        <v>12</v>
      </c>
      <c r="G156" s="18">
        <v>336.09</v>
      </c>
      <c r="H156" s="17" t="s">
        <v>1112</v>
      </c>
      <c r="I156" s="22">
        <f t="shared" si="4"/>
        <v>53.43831</v>
      </c>
      <c r="J156" s="17" t="s">
        <v>821</v>
      </c>
      <c r="K156" s="18"/>
      <c r="L156" s="18">
        <v>9.5</v>
      </c>
      <c r="M156" s="18">
        <v>12</v>
      </c>
      <c r="N156" s="19">
        <v>8</v>
      </c>
      <c r="O156" s="18">
        <v>2</v>
      </c>
      <c r="P156" s="18">
        <v>2</v>
      </c>
      <c r="Q156" s="18">
        <v>1030.64</v>
      </c>
      <c r="R156" s="17" t="s">
        <v>811</v>
      </c>
      <c r="S156" s="22">
        <f t="shared" si="5"/>
        <v>18.55152</v>
      </c>
      <c r="T156" s="17" t="s">
        <v>838</v>
      </c>
    </row>
    <row r="157" ht="16.5" spans="1:20">
      <c r="A157" s="18"/>
      <c r="B157" s="18"/>
      <c r="C157" s="18">
        <v>12</v>
      </c>
      <c r="D157" s="19">
        <v>0</v>
      </c>
      <c r="E157" s="18">
        <v>1</v>
      </c>
      <c r="F157" s="18">
        <v>12</v>
      </c>
      <c r="G157" s="18">
        <v>336.09</v>
      </c>
      <c r="H157" s="17" t="s">
        <v>1112</v>
      </c>
      <c r="I157" s="22">
        <f t="shared" si="4"/>
        <v>0.33609</v>
      </c>
      <c r="J157" s="17" t="s">
        <v>830</v>
      </c>
      <c r="K157" s="18"/>
      <c r="L157" s="18"/>
      <c r="M157" s="18">
        <v>12</v>
      </c>
      <c r="N157" s="19">
        <v>15</v>
      </c>
      <c r="O157" s="18">
        <v>0</v>
      </c>
      <c r="P157" s="18">
        <v>2</v>
      </c>
      <c r="Q157" s="18">
        <v>1030.64</v>
      </c>
      <c r="R157" s="17" t="s">
        <v>811</v>
      </c>
      <c r="S157" s="22">
        <f t="shared" si="5"/>
        <v>30.9192</v>
      </c>
      <c r="T157" s="17" t="s">
        <v>910</v>
      </c>
    </row>
    <row r="158" ht="16.5" spans="1:20">
      <c r="A158" s="18"/>
      <c r="B158" s="18"/>
      <c r="C158" s="18">
        <v>12</v>
      </c>
      <c r="D158" s="19">
        <v>7</v>
      </c>
      <c r="E158" s="18">
        <v>2</v>
      </c>
      <c r="F158" s="18">
        <v>12</v>
      </c>
      <c r="G158" s="18">
        <v>336.09</v>
      </c>
      <c r="H158" s="17" t="s">
        <v>1112</v>
      </c>
      <c r="I158" s="22">
        <f t="shared" si="4"/>
        <v>28.90374</v>
      </c>
      <c r="J158" s="17" t="s">
        <v>834</v>
      </c>
      <c r="K158" s="18"/>
      <c r="L158" s="18">
        <v>9.75</v>
      </c>
      <c r="M158" s="18">
        <v>12</v>
      </c>
      <c r="N158" s="19">
        <v>4</v>
      </c>
      <c r="O158" s="18">
        <v>1</v>
      </c>
      <c r="P158" s="18">
        <v>2</v>
      </c>
      <c r="Q158" s="18">
        <v>1056.58</v>
      </c>
      <c r="R158" s="17" t="s">
        <v>947</v>
      </c>
      <c r="S158" s="22">
        <f t="shared" si="5"/>
        <v>9.50922</v>
      </c>
      <c r="T158" s="17" t="s">
        <v>910</v>
      </c>
    </row>
    <row r="159" ht="16.5" spans="1:20">
      <c r="A159" s="18"/>
      <c r="B159" s="18">
        <v>9.5</v>
      </c>
      <c r="C159" s="18">
        <v>12</v>
      </c>
      <c r="D159" s="19">
        <v>52</v>
      </c>
      <c r="E159" s="18">
        <v>17</v>
      </c>
      <c r="F159" s="18">
        <v>12</v>
      </c>
      <c r="G159" s="18">
        <v>403.93</v>
      </c>
      <c r="H159" s="17" t="s">
        <v>1113</v>
      </c>
      <c r="I159" s="22">
        <f t="shared" si="4"/>
        <v>258.91913</v>
      </c>
      <c r="J159" s="17" t="s">
        <v>834</v>
      </c>
      <c r="K159" s="18"/>
      <c r="L159" s="18">
        <v>11.5</v>
      </c>
      <c r="M159" s="18">
        <v>12</v>
      </c>
      <c r="N159" s="19">
        <v>6</v>
      </c>
      <c r="O159" s="18">
        <v>1</v>
      </c>
      <c r="P159" s="18">
        <v>2</v>
      </c>
      <c r="Q159" s="18">
        <v>1236.48</v>
      </c>
      <c r="R159" s="17" t="s">
        <v>950</v>
      </c>
      <c r="S159" s="22">
        <f t="shared" si="5"/>
        <v>16.07424</v>
      </c>
      <c r="T159" s="17" t="s">
        <v>910</v>
      </c>
    </row>
    <row r="160" ht="16.5" spans="1:20">
      <c r="A160" s="18"/>
      <c r="B160" s="18">
        <v>9.75</v>
      </c>
      <c r="C160" s="18">
        <v>12</v>
      </c>
      <c r="D160" s="19">
        <v>57</v>
      </c>
      <c r="E160" s="18">
        <v>19</v>
      </c>
      <c r="F160" s="18">
        <v>12</v>
      </c>
      <c r="G160" s="18">
        <v>413.38</v>
      </c>
      <c r="H160" s="17" t="s">
        <v>889</v>
      </c>
      <c r="I160" s="22">
        <f t="shared" si="4"/>
        <v>290.60614</v>
      </c>
      <c r="J160" s="17" t="s">
        <v>834</v>
      </c>
      <c r="K160" s="18"/>
      <c r="L160" s="18"/>
      <c r="M160" s="18">
        <v>12</v>
      </c>
      <c r="N160" s="19">
        <v>4</v>
      </c>
      <c r="O160" s="18">
        <v>2</v>
      </c>
      <c r="P160" s="18">
        <v>2</v>
      </c>
      <c r="Q160" s="18">
        <v>1236.48</v>
      </c>
      <c r="R160" s="17" t="s">
        <v>950</v>
      </c>
      <c r="S160" s="22">
        <f t="shared" si="5"/>
        <v>12.3648</v>
      </c>
      <c r="T160" s="17" t="s">
        <v>838</v>
      </c>
    </row>
    <row r="161" ht="16.5" spans="1:20">
      <c r="A161" s="18"/>
      <c r="B161" s="18">
        <v>11.75</v>
      </c>
      <c r="C161" s="18">
        <v>12</v>
      </c>
      <c r="D161" s="19">
        <v>21</v>
      </c>
      <c r="E161" s="18">
        <v>15</v>
      </c>
      <c r="F161" s="18">
        <v>12</v>
      </c>
      <c r="G161" s="18">
        <v>486.79</v>
      </c>
      <c r="H161" s="17" t="s">
        <v>1114</v>
      </c>
      <c r="I161" s="22">
        <f t="shared" si="4"/>
        <v>129.97293</v>
      </c>
      <c r="J161" s="17" t="s">
        <v>834</v>
      </c>
      <c r="K161" s="18"/>
      <c r="L161" s="18">
        <v>11.75</v>
      </c>
      <c r="M161" s="18">
        <v>12</v>
      </c>
      <c r="N161" s="19">
        <v>2</v>
      </c>
      <c r="O161" s="18">
        <v>0</v>
      </c>
      <c r="P161" s="18">
        <v>2</v>
      </c>
      <c r="Q161" s="18">
        <v>1261.93</v>
      </c>
      <c r="R161" s="17" t="s">
        <v>579</v>
      </c>
      <c r="S161" s="22">
        <f t="shared" si="5"/>
        <v>5.04772</v>
      </c>
      <c r="T161" s="17" t="s">
        <v>824</v>
      </c>
    </row>
    <row r="162" ht="16.5" spans="1:20">
      <c r="A162" s="17" t="s">
        <v>798</v>
      </c>
      <c r="B162" s="18">
        <v>5.75</v>
      </c>
      <c r="C162" s="18">
        <v>12</v>
      </c>
      <c r="D162" s="19">
        <v>0</v>
      </c>
      <c r="E162" s="18">
        <v>3</v>
      </c>
      <c r="F162" s="18">
        <v>8</v>
      </c>
      <c r="G162" s="18">
        <v>309.12</v>
      </c>
      <c r="H162" s="17" t="s">
        <v>950</v>
      </c>
      <c r="I162" s="22">
        <f t="shared" si="4"/>
        <v>0.92736</v>
      </c>
      <c r="J162" s="17" t="s">
        <v>821</v>
      </c>
      <c r="K162" s="18"/>
      <c r="L162" s="18"/>
      <c r="M162" s="18">
        <v>12</v>
      </c>
      <c r="N162" s="19">
        <v>8</v>
      </c>
      <c r="O162" s="18">
        <v>1</v>
      </c>
      <c r="P162" s="18">
        <v>2</v>
      </c>
      <c r="Q162" s="18">
        <v>1261.93</v>
      </c>
      <c r="R162" s="17" t="s">
        <v>579</v>
      </c>
      <c r="S162" s="22">
        <f t="shared" si="5"/>
        <v>21.45281</v>
      </c>
      <c r="T162" s="17" t="s">
        <v>838</v>
      </c>
    </row>
    <row r="163" ht="16.5" spans="1:20">
      <c r="A163" s="18"/>
      <c r="B163" s="18"/>
      <c r="C163" s="18">
        <v>12</v>
      </c>
      <c r="D163" s="19">
        <v>0</v>
      </c>
      <c r="E163" s="18">
        <v>1</v>
      </c>
      <c r="F163" s="18">
        <v>8</v>
      </c>
      <c r="G163" s="18">
        <v>309.12</v>
      </c>
      <c r="H163" s="17" t="s">
        <v>950</v>
      </c>
      <c r="I163" s="22">
        <f t="shared" si="4"/>
        <v>0.30912</v>
      </c>
      <c r="J163" s="17" t="s">
        <v>824</v>
      </c>
      <c r="K163" s="18"/>
      <c r="L163" s="18"/>
      <c r="M163" s="18">
        <v>12</v>
      </c>
      <c r="N163" s="19">
        <v>9</v>
      </c>
      <c r="O163" s="18">
        <v>0</v>
      </c>
      <c r="P163" s="18">
        <v>2</v>
      </c>
      <c r="Q163" s="18">
        <v>1261.93</v>
      </c>
      <c r="R163" s="17" t="s">
        <v>579</v>
      </c>
      <c r="S163" s="22">
        <f t="shared" si="5"/>
        <v>22.71474</v>
      </c>
      <c r="T163" s="17" t="s">
        <v>910</v>
      </c>
    </row>
    <row r="164" ht="16.5" spans="1:20">
      <c r="A164" s="18"/>
      <c r="B164" s="18">
        <v>7.5</v>
      </c>
      <c r="C164" s="18">
        <v>12</v>
      </c>
      <c r="D164" s="19">
        <v>11</v>
      </c>
      <c r="E164" s="18">
        <v>7</v>
      </c>
      <c r="F164" s="18">
        <v>8</v>
      </c>
      <c r="G164" s="18">
        <v>396.84</v>
      </c>
      <c r="H164" s="17" t="s">
        <v>1018</v>
      </c>
      <c r="I164" s="22">
        <f t="shared" si="4"/>
        <v>37.6998</v>
      </c>
      <c r="J164" s="17" t="s">
        <v>824</v>
      </c>
      <c r="K164" s="18"/>
      <c r="L164" s="18">
        <v>13.5</v>
      </c>
      <c r="M164" s="18">
        <v>12</v>
      </c>
      <c r="N164" s="19">
        <v>14</v>
      </c>
      <c r="O164" s="18">
        <v>1</v>
      </c>
      <c r="P164" s="18">
        <v>2</v>
      </c>
      <c r="Q164" s="18">
        <v>1438.44</v>
      </c>
      <c r="R164" s="17" t="s">
        <v>1115</v>
      </c>
      <c r="S164" s="22">
        <f t="shared" si="5"/>
        <v>41.71476</v>
      </c>
      <c r="T164" s="17" t="s">
        <v>910</v>
      </c>
    </row>
    <row r="165" ht="16.5" spans="1:20">
      <c r="A165" s="18"/>
      <c r="B165" s="18"/>
      <c r="C165" s="18">
        <v>12</v>
      </c>
      <c r="D165" s="19">
        <v>1</v>
      </c>
      <c r="E165" s="18">
        <v>0</v>
      </c>
      <c r="F165" s="18">
        <v>8</v>
      </c>
      <c r="G165" s="18">
        <v>396.84</v>
      </c>
      <c r="H165" s="17" t="s">
        <v>1018</v>
      </c>
      <c r="I165" s="22">
        <f t="shared" si="4"/>
        <v>3.17472</v>
      </c>
      <c r="J165" s="17" t="s">
        <v>834</v>
      </c>
      <c r="K165" s="18"/>
      <c r="L165" s="18">
        <v>13.75</v>
      </c>
      <c r="M165" s="18">
        <v>12</v>
      </c>
      <c r="N165" s="19">
        <v>5</v>
      </c>
      <c r="O165" s="18">
        <v>1</v>
      </c>
      <c r="P165" s="18">
        <v>2</v>
      </c>
      <c r="Q165" s="18">
        <v>1463.41</v>
      </c>
      <c r="R165" s="17" t="s">
        <v>954</v>
      </c>
      <c r="S165" s="22">
        <f t="shared" si="5"/>
        <v>16.09751</v>
      </c>
      <c r="T165" s="17" t="s">
        <v>838</v>
      </c>
    </row>
    <row r="166" ht="16.5" spans="1:20">
      <c r="A166" s="18"/>
      <c r="B166" s="18"/>
      <c r="C166" s="18">
        <v>12</v>
      </c>
      <c r="D166" s="19">
        <v>1</v>
      </c>
      <c r="E166" s="18">
        <v>0</v>
      </c>
      <c r="F166" s="18">
        <v>8</v>
      </c>
      <c r="G166" s="18">
        <v>396.84</v>
      </c>
      <c r="H166" s="17" t="s">
        <v>1018</v>
      </c>
      <c r="I166" s="22">
        <f t="shared" si="4"/>
        <v>3.17472</v>
      </c>
      <c r="J166" s="17" t="s">
        <v>821</v>
      </c>
      <c r="K166" s="18"/>
      <c r="L166" s="18"/>
      <c r="M166" s="18">
        <v>12</v>
      </c>
      <c r="N166" s="19">
        <v>10</v>
      </c>
      <c r="O166" s="18">
        <v>1</v>
      </c>
      <c r="P166" s="18">
        <v>2</v>
      </c>
      <c r="Q166" s="18">
        <v>1463.41</v>
      </c>
      <c r="R166" s="17" t="s">
        <v>954</v>
      </c>
      <c r="S166" s="22">
        <f t="shared" si="5"/>
        <v>30.73161</v>
      </c>
      <c r="T166" s="17" t="s">
        <v>910</v>
      </c>
    </row>
    <row r="167" ht="16.5" spans="1:20">
      <c r="A167" s="18"/>
      <c r="B167" s="18">
        <v>7.75</v>
      </c>
      <c r="C167" s="18">
        <v>12</v>
      </c>
      <c r="D167" s="19">
        <v>3</v>
      </c>
      <c r="E167" s="18">
        <v>2</v>
      </c>
      <c r="F167" s="18">
        <v>8</v>
      </c>
      <c r="G167" s="18">
        <v>409.13</v>
      </c>
      <c r="H167" s="17" t="s">
        <v>956</v>
      </c>
      <c r="I167" s="22">
        <f t="shared" si="4"/>
        <v>10.63738</v>
      </c>
      <c r="J167" s="17" t="s">
        <v>824</v>
      </c>
      <c r="K167" s="18"/>
      <c r="L167" s="18">
        <v>15.5</v>
      </c>
      <c r="M167" s="18">
        <v>12</v>
      </c>
      <c r="N167" s="19">
        <v>24</v>
      </c>
      <c r="O167" s="18">
        <v>0</v>
      </c>
      <c r="P167" s="18">
        <v>2</v>
      </c>
      <c r="Q167" s="18">
        <v>1636.52</v>
      </c>
      <c r="R167" s="17" t="s">
        <v>956</v>
      </c>
      <c r="S167" s="22">
        <f t="shared" si="5"/>
        <v>78.55296</v>
      </c>
      <c r="T167" s="17" t="s">
        <v>834</v>
      </c>
    </row>
    <row r="168" ht="16.5" spans="1:20">
      <c r="A168" s="18"/>
      <c r="B168" s="18"/>
      <c r="C168" s="18">
        <v>12</v>
      </c>
      <c r="D168" s="19">
        <v>5</v>
      </c>
      <c r="E168" s="18">
        <v>5</v>
      </c>
      <c r="F168" s="18">
        <v>8</v>
      </c>
      <c r="G168" s="18">
        <v>409.13</v>
      </c>
      <c r="H168" s="17" t="s">
        <v>956</v>
      </c>
      <c r="I168" s="22">
        <f t="shared" si="4"/>
        <v>18.41085</v>
      </c>
      <c r="J168" s="17" t="s">
        <v>821</v>
      </c>
      <c r="K168" s="18"/>
      <c r="L168" s="18"/>
      <c r="M168" s="18">
        <v>12</v>
      </c>
      <c r="N168" s="19">
        <v>54</v>
      </c>
      <c r="O168" s="18">
        <v>3</v>
      </c>
      <c r="P168" s="18">
        <v>2</v>
      </c>
      <c r="Q168" s="18">
        <v>1636.52</v>
      </c>
      <c r="R168" s="17" t="s">
        <v>956</v>
      </c>
      <c r="S168" s="22">
        <f t="shared" si="5"/>
        <v>181.65372</v>
      </c>
      <c r="T168" s="17" t="s">
        <v>910</v>
      </c>
    </row>
    <row r="169" ht="16.5" spans="1:20">
      <c r="A169" s="18"/>
      <c r="B169" s="18"/>
      <c r="C169" s="18">
        <v>12</v>
      </c>
      <c r="D169" s="19">
        <v>0</v>
      </c>
      <c r="E169" s="18">
        <v>3</v>
      </c>
      <c r="F169" s="18">
        <v>8</v>
      </c>
      <c r="G169" s="18">
        <v>409.13</v>
      </c>
      <c r="H169" s="17" t="s">
        <v>956</v>
      </c>
      <c r="I169" s="22">
        <f t="shared" si="4"/>
        <v>1.22739</v>
      </c>
      <c r="J169" s="17" t="s">
        <v>834</v>
      </c>
      <c r="K169" s="18"/>
      <c r="L169" s="18">
        <v>15.75</v>
      </c>
      <c r="M169" s="18">
        <v>12</v>
      </c>
      <c r="N169" s="19">
        <v>5</v>
      </c>
      <c r="O169" s="18">
        <v>0</v>
      </c>
      <c r="P169" s="18">
        <v>2</v>
      </c>
      <c r="Q169" s="18">
        <v>1661.01</v>
      </c>
      <c r="R169" s="17" t="s">
        <v>1116</v>
      </c>
      <c r="S169" s="22">
        <f t="shared" si="5"/>
        <v>16.6101</v>
      </c>
      <c r="T169" s="17" t="s">
        <v>824</v>
      </c>
    </row>
    <row r="170" ht="16.5" spans="1:20">
      <c r="A170" s="18"/>
      <c r="B170" s="18"/>
      <c r="C170" s="18">
        <v>12</v>
      </c>
      <c r="D170" s="19">
        <v>2</v>
      </c>
      <c r="E170" s="18">
        <v>0</v>
      </c>
      <c r="F170" s="18">
        <v>8</v>
      </c>
      <c r="G170" s="18">
        <v>409.13</v>
      </c>
      <c r="H170" s="17" t="s">
        <v>956</v>
      </c>
      <c r="I170" s="22">
        <f t="shared" si="4"/>
        <v>6.54608</v>
      </c>
      <c r="J170" s="17" t="s">
        <v>838</v>
      </c>
      <c r="K170" s="18"/>
      <c r="L170" s="18"/>
      <c r="M170" s="18">
        <v>12</v>
      </c>
      <c r="N170" s="19">
        <v>2</v>
      </c>
      <c r="O170" s="18">
        <v>0</v>
      </c>
      <c r="P170" s="18">
        <v>2</v>
      </c>
      <c r="Q170" s="18">
        <v>1661.01</v>
      </c>
      <c r="R170" s="17" t="s">
        <v>1116</v>
      </c>
      <c r="S170" s="22">
        <f t="shared" si="5"/>
        <v>6.64404</v>
      </c>
      <c r="T170" s="17" t="s">
        <v>834</v>
      </c>
    </row>
    <row r="171" ht="16.5" spans="1:20">
      <c r="A171" s="18"/>
      <c r="B171" s="18">
        <v>9.5</v>
      </c>
      <c r="C171" s="18">
        <v>12</v>
      </c>
      <c r="D171" s="19">
        <v>27</v>
      </c>
      <c r="E171" s="18">
        <v>4</v>
      </c>
      <c r="F171" s="18">
        <v>8</v>
      </c>
      <c r="G171" s="18">
        <v>493.46</v>
      </c>
      <c r="H171" s="17" t="s">
        <v>1041</v>
      </c>
      <c r="I171" s="22">
        <f t="shared" si="4"/>
        <v>108.5612</v>
      </c>
      <c r="J171" s="17" t="s">
        <v>834</v>
      </c>
      <c r="K171" s="18"/>
      <c r="L171" s="18"/>
      <c r="M171" s="18">
        <v>12</v>
      </c>
      <c r="N171" s="19">
        <v>0</v>
      </c>
      <c r="O171" s="18">
        <v>1</v>
      </c>
      <c r="P171" s="18">
        <v>2</v>
      </c>
      <c r="Q171" s="18">
        <v>1661.01</v>
      </c>
      <c r="R171" s="17" t="s">
        <v>1116</v>
      </c>
      <c r="S171" s="22">
        <f t="shared" si="5"/>
        <v>1.66101</v>
      </c>
      <c r="T171" s="17" t="s">
        <v>910</v>
      </c>
    </row>
    <row r="172" ht="16.5" spans="1:20">
      <c r="A172" s="18"/>
      <c r="B172" s="18">
        <v>9.75</v>
      </c>
      <c r="C172" s="18">
        <v>12</v>
      </c>
      <c r="D172" s="19">
        <v>2</v>
      </c>
      <c r="E172" s="18">
        <v>0</v>
      </c>
      <c r="F172" s="18">
        <v>8</v>
      </c>
      <c r="G172" s="18">
        <v>505.27</v>
      </c>
      <c r="H172" s="17" t="s">
        <v>1117</v>
      </c>
      <c r="I172" s="22">
        <f t="shared" si="4"/>
        <v>8.08432</v>
      </c>
      <c r="J172" s="17" t="s">
        <v>834</v>
      </c>
      <c r="K172" s="17" t="s">
        <v>1118</v>
      </c>
      <c r="L172" s="18">
        <v>7.5</v>
      </c>
      <c r="M172" s="18">
        <v>12</v>
      </c>
      <c r="N172" s="19">
        <v>0</v>
      </c>
      <c r="O172" s="18">
        <v>1</v>
      </c>
      <c r="P172" s="18">
        <v>1</v>
      </c>
      <c r="Q172" s="18">
        <v>891.61</v>
      </c>
      <c r="R172" s="17" t="s">
        <v>646</v>
      </c>
      <c r="S172" s="22">
        <f t="shared" si="5"/>
        <v>0.89161</v>
      </c>
      <c r="T172" s="17" t="s">
        <v>834</v>
      </c>
    </row>
    <row r="173" ht="16.5" spans="1:20">
      <c r="A173" s="18"/>
      <c r="B173" s="18">
        <v>11.5</v>
      </c>
      <c r="C173" s="18">
        <v>12</v>
      </c>
      <c r="D173" s="19">
        <v>8</v>
      </c>
      <c r="E173" s="18">
        <v>0</v>
      </c>
      <c r="F173" s="18">
        <v>8</v>
      </c>
      <c r="G173" s="18">
        <v>586.21</v>
      </c>
      <c r="H173" s="17" t="s">
        <v>1119</v>
      </c>
      <c r="I173" s="22">
        <f t="shared" si="4"/>
        <v>37.51744</v>
      </c>
      <c r="J173" s="17" t="s">
        <v>838</v>
      </c>
      <c r="K173" s="18"/>
      <c r="L173" s="18">
        <v>7.75</v>
      </c>
      <c r="M173" s="18">
        <v>12</v>
      </c>
      <c r="N173" s="19">
        <v>7</v>
      </c>
      <c r="O173" s="18">
        <v>0</v>
      </c>
      <c r="P173" s="18">
        <v>0</v>
      </c>
      <c r="Q173" s="18">
        <v>920.39</v>
      </c>
      <c r="R173" s="17" t="s">
        <v>461</v>
      </c>
      <c r="S173" s="22">
        <f t="shared" si="5"/>
        <v>0</v>
      </c>
      <c r="T173" s="17" t="s">
        <v>910</v>
      </c>
    </row>
    <row r="174" ht="16.5" spans="1:20">
      <c r="A174" s="18"/>
      <c r="B174" s="18">
        <v>11.75</v>
      </c>
      <c r="C174" s="18">
        <v>12</v>
      </c>
      <c r="D174" s="19">
        <v>0</v>
      </c>
      <c r="E174" s="18">
        <v>3</v>
      </c>
      <c r="F174" s="18">
        <v>8</v>
      </c>
      <c r="G174" s="18">
        <v>597.53</v>
      </c>
      <c r="H174" s="17" t="s">
        <v>1120</v>
      </c>
      <c r="I174" s="22">
        <f t="shared" si="4"/>
        <v>1.79259</v>
      </c>
      <c r="J174" s="17" t="s">
        <v>838</v>
      </c>
      <c r="K174" s="18"/>
      <c r="L174" s="18">
        <v>9.75</v>
      </c>
      <c r="M174" s="18">
        <v>12</v>
      </c>
      <c r="N174" s="19">
        <v>6</v>
      </c>
      <c r="O174" s="18">
        <v>0</v>
      </c>
      <c r="P174" s="18">
        <v>2</v>
      </c>
      <c r="Q174" s="18">
        <v>1148.47</v>
      </c>
      <c r="R174" s="17" t="s">
        <v>1121</v>
      </c>
      <c r="S174" s="22">
        <f t="shared" si="5"/>
        <v>13.78164</v>
      </c>
      <c r="T174" s="17" t="s">
        <v>910</v>
      </c>
    </row>
    <row r="175" ht="16.5" spans="1:20">
      <c r="A175" s="17" t="s">
        <v>1122</v>
      </c>
      <c r="B175" s="18">
        <v>3</v>
      </c>
      <c r="C175" s="18">
        <v>12</v>
      </c>
      <c r="D175" s="19">
        <v>19</v>
      </c>
      <c r="E175" s="18">
        <v>3</v>
      </c>
      <c r="F175" s="18">
        <v>8</v>
      </c>
      <c r="G175" s="18">
        <v>193.55</v>
      </c>
      <c r="H175" s="17" t="s">
        <v>1123</v>
      </c>
      <c r="I175" s="22">
        <f t="shared" ref="I175:I238" si="6">(D175*F175+E175)*G175/1000</f>
        <v>30.00025</v>
      </c>
      <c r="J175" s="17" t="s">
        <v>824</v>
      </c>
      <c r="K175" s="17" t="s">
        <v>1124</v>
      </c>
      <c r="L175" s="18">
        <v>7.5</v>
      </c>
      <c r="M175" s="18">
        <v>12</v>
      </c>
      <c r="N175" s="19">
        <v>25</v>
      </c>
      <c r="O175" s="18">
        <v>0</v>
      </c>
      <c r="P175" s="18">
        <v>2</v>
      </c>
      <c r="Q175" s="18">
        <v>962.29</v>
      </c>
      <c r="R175" s="17" t="s">
        <v>1125</v>
      </c>
      <c r="S175" s="22">
        <f t="shared" si="5"/>
        <v>48.1145</v>
      </c>
      <c r="T175" s="17" t="s">
        <v>910</v>
      </c>
    </row>
    <row r="176" ht="16.5" spans="1:20">
      <c r="A176" s="18"/>
      <c r="B176" s="18"/>
      <c r="C176" s="18">
        <v>12</v>
      </c>
      <c r="D176" s="19">
        <v>1</v>
      </c>
      <c r="E176" s="18">
        <v>4</v>
      </c>
      <c r="F176" s="18">
        <v>8</v>
      </c>
      <c r="G176" s="18">
        <v>193.55</v>
      </c>
      <c r="H176" s="17" t="s">
        <v>1123</v>
      </c>
      <c r="I176" s="22">
        <f t="shared" si="6"/>
        <v>2.3226</v>
      </c>
      <c r="J176" s="17" t="s">
        <v>830</v>
      </c>
      <c r="K176" s="18"/>
      <c r="L176" s="18">
        <v>7.75</v>
      </c>
      <c r="M176" s="18">
        <v>12</v>
      </c>
      <c r="N176" s="19">
        <v>5</v>
      </c>
      <c r="O176" s="18">
        <v>0</v>
      </c>
      <c r="P176" s="18">
        <v>2</v>
      </c>
      <c r="Q176" s="18">
        <v>993.43</v>
      </c>
      <c r="R176" s="17" t="s">
        <v>1126</v>
      </c>
      <c r="S176" s="22">
        <f t="shared" si="5"/>
        <v>9.9343</v>
      </c>
      <c r="T176" s="17" t="s">
        <v>910</v>
      </c>
    </row>
    <row r="177" ht="16.5" spans="1:20">
      <c r="A177" s="18"/>
      <c r="B177" s="18"/>
      <c r="C177" s="18">
        <v>12</v>
      </c>
      <c r="D177" s="19">
        <v>1</v>
      </c>
      <c r="E177" s="18">
        <v>4</v>
      </c>
      <c r="F177" s="18">
        <v>8</v>
      </c>
      <c r="G177" s="18">
        <v>193.55</v>
      </c>
      <c r="H177" s="17" t="s">
        <v>1123</v>
      </c>
      <c r="I177" s="22">
        <f t="shared" si="6"/>
        <v>2.3226</v>
      </c>
      <c r="J177" s="17" t="s">
        <v>834</v>
      </c>
      <c r="K177" s="18"/>
      <c r="L177" s="18">
        <v>9.5</v>
      </c>
      <c r="M177" s="18">
        <v>12</v>
      </c>
      <c r="N177" s="19">
        <v>22</v>
      </c>
      <c r="O177" s="18">
        <v>0</v>
      </c>
      <c r="P177" s="18">
        <v>2</v>
      </c>
      <c r="Q177" s="18">
        <v>1209.7</v>
      </c>
      <c r="R177" s="17" t="s">
        <v>1127</v>
      </c>
      <c r="S177" s="22">
        <f t="shared" si="5"/>
        <v>53.2268</v>
      </c>
      <c r="T177" s="17" t="s">
        <v>910</v>
      </c>
    </row>
    <row r="178" ht="16.5" spans="1:20">
      <c r="A178" s="18"/>
      <c r="B178" s="18">
        <v>3.5</v>
      </c>
      <c r="C178" s="18">
        <v>12</v>
      </c>
      <c r="D178" s="19">
        <v>20</v>
      </c>
      <c r="E178" s="18">
        <v>6</v>
      </c>
      <c r="F178" s="18">
        <v>8</v>
      </c>
      <c r="G178" s="18">
        <v>224.96</v>
      </c>
      <c r="H178" s="17" t="s">
        <v>1128</v>
      </c>
      <c r="I178" s="22">
        <f t="shared" si="6"/>
        <v>37.34336</v>
      </c>
      <c r="J178" s="17" t="s">
        <v>824</v>
      </c>
      <c r="K178" s="18"/>
      <c r="L178" s="18">
        <v>9.75</v>
      </c>
      <c r="M178" s="18">
        <v>12</v>
      </c>
      <c r="N178" s="19">
        <v>8</v>
      </c>
      <c r="O178" s="18">
        <v>0</v>
      </c>
      <c r="P178" s="18">
        <v>2</v>
      </c>
      <c r="Q178" s="18">
        <v>1240.36</v>
      </c>
      <c r="R178" s="17" t="s">
        <v>1129</v>
      </c>
      <c r="S178" s="22">
        <f t="shared" si="5"/>
        <v>19.84576</v>
      </c>
      <c r="T178" s="17" t="s">
        <v>910</v>
      </c>
    </row>
    <row r="179" ht="16.5" spans="1:20">
      <c r="A179" s="18"/>
      <c r="B179" s="18">
        <v>4.5</v>
      </c>
      <c r="C179" s="18">
        <v>12</v>
      </c>
      <c r="D179" s="19">
        <v>11</v>
      </c>
      <c r="E179" s="18">
        <v>6</v>
      </c>
      <c r="F179" s="18">
        <v>8</v>
      </c>
      <c r="G179" s="18">
        <v>287.05</v>
      </c>
      <c r="H179" s="17" t="s">
        <v>1130</v>
      </c>
      <c r="I179" s="22">
        <f t="shared" si="6"/>
        <v>26.9827</v>
      </c>
      <c r="J179" s="17" t="s">
        <v>834</v>
      </c>
      <c r="K179" s="18"/>
      <c r="L179" s="18"/>
      <c r="M179" s="18">
        <v>12</v>
      </c>
      <c r="N179" s="19">
        <v>1</v>
      </c>
      <c r="O179" s="18">
        <v>0</v>
      </c>
      <c r="P179" s="18">
        <v>2</v>
      </c>
      <c r="Q179" s="18">
        <v>1240.36</v>
      </c>
      <c r="R179" s="17" t="s">
        <v>1129</v>
      </c>
      <c r="S179" s="22">
        <f t="shared" si="5"/>
        <v>2.48072</v>
      </c>
      <c r="T179" s="17" t="s">
        <v>824</v>
      </c>
    </row>
    <row r="180" ht="16.5" spans="1:20">
      <c r="A180" s="18"/>
      <c r="B180" s="18"/>
      <c r="C180" s="18">
        <v>12</v>
      </c>
      <c r="D180" s="19">
        <v>14</v>
      </c>
      <c r="E180" s="18">
        <v>4</v>
      </c>
      <c r="F180" s="18">
        <v>8</v>
      </c>
      <c r="G180" s="18">
        <v>287.05</v>
      </c>
      <c r="H180" s="17" t="s">
        <v>1130</v>
      </c>
      <c r="I180" s="22">
        <f t="shared" si="6"/>
        <v>33.2978</v>
      </c>
      <c r="J180" s="17" t="s">
        <v>830</v>
      </c>
      <c r="K180" s="18"/>
      <c r="L180" s="18">
        <v>10.5</v>
      </c>
      <c r="M180" s="18">
        <v>12</v>
      </c>
      <c r="N180" s="19">
        <v>1</v>
      </c>
      <c r="O180" s="18">
        <v>1</v>
      </c>
      <c r="P180" s="18">
        <v>0</v>
      </c>
      <c r="Q180" s="18">
        <v>1331.95</v>
      </c>
      <c r="R180" s="17" t="s">
        <v>461</v>
      </c>
      <c r="S180" s="22">
        <f t="shared" si="5"/>
        <v>1.33195</v>
      </c>
      <c r="T180" s="17" t="s">
        <v>824</v>
      </c>
    </row>
    <row r="181" ht="16.5" spans="1:20">
      <c r="A181" s="18"/>
      <c r="B181" s="18"/>
      <c r="C181" s="18">
        <v>12</v>
      </c>
      <c r="D181" s="19">
        <v>2</v>
      </c>
      <c r="E181" s="18">
        <v>0</v>
      </c>
      <c r="F181" s="18">
        <v>8</v>
      </c>
      <c r="G181" s="18">
        <v>287.05</v>
      </c>
      <c r="H181" s="17" t="s">
        <v>1130</v>
      </c>
      <c r="I181" s="22">
        <f t="shared" si="6"/>
        <v>4.5928</v>
      </c>
      <c r="J181" s="17" t="s">
        <v>824</v>
      </c>
      <c r="K181" s="18"/>
      <c r="L181" s="18">
        <v>13.5</v>
      </c>
      <c r="M181" s="18">
        <v>12</v>
      </c>
      <c r="N181" s="19">
        <v>21</v>
      </c>
      <c r="O181" s="18">
        <v>0</v>
      </c>
      <c r="P181" s="18">
        <v>2</v>
      </c>
      <c r="Q181" s="18">
        <v>1692.89</v>
      </c>
      <c r="R181" s="17" t="s">
        <v>1131</v>
      </c>
      <c r="S181" s="22">
        <f t="shared" si="5"/>
        <v>71.10138</v>
      </c>
      <c r="T181" s="17" t="s">
        <v>910</v>
      </c>
    </row>
    <row r="182" ht="16.5" spans="1:20">
      <c r="A182" s="18"/>
      <c r="B182" s="18">
        <v>4.75</v>
      </c>
      <c r="C182" s="18">
        <v>12</v>
      </c>
      <c r="D182" s="19">
        <v>13</v>
      </c>
      <c r="E182" s="18">
        <v>4</v>
      </c>
      <c r="F182" s="18">
        <v>8</v>
      </c>
      <c r="G182" s="18">
        <v>302.43</v>
      </c>
      <c r="H182" s="17" t="s">
        <v>1127</v>
      </c>
      <c r="I182" s="22">
        <f t="shared" si="6"/>
        <v>32.66244</v>
      </c>
      <c r="J182" s="17" t="s">
        <v>830</v>
      </c>
      <c r="K182" s="18"/>
      <c r="L182" s="18">
        <v>13.75</v>
      </c>
      <c r="M182" s="18">
        <v>12</v>
      </c>
      <c r="N182" s="19">
        <v>5</v>
      </c>
      <c r="O182" s="18">
        <v>0</v>
      </c>
      <c r="P182" s="18">
        <v>2</v>
      </c>
      <c r="Q182" s="18">
        <v>1722.58</v>
      </c>
      <c r="R182" s="17" t="s">
        <v>1132</v>
      </c>
      <c r="S182" s="22">
        <f t="shared" si="5"/>
        <v>17.2258</v>
      </c>
      <c r="T182" s="17" t="s">
        <v>824</v>
      </c>
    </row>
    <row r="183" ht="16.5" spans="1:20">
      <c r="A183" s="18"/>
      <c r="B183" s="18"/>
      <c r="C183" s="18">
        <v>12</v>
      </c>
      <c r="D183" s="19">
        <v>1</v>
      </c>
      <c r="E183" s="18">
        <v>0</v>
      </c>
      <c r="F183" s="18">
        <v>8</v>
      </c>
      <c r="G183" s="18">
        <v>302.43</v>
      </c>
      <c r="H183" s="17" t="s">
        <v>1127</v>
      </c>
      <c r="I183" s="22">
        <f t="shared" si="6"/>
        <v>2.41944</v>
      </c>
      <c r="J183" s="17" t="s">
        <v>834</v>
      </c>
      <c r="K183" s="18"/>
      <c r="L183" s="18">
        <v>15.5</v>
      </c>
      <c r="M183" s="18">
        <v>12</v>
      </c>
      <c r="N183" s="19">
        <v>20</v>
      </c>
      <c r="O183" s="18">
        <v>1</v>
      </c>
      <c r="P183" s="18">
        <v>2</v>
      </c>
      <c r="Q183" s="18">
        <v>1928.67</v>
      </c>
      <c r="R183" s="17" t="s">
        <v>1133</v>
      </c>
      <c r="S183" s="22">
        <f t="shared" si="5"/>
        <v>79.07547</v>
      </c>
      <c r="T183" s="17" t="s">
        <v>910</v>
      </c>
    </row>
    <row r="184" ht="16.5" spans="1:20">
      <c r="A184" s="18"/>
      <c r="B184" s="18"/>
      <c r="C184" s="18">
        <v>12</v>
      </c>
      <c r="D184" s="19">
        <v>17</v>
      </c>
      <c r="E184" s="18">
        <v>7</v>
      </c>
      <c r="F184" s="18">
        <v>8</v>
      </c>
      <c r="G184" s="18">
        <v>302.43</v>
      </c>
      <c r="H184" s="17" t="s">
        <v>1127</v>
      </c>
      <c r="I184" s="22">
        <f t="shared" si="6"/>
        <v>43.24749</v>
      </c>
      <c r="J184" s="17" t="s">
        <v>824</v>
      </c>
      <c r="K184" s="18"/>
      <c r="L184" s="18">
        <v>15.75</v>
      </c>
      <c r="M184" s="18">
        <v>12</v>
      </c>
      <c r="N184" s="19">
        <v>1</v>
      </c>
      <c r="O184" s="18">
        <v>0</v>
      </c>
      <c r="P184" s="18">
        <v>2</v>
      </c>
      <c r="Q184" s="18">
        <v>1957.87</v>
      </c>
      <c r="R184" s="17" t="s">
        <v>1134</v>
      </c>
      <c r="S184" s="22">
        <f t="shared" si="5"/>
        <v>3.91574</v>
      </c>
      <c r="T184" s="17" t="s">
        <v>834</v>
      </c>
    </row>
    <row r="185" ht="16.5" spans="1:20">
      <c r="A185" s="18"/>
      <c r="B185" s="18"/>
      <c r="C185" s="18">
        <v>12</v>
      </c>
      <c r="D185" s="19">
        <v>1</v>
      </c>
      <c r="E185" s="18">
        <v>0</v>
      </c>
      <c r="F185" s="18">
        <v>8</v>
      </c>
      <c r="G185" s="18">
        <v>302.43</v>
      </c>
      <c r="H185" s="17" t="s">
        <v>1127</v>
      </c>
      <c r="I185" s="22">
        <f t="shared" si="6"/>
        <v>2.41944</v>
      </c>
      <c r="J185" s="17" t="s">
        <v>856</v>
      </c>
      <c r="K185" s="18"/>
      <c r="L185" s="18"/>
      <c r="M185" s="18">
        <v>12</v>
      </c>
      <c r="N185" s="19">
        <v>16</v>
      </c>
      <c r="O185" s="18">
        <v>0</v>
      </c>
      <c r="P185" s="18">
        <v>2</v>
      </c>
      <c r="Q185" s="18">
        <v>1957.87</v>
      </c>
      <c r="R185" s="17" t="s">
        <v>1134</v>
      </c>
      <c r="S185" s="22">
        <f t="shared" si="5"/>
        <v>62.65184</v>
      </c>
      <c r="T185" s="17" t="s">
        <v>910</v>
      </c>
    </row>
    <row r="186" ht="16.5" spans="1:20">
      <c r="A186" s="18"/>
      <c r="B186" s="18">
        <v>5.5</v>
      </c>
      <c r="C186" s="18">
        <v>12</v>
      </c>
      <c r="D186" s="19">
        <v>18</v>
      </c>
      <c r="E186" s="18">
        <v>6</v>
      </c>
      <c r="F186" s="18">
        <v>8</v>
      </c>
      <c r="G186" s="18">
        <v>348.18</v>
      </c>
      <c r="H186" s="17" t="s">
        <v>1135</v>
      </c>
      <c r="I186" s="22">
        <f t="shared" si="6"/>
        <v>52.227</v>
      </c>
      <c r="J186" s="17" t="s">
        <v>824</v>
      </c>
      <c r="K186" s="17" t="s">
        <v>1136</v>
      </c>
      <c r="L186" s="18">
        <v>9.75</v>
      </c>
      <c r="M186" s="18">
        <v>12</v>
      </c>
      <c r="N186" s="19">
        <v>2</v>
      </c>
      <c r="O186" s="18">
        <v>0</v>
      </c>
      <c r="P186" s="18">
        <v>1</v>
      </c>
      <c r="Q186" s="18">
        <v>1332.24</v>
      </c>
      <c r="R186" s="17" t="s">
        <v>1137</v>
      </c>
      <c r="S186" s="22">
        <f t="shared" si="5"/>
        <v>2.66448</v>
      </c>
      <c r="T186" s="17" t="s">
        <v>910</v>
      </c>
    </row>
    <row r="187" ht="16.5" spans="1:20">
      <c r="A187" s="18"/>
      <c r="B187" s="18">
        <v>5.75</v>
      </c>
      <c r="C187" s="18">
        <v>12</v>
      </c>
      <c r="D187" s="19">
        <v>5</v>
      </c>
      <c r="E187" s="18">
        <v>4</v>
      </c>
      <c r="F187" s="18">
        <v>8</v>
      </c>
      <c r="G187" s="18">
        <v>363.31</v>
      </c>
      <c r="H187" s="17" t="s">
        <v>1138</v>
      </c>
      <c r="I187" s="22">
        <f t="shared" si="6"/>
        <v>15.98564</v>
      </c>
      <c r="J187" s="17" t="s">
        <v>824</v>
      </c>
      <c r="K187" s="17" t="s">
        <v>1139</v>
      </c>
      <c r="L187" s="18">
        <v>7.5</v>
      </c>
      <c r="M187" s="18">
        <v>12</v>
      </c>
      <c r="N187" s="19">
        <v>1</v>
      </c>
      <c r="O187" s="18">
        <v>0</v>
      </c>
      <c r="P187" s="18">
        <v>1</v>
      </c>
      <c r="Q187" s="18">
        <v>1103.66</v>
      </c>
      <c r="R187" s="17" t="s">
        <v>818</v>
      </c>
      <c r="S187" s="22">
        <f t="shared" si="5"/>
        <v>1.10366</v>
      </c>
      <c r="T187" s="17" t="s">
        <v>910</v>
      </c>
    </row>
    <row r="188" ht="16.5" spans="1:20">
      <c r="A188" s="18"/>
      <c r="B188" s="18">
        <v>7.5</v>
      </c>
      <c r="C188" s="18">
        <v>12</v>
      </c>
      <c r="D188" s="19">
        <v>8</v>
      </c>
      <c r="E188" s="18">
        <v>6</v>
      </c>
      <c r="F188" s="18">
        <v>8</v>
      </c>
      <c r="G188" s="18">
        <v>467.52</v>
      </c>
      <c r="H188" s="17" t="s">
        <v>1140</v>
      </c>
      <c r="I188" s="22">
        <f t="shared" si="6"/>
        <v>32.7264</v>
      </c>
      <c r="J188" s="17" t="s">
        <v>824</v>
      </c>
      <c r="K188" s="18"/>
      <c r="L188" s="18">
        <v>9.5</v>
      </c>
      <c r="M188" s="18">
        <v>12</v>
      </c>
      <c r="N188" s="19">
        <v>12</v>
      </c>
      <c r="O188" s="18">
        <v>0</v>
      </c>
      <c r="P188" s="18">
        <v>1</v>
      </c>
      <c r="Q188" s="18">
        <v>1388.76</v>
      </c>
      <c r="R188" s="17" t="s">
        <v>985</v>
      </c>
      <c r="S188" s="22">
        <f t="shared" si="5"/>
        <v>16.66512</v>
      </c>
      <c r="T188" s="17" t="s">
        <v>910</v>
      </c>
    </row>
    <row r="189" ht="16.5" spans="1:20">
      <c r="A189" s="18"/>
      <c r="B189" s="18">
        <v>9.5</v>
      </c>
      <c r="C189" s="18">
        <v>12</v>
      </c>
      <c r="D189" s="19">
        <v>3</v>
      </c>
      <c r="E189" s="18">
        <v>7</v>
      </c>
      <c r="F189" s="18">
        <v>8</v>
      </c>
      <c r="G189" s="18">
        <v>582.99</v>
      </c>
      <c r="H189" s="17" t="s">
        <v>1141</v>
      </c>
      <c r="I189" s="22">
        <f t="shared" si="6"/>
        <v>18.07269</v>
      </c>
      <c r="J189" s="17" t="s">
        <v>838</v>
      </c>
      <c r="K189" s="18"/>
      <c r="L189" s="18">
        <v>9.75</v>
      </c>
      <c r="M189" s="18">
        <v>12</v>
      </c>
      <c r="N189" s="19">
        <v>2</v>
      </c>
      <c r="O189" s="18">
        <v>0</v>
      </c>
      <c r="P189" s="18">
        <v>1</v>
      </c>
      <c r="Q189" s="18">
        <v>1424.13</v>
      </c>
      <c r="R189" s="17" t="s">
        <v>988</v>
      </c>
      <c r="S189" s="22">
        <f t="shared" si="5"/>
        <v>2.84826</v>
      </c>
      <c r="T189" s="17" t="s">
        <v>910</v>
      </c>
    </row>
    <row r="190" ht="16.5" spans="1:20">
      <c r="A190" s="18"/>
      <c r="B190" s="18">
        <v>11.5</v>
      </c>
      <c r="C190" s="18">
        <v>12</v>
      </c>
      <c r="D190" s="19">
        <v>3</v>
      </c>
      <c r="E190" s="18">
        <v>0</v>
      </c>
      <c r="F190" s="18">
        <v>8</v>
      </c>
      <c r="G190" s="18">
        <v>694.59</v>
      </c>
      <c r="H190" s="17" t="s">
        <v>1142</v>
      </c>
      <c r="I190" s="22">
        <f t="shared" si="6"/>
        <v>16.67016</v>
      </c>
      <c r="J190" s="17" t="s">
        <v>856</v>
      </c>
      <c r="K190" s="18"/>
      <c r="L190" s="18">
        <v>11.75</v>
      </c>
      <c r="M190" s="18">
        <v>12</v>
      </c>
      <c r="N190" s="19">
        <v>4</v>
      </c>
      <c r="O190" s="18">
        <v>0</v>
      </c>
      <c r="P190" s="18">
        <v>1</v>
      </c>
      <c r="Q190" s="18">
        <v>1704.87</v>
      </c>
      <c r="R190" s="17" t="s">
        <v>994</v>
      </c>
      <c r="S190" s="22">
        <f t="shared" si="5"/>
        <v>6.81948</v>
      </c>
      <c r="T190" s="17" t="s">
        <v>910</v>
      </c>
    </row>
    <row r="191" ht="16.5" spans="1:20">
      <c r="A191" s="17" t="s">
        <v>816</v>
      </c>
      <c r="B191" s="18">
        <v>3.5</v>
      </c>
      <c r="C191" s="18">
        <v>12</v>
      </c>
      <c r="D191" s="19">
        <v>22</v>
      </c>
      <c r="E191" s="18">
        <v>3</v>
      </c>
      <c r="F191" s="18">
        <v>8</v>
      </c>
      <c r="G191" s="18">
        <v>257.94</v>
      </c>
      <c r="H191" s="17" t="s">
        <v>1143</v>
      </c>
      <c r="I191" s="22">
        <f t="shared" si="6"/>
        <v>46.17126</v>
      </c>
      <c r="J191" s="17" t="s">
        <v>824</v>
      </c>
      <c r="K191" s="18"/>
      <c r="L191" s="18"/>
      <c r="M191" s="18">
        <v>12</v>
      </c>
      <c r="N191" s="19">
        <v>2</v>
      </c>
      <c r="O191" s="18">
        <v>0</v>
      </c>
      <c r="P191" s="18">
        <v>1</v>
      </c>
      <c r="Q191" s="18">
        <v>1704.87</v>
      </c>
      <c r="R191" s="17" t="s">
        <v>994</v>
      </c>
      <c r="S191" s="22">
        <f t="shared" si="5"/>
        <v>3.40974</v>
      </c>
      <c r="T191" s="17" t="s">
        <v>834</v>
      </c>
    </row>
    <row r="192" ht="16.5" spans="1:20">
      <c r="A192" s="18"/>
      <c r="B192" s="18">
        <v>3.75</v>
      </c>
      <c r="C192" s="18">
        <v>12</v>
      </c>
      <c r="D192" s="19">
        <v>26</v>
      </c>
      <c r="E192" s="18">
        <v>7</v>
      </c>
      <c r="F192" s="18">
        <v>8</v>
      </c>
      <c r="G192" s="18">
        <v>275.91</v>
      </c>
      <c r="H192" s="17" t="s">
        <v>741</v>
      </c>
      <c r="I192" s="22">
        <f t="shared" si="6"/>
        <v>59.32065</v>
      </c>
      <c r="J192" s="17" t="s">
        <v>824</v>
      </c>
      <c r="K192" s="18"/>
      <c r="L192" s="18">
        <v>13.5</v>
      </c>
      <c r="M192" s="18">
        <v>12</v>
      </c>
      <c r="N192" s="19">
        <v>4</v>
      </c>
      <c r="O192" s="18">
        <v>0</v>
      </c>
      <c r="P192" s="18">
        <v>1</v>
      </c>
      <c r="Q192" s="18">
        <v>1947.35</v>
      </c>
      <c r="R192" s="17" t="s">
        <v>616</v>
      </c>
      <c r="S192" s="22">
        <f t="shared" si="5"/>
        <v>7.7894</v>
      </c>
      <c r="T192" s="17" t="s">
        <v>910</v>
      </c>
    </row>
    <row r="193" ht="16.5" spans="1:20">
      <c r="A193" s="18"/>
      <c r="B193" s="18">
        <v>4.5</v>
      </c>
      <c r="C193" s="18">
        <v>12</v>
      </c>
      <c r="D193" s="19">
        <v>8</v>
      </c>
      <c r="E193" s="18">
        <v>5</v>
      </c>
      <c r="F193" s="18">
        <v>8</v>
      </c>
      <c r="G193" s="18">
        <v>329.46</v>
      </c>
      <c r="H193" s="17" t="s">
        <v>1144</v>
      </c>
      <c r="I193" s="22">
        <f t="shared" si="6"/>
        <v>22.73274</v>
      </c>
      <c r="J193" s="17" t="s">
        <v>830</v>
      </c>
      <c r="K193" s="18"/>
      <c r="L193" s="18">
        <v>13.75</v>
      </c>
      <c r="M193" s="18">
        <v>12</v>
      </c>
      <c r="N193" s="19">
        <v>1</v>
      </c>
      <c r="O193" s="18">
        <v>0</v>
      </c>
      <c r="P193" s="18">
        <v>1</v>
      </c>
      <c r="Q193" s="18">
        <v>1981.74</v>
      </c>
      <c r="R193" s="17" t="s">
        <v>1145</v>
      </c>
      <c r="S193" s="22">
        <f t="shared" si="5"/>
        <v>1.98174</v>
      </c>
      <c r="T193" s="17" t="s">
        <v>910</v>
      </c>
    </row>
    <row r="194" ht="16.5" spans="1:20">
      <c r="A194" s="18"/>
      <c r="B194" s="18"/>
      <c r="C194" s="18">
        <v>12</v>
      </c>
      <c r="D194" s="19">
        <v>1</v>
      </c>
      <c r="E194" s="18">
        <v>0</v>
      </c>
      <c r="F194" s="18">
        <v>8</v>
      </c>
      <c r="G194" s="18">
        <v>329.46</v>
      </c>
      <c r="H194" s="17" t="s">
        <v>1144</v>
      </c>
      <c r="I194" s="22">
        <f t="shared" si="6"/>
        <v>2.63568</v>
      </c>
      <c r="J194" s="17" t="s">
        <v>838</v>
      </c>
      <c r="K194" s="18"/>
      <c r="L194" s="18">
        <v>15.5</v>
      </c>
      <c r="M194" s="18">
        <v>12</v>
      </c>
      <c r="N194" s="19">
        <v>9</v>
      </c>
      <c r="O194" s="18">
        <v>0</v>
      </c>
      <c r="P194" s="18">
        <v>1</v>
      </c>
      <c r="Q194" s="18">
        <v>2220.82</v>
      </c>
      <c r="R194" s="17" t="s">
        <v>840</v>
      </c>
      <c r="S194" s="22">
        <f t="shared" si="5"/>
        <v>19.98738</v>
      </c>
      <c r="T194" s="17" t="s">
        <v>910</v>
      </c>
    </row>
    <row r="195" ht="16.5" spans="1:20">
      <c r="A195" s="18"/>
      <c r="B195" s="18">
        <v>4.75</v>
      </c>
      <c r="C195" s="18">
        <v>12</v>
      </c>
      <c r="D195" s="19">
        <v>4</v>
      </c>
      <c r="E195" s="18">
        <v>0</v>
      </c>
      <c r="F195" s="18">
        <v>8</v>
      </c>
      <c r="G195" s="18">
        <v>347.19</v>
      </c>
      <c r="H195" s="17" t="s">
        <v>1146</v>
      </c>
      <c r="I195" s="22">
        <f t="shared" si="6"/>
        <v>11.11008</v>
      </c>
      <c r="J195" s="17" t="s">
        <v>824</v>
      </c>
      <c r="K195" s="18"/>
      <c r="L195" s="18">
        <v>15.75</v>
      </c>
      <c r="M195" s="18">
        <v>12</v>
      </c>
      <c r="N195" s="19">
        <v>1</v>
      </c>
      <c r="O195" s="18">
        <v>0</v>
      </c>
      <c r="P195" s="18">
        <v>1</v>
      </c>
      <c r="Q195" s="18">
        <v>2254.74</v>
      </c>
      <c r="R195" s="17" t="s">
        <v>1000</v>
      </c>
      <c r="S195" s="22">
        <f t="shared" ref="S195:S258" si="7">(N195*P195+O195)*Q195/1000</f>
        <v>2.25474</v>
      </c>
      <c r="T195" s="17" t="s">
        <v>834</v>
      </c>
    </row>
    <row r="196" ht="16.5" spans="1:20">
      <c r="A196" s="18"/>
      <c r="B196" s="18"/>
      <c r="C196" s="18">
        <v>12</v>
      </c>
      <c r="D196" s="19">
        <v>10</v>
      </c>
      <c r="E196" s="18">
        <v>2</v>
      </c>
      <c r="F196" s="18">
        <v>8</v>
      </c>
      <c r="G196" s="18">
        <v>347.19</v>
      </c>
      <c r="H196" s="17" t="s">
        <v>1146</v>
      </c>
      <c r="I196" s="22">
        <f t="shared" si="6"/>
        <v>28.46958</v>
      </c>
      <c r="J196" s="17" t="s">
        <v>830</v>
      </c>
      <c r="K196" s="17" t="s">
        <v>863</v>
      </c>
      <c r="L196" s="18">
        <v>3.75</v>
      </c>
      <c r="M196" s="18">
        <v>12</v>
      </c>
      <c r="N196" s="19">
        <v>4</v>
      </c>
      <c r="O196" s="18">
        <v>1</v>
      </c>
      <c r="P196" s="18">
        <v>4</v>
      </c>
      <c r="Q196" s="18">
        <v>304.19</v>
      </c>
      <c r="R196" s="17" t="s">
        <v>650</v>
      </c>
      <c r="S196" s="22">
        <f t="shared" si="7"/>
        <v>5.17123</v>
      </c>
      <c r="T196" s="17" t="s">
        <v>838</v>
      </c>
    </row>
    <row r="197" ht="16.5" spans="1:20">
      <c r="A197" s="18"/>
      <c r="B197" s="18">
        <v>5.5</v>
      </c>
      <c r="C197" s="18">
        <v>12</v>
      </c>
      <c r="D197" s="19">
        <v>0</v>
      </c>
      <c r="E197" s="18">
        <v>2</v>
      </c>
      <c r="F197" s="18">
        <v>6</v>
      </c>
      <c r="G197" s="18">
        <v>400.01</v>
      </c>
      <c r="H197" s="17" t="s">
        <v>490</v>
      </c>
      <c r="I197" s="22">
        <f t="shared" si="6"/>
        <v>0.80002</v>
      </c>
      <c r="J197" s="17" t="s">
        <v>824</v>
      </c>
      <c r="K197" s="18"/>
      <c r="L197" s="18">
        <v>7.5</v>
      </c>
      <c r="M197" s="18">
        <v>12</v>
      </c>
      <c r="N197" s="19">
        <v>3</v>
      </c>
      <c r="O197" s="18">
        <v>2</v>
      </c>
      <c r="P197" s="18">
        <v>4</v>
      </c>
      <c r="Q197" s="18">
        <v>594.75</v>
      </c>
      <c r="R197" s="17" t="s">
        <v>1147</v>
      </c>
      <c r="S197" s="22">
        <f t="shared" si="7"/>
        <v>8.3265</v>
      </c>
      <c r="T197" s="17" t="s">
        <v>838</v>
      </c>
    </row>
    <row r="198" ht="16.5" spans="1:20">
      <c r="A198" s="18"/>
      <c r="B198" s="18"/>
      <c r="C198" s="18">
        <v>12</v>
      </c>
      <c r="D198" s="19">
        <v>8</v>
      </c>
      <c r="E198" s="18">
        <v>5</v>
      </c>
      <c r="F198" s="18">
        <v>8</v>
      </c>
      <c r="G198" s="18">
        <v>400.01</v>
      </c>
      <c r="H198" s="17" t="s">
        <v>1148</v>
      </c>
      <c r="I198" s="22">
        <f t="shared" si="6"/>
        <v>27.60069</v>
      </c>
      <c r="J198" s="17" t="s">
        <v>830</v>
      </c>
      <c r="K198" s="18"/>
      <c r="L198" s="18">
        <v>11.5</v>
      </c>
      <c r="M198" s="18">
        <v>12</v>
      </c>
      <c r="N198" s="19">
        <v>1</v>
      </c>
      <c r="O198" s="18">
        <v>3</v>
      </c>
      <c r="P198" s="18">
        <v>4</v>
      </c>
      <c r="Q198" s="18">
        <v>889.67</v>
      </c>
      <c r="R198" s="17" t="s">
        <v>1149</v>
      </c>
      <c r="S198" s="22">
        <f t="shared" si="7"/>
        <v>6.22769</v>
      </c>
      <c r="T198" s="17" t="s">
        <v>838</v>
      </c>
    </row>
    <row r="199" ht="16.5" spans="1:20">
      <c r="A199" s="18"/>
      <c r="B199" s="18"/>
      <c r="C199" s="18">
        <v>12</v>
      </c>
      <c r="D199" s="19">
        <v>7</v>
      </c>
      <c r="E199" s="18">
        <v>0</v>
      </c>
      <c r="F199" s="18">
        <v>8</v>
      </c>
      <c r="G199" s="18">
        <v>400.01</v>
      </c>
      <c r="H199" s="17" t="s">
        <v>1148</v>
      </c>
      <c r="I199" s="22">
        <f t="shared" si="6"/>
        <v>22.40056</v>
      </c>
      <c r="J199" s="17" t="s">
        <v>856</v>
      </c>
      <c r="K199" s="17" t="s">
        <v>882</v>
      </c>
      <c r="L199" s="18">
        <v>4</v>
      </c>
      <c r="M199" s="18">
        <v>12</v>
      </c>
      <c r="N199" s="19">
        <v>7</v>
      </c>
      <c r="O199" s="18">
        <v>3</v>
      </c>
      <c r="P199" s="18">
        <v>4</v>
      </c>
      <c r="Q199" s="18">
        <v>369.22</v>
      </c>
      <c r="R199" s="17" t="s">
        <v>1150</v>
      </c>
      <c r="S199" s="22">
        <f t="shared" si="7"/>
        <v>11.44582</v>
      </c>
      <c r="T199" s="17" t="s">
        <v>838</v>
      </c>
    </row>
    <row r="200" ht="16.5" spans="1:20">
      <c r="A200" s="18"/>
      <c r="B200" s="18">
        <v>5.75</v>
      </c>
      <c r="C200" s="18">
        <v>12</v>
      </c>
      <c r="D200" s="19">
        <v>8</v>
      </c>
      <c r="E200" s="18">
        <v>7</v>
      </c>
      <c r="F200" s="18">
        <v>8</v>
      </c>
      <c r="G200" s="18">
        <v>417.5</v>
      </c>
      <c r="H200" s="17" t="s">
        <v>1023</v>
      </c>
      <c r="I200" s="22">
        <f t="shared" si="6"/>
        <v>29.6425</v>
      </c>
      <c r="J200" s="17" t="s">
        <v>830</v>
      </c>
      <c r="K200" s="18"/>
      <c r="L200" s="18">
        <v>4.5</v>
      </c>
      <c r="M200" s="18">
        <v>12</v>
      </c>
      <c r="N200" s="19">
        <v>0</v>
      </c>
      <c r="O200" s="18">
        <v>2</v>
      </c>
      <c r="P200" s="18">
        <v>4</v>
      </c>
      <c r="Q200" s="18">
        <v>414.28</v>
      </c>
      <c r="R200" s="17" t="s">
        <v>887</v>
      </c>
      <c r="S200" s="22">
        <f t="shared" si="7"/>
        <v>0.82856</v>
      </c>
      <c r="T200" s="17" t="s">
        <v>838</v>
      </c>
    </row>
    <row r="201" ht="16.5" spans="1:20">
      <c r="A201" s="18"/>
      <c r="B201" s="18"/>
      <c r="C201" s="18">
        <v>12</v>
      </c>
      <c r="D201" s="19">
        <v>3</v>
      </c>
      <c r="E201" s="18">
        <v>0</v>
      </c>
      <c r="F201" s="18">
        <v>8</v>
      </c>
      <c r="G201" s="18">
        <v>417.5</v>
      </c>
      <c r="H201" s="17" t="s">
        <v>1023</v>
      </c>
      <c r="I201" s="22">
        <f t="shared" si="6"/>
        <v>10.02</v>
      </c>
      <c r="J201" s="17" t="s">
        <v>824</v>
      </c>
      <c r="K201" s="18"/>
      <c r="L201" s="18">
        <v>5.5</v>
      </c>
      <c r="M201" s="18">
        <v>12</v>
      </c>
      <c r="N201" s="19">
        <v>31</v>
      </c>
      <c r="O201" s="18">
        <v>2</v>
      </c>
      <c r="P201" s="18">
        <v>4</v>
      </c>
      <c r="Q201" s="18">
        <v>503.68</v>
      </c>
      <c r="R201" s="17" t="s">
        <v>892</v>
      </c>
      <c r="S201" s="22">
        <f t="shared" si="7"/>
        <v>63.46368</v>
      </c>
      <c r="T201" s="17" t="s">
        <v>838</v>
      </c>
    </row>
    <row r="202" ht="16.5" spans="1:20">
      <c r="A202" s="18"/>
      <c r="B202" s="18">
        <v>7.75</v>
      </c>
      <c r="C202" s="18">
        <v>12</v>
      </c>
      <c r="D202" s="19">
        <v>5</v>
      </c>
      <c r="E202" s="18">
        <v>1</v>
      </c>
      <c r="F202" s="18">
        <v>8</v>
      </c>
      <c r="G202" s="18">
        <v>555.21</v>
      </c>
      <c r="H202" s="17" t="s">
        <v>1151</v>
      </c>
      <c r="I202" s="22">
        <f t="shared" si="6"/>
        <v>22.76361</v>
      </c>
      <c r="J202" s="17" t="s">
        <v>830</v>
      </c>
      <c r="K202" s="18"/>
      <c r="L202" s="18">
        <v>5.75</v>
      </c>
      <c r="M202" s="18">
        <v>12</v>
      </c>
      <c r="N202" s="19">
        <v>11</v>
      </c>
      <c r="O202" s="18">
        <v>9</v>
      </c>
      <c r="P202" s="18">
        <v>4</v>
      </c>
      <c r="Q202" s="18">
        <v>525.88</v>
      </c>
      <c r="R202" s="17" t="s">
        <v>842</v>
      </c>
      <c r="S202" s="22">
        <f t="shared" si="7"/>
        <v>27.87164</v>
      </c>
      <c r="T202" s="17" t="s">
        <v>838</v>
      </c>
    </row>
    <row r="203" ht="16.5" spans="1:20">
      <c r="A203" s="18"/>
      <c r="B203" s="18">
        <v>9.75</v>
      </c>
      <c r="C203" s="18">
        <v>12</v>
      </c>
      <c r="D203" s="19">
        <v>1</v>
      </c>
      <c r="E203" s="18">
        <v>4</v>
      </c>
      <c r="F203" s="18">
        <v>8</v>
      </c>
      <c r="G203" s="18">
        <v>689.04</v>
      </c>
      <c r="H203" s="17" t="s">
        <v>1152</v>
      </c>
      <c r="I203" s="22">
        <f t="shared" si="6"/>
        <v>8.26848</v>
      </c>
      <c r="J203" s="17" t="s">
        <v>838</v>
      </c>
      <c r="K203" s="18"/>
      <c r="L203" s="18">
        <v>7.5</v>
      </c>
      <c r="M203" s="18">
        <v>12</v>
      </c>
      <c r="N203" s="19">
        <v>12</v>
      </c>
      <c r="O203" s="18">
        <v>7</v>
      </c>
      <c r="P203" s="18">
        <v>4</v>
      </c>
      <c r="Q203" s="18">
        <v>679.57</v>
      </c>
      <c r="R203" s="17" t="s">
        <v>897</v>
      </c>
      <c r="S203" s="22">
        <f t="shared" si="7"/>
        <v>37.37635</v>
      </c>
      <c r="T203" s="17" t="s">
        <v>838</v>
      </c>
    </row>
    <row r="204" ht="16.5" spans="1:20">
      <c r="A204" s="18"/>
      <c r="B204" s="18">
        <v>11.75</v>
      </c>
      <c r="C204" s="18">
        <v>12</v>
      </c>
      <c r="D204" s="19">
        <v>0</v>
      </c>
      <c r="E204" s="18">
        <v>5</v>
      </c>
      <c r="F204" s="18">
        <v>8</v>
      </c>
      <c r="G204" s="18">
        <v>819</v>
      </c>
      <c r="H204" s="17" t="s">
        <v>1153</v>
      </c>
      <c r="I204" s="22">
        <f t="shared" si="6"/>
        <v>4.095</v>
      </c>
      <c r="J204" s="17" t="s">
        <v>838</v>
      </c>
      <c r="K204" s="18"/>
      <c r="L204" s="18">
        <v>7.75</v>
      </c>
      <c r="M204" s="18">
        <v>12</v>
      </c>
      <c r="N204" s="19">
        <v>17</v>
      </c>
      <c r="O204" s="18">
        <v>3</v>
      </c>
      <c r="P204" s="18">
        <v>4</v>
      </c>
      <c r="Q204" s="18">
        <v>701.28</v>
      </c>
      <c r="R204" s="17" t="s">
        <v>899</v>
      </c>
      <c r="S204" s="22">
        <f t="shared" si="7"/>
        <v>49.79088</v>
      </c>
      <c r="T204" s="17" t="s">
        <v>838</v>
      </c>
    </row>
    <row r="205" ht="16.5" spans="1:20">
      <c r="A205" s="17" t="s">
        <v>1154</v>
      </c>
      <c r="B205" s="18">
        <v>7.75</v>
      </c>
      <c r="C205" s="18">
        <v>12</v>
      </c>
      <c r="D205" s="19">
        <v>1</v>
      </c>
      <c r="E205" s="18">
        <v>1</v>
      </c>
      <c r="F205" s="18">
        <v>4</v>
      </c>
      <c r="G205" s="18">
        <v>628.24</v>
      </c>
      <c r="H205" s="17" t="s">
        <v>1078</v>
      </c>
      <c r="I205" s="22">
        <f t="shared" si="6"/>
        <v>3.1412</v>
      </c>
      <c r="J205" s="17" t="s">
        <v>838</v>
      </c>
      <c r="K205" s="18"/>
      <c r="L205" s="18">
        <v>9.5</v>
      </c>
      <c r="M205" s="18">
        <v>12</v>
      </c>
      <c r="N205" s="19">
        <v>7</v>
      </c>
      <c r="O205" s="18">
        <v>2</v>
      </c>
      <c r="P205" s="18">
        <v>4</v>
      </c>
      <c r="Q205" s="18">
        <v>851.58</v>
      </c>
      <c r="R205" s="17" t="s">
        <v>909</v>
      </c>
      <c r="S205" s="22">
        <f t="shared" si="7"/>
        <v>25.5474</v>
      </c>
      <c r="T205" s="17" t="s">
        <v>838</v>
      </c>
    </row>
    <row r="206" ht="16.5" spans="1:20">
      <c r="A206" s="17" t="s">
        <v>487</v>
      </c>
      <c r="B206" s="18">
        <v>5.5</v>
      </c>
      <c r="C206" s="18">
        <v>12</v>
      </c>
      <c r="D206" s="19">
        <v>0</v>
      </c>
      <c r="E206" s="18">
        <v>15</v>
      </c>
      <c r="F206" s="18">
        <v>16</v>
      </c>
      <c r="G206" s="18">
        <v>234.15</v>
      </c>
      <c r="H206" s="17" t="s">
        <v>853</v>
      </c>
      <c r="I206" s="22">
        <f t="shared" si="6"/>
        <v>3.51225</v>
      </c>
      <c r="J206" s="17" t="s">
        <v>834</v>
      </c>
      <c r="K206" s="18"/>
      <c r="L206" s="18">
        <v>9.75</v>
      </c>
      <c r="M206" s="18">
        <v>12</v>
      </c>
      <c r="N206" s="19">
        <v>8</v>
      </c>
      <c r="O206" s="18">
        <v>2</v>
      </c>
      <c r="P206" s="18">
        <v>4</v>
      </c>
      <c r="Q206" s="18">
        <v>872.81</v>
      </c>
      <c r="R206" s="17" t="s">
        <v>911</v>
      </c>
      <c r="S206" s="22">
        <f t="shared" si="7"/>
        <v>29.67554</v>
      </c>
      <c r="T206" s="17" t="s">
        <v>838</v>
      </c>
    </row>
    <row r="207" ht="16.5" spans="1:20">
      <c r="A207" s="18"/>
      <c r="B207" s="18">
        <v>5.75</v>
      </c>
      <c r="C207" s="18">
        <v>12</v>
      </c>
      <c r="D207" s="19">
        <v>0</v>
      </c>
      <c r="E207" s="18">
        <v>3</v>
      </c>
      <c r="F207" s="18">
        <v>16</v>
      </c>
      <c r="G207" s="18">
        <v>244.09</v>
      </c>
      <c r="H207" s="17" t="s">
        <v>1155</v>
      </c>
      <c r="I207" s="22">
        <f t="shared" si="6"/>
        <v>0.73227</v>
      </c>
      <c r="J207" s="17" t="s">
        <v>834</v>
      </c>
      <c r="K207" s="18"/>
      <c r="L207" s="18">
        <v>11.5</v>
      </c>
      <c r="M207" s="18">
        <v>12</v>
      </c>
      <c r="N207" s="19">
        <v>4</v>
      </c>
      <c r="O207" s="18">
        <v>0</v>
      </c>
      <c r="P207" s="18">
        <v>4</v>
      </c>
      <c r="Q207" s="18">
        <v>1019.72</v>
      </c>
      <c r="R207" s="17" t="s">
        <v>913</v>
      </c>
      <c r="S207" s="22">
        <f t="shared" si="7"/>
        <v>16.31552</v>
      </c>
      <c r="T207" s="17" t="s">
        <v>838</v>
      </c>
    </row>
    <row r="208" ht="16.5" spans="1:20">
      <c r="A208" s="18"/>
      <c r="B208" s="18">
        <v>7.5</v>
      </c>
      <c r="C208" s="18">
        <v>12</v>
      </c>
      <c r="D208" s="19">
        <v>4</v>
      </c>
      <c r="E208" s="18">
        <v>4</v>
      </c>
      <c r="F208" s="18">
        <v>12</v>
      </c>
      <c r="G208" s="18">
        <v>312.02</v>
      </c>
      <c r="H208" s="17" t="s">
        <v>861</v>
      </c>
      <c r="I208" s="22">
        <f t="shared" si="6"/>
        <v>16.22504</v>
      </c>
      <c r="J208" s="17" t="s">
        <v>821</v>
      </c>
      <c r="K208" s="18"/>
      <c r="L208" s="18"/>
      <c r="M208" s="18">
        <v>12</v>
      </c>
      <c r="N208" s="19">
        <v>0</v>
      </c>
      <c r="O208" s="18">
        <v>2</v>
      </c>
      <c r="P208" s="18">
        <v>4</v>
      </c>
      <c r="Q208" s="18">
        <v>1019.72</v>
      </c>
      <c r="R208" s="17" t="s">
        <v>913</v>
      </c>
      <c r="S208" s="22">
        <f t="shared" si="7"/>
        <v>2.03944</v>
      </c>
      <c r="T208" s="17" t="s">
        <v>856</v>
      </c>
    </row>
    <row r="209" ht="16.5" spans="1:20">
      <c r="A209" s="18"/>
      <c r="B209" s="18"/>
      <c r="C209" s="18">
        <v>12</v>
      </c>
      <c r="D209" s="19">
        <v>1</v>
      </c>
      <c r="E209" s="18">
        <v>2</v>
      </c>
      <c r="F209" s="18">
        <v>12</v>
      </c>
      <c r="G209" s="18">
        <v>312.02</v>
      </c>
      <c r="H209" s="17" t="s">
        <v>861</v>
      </c>
      <c r="I209" s="22">
        <f t="shared" si="6"/>
        <v>4.36828</v>
      </c>
      <c r="J209" s="17" t="s">
        <v>834</v>
      </c>
      <c r="K209" s="18"/>
      <c r="L209" s="18">
        <v>11.75</v>
      </c>
      <c r="M209" s="18">
        <v>12</v>
      </c>
      <c r="N209" s="19">
        <v>7</v>
      </c>
      <c r="O209" s="18">
        <v>5</v>
      </c>
      <c r="P209" s="18">
        <v>4</v>
      </c>
      <c r="Q209" s="18">
        <v>1040.47</v>
      </c>
      <c r="R209" s="17" t="s">
        <v>916</v>
      </c>
      <c r="S209" s="22">
        <f t="shared" si="7"/>
        <v>34.33551</v>
      </c>
      <c r="T209" s="17" t="s">
        <v>838</v>
      </c>
    </row>
    <row r="210" ht="16.5" spans="1:20">
      <c r="A210" s="18"/>
      <c r="B210" s="18">
        <v>7.75</v>
      </c>
      <c r="C210" s="18">
        <v>12</v>
      </c>
      <c r="D210" s="19">
        <v>9</v>
      </c>
      <c r="E210" s="18">
        <v>6</v>
      </c>
      <c r="F210" s="18">
        <v>12</v>
      </c>
      <c r="G210" s="18">
        <v>321.49</v>
      </c>
      <c r="H210" s="17" t="s">
        <v>865</v>
      </c>
      <c r="I210" s="22">
        <f t="shared" si="6"/>
        <v>36.64986</v>
      </c>
      <c r="J210" s="17" t="s">
        <v>834</v>
      </c>
      <c r="K210" s="18"/>
      <c r="L210" s="18">
        <v>13.75</v>
      </c>
      <c r="M210" s="18">
        <v>12</v>
      </c>
      <c r="N210" s="19">
        <v>1</v>
      </c>
      <c r="O210" s="18">
        <v>1</v>
      </c>
      <c r="P210" s="18">
        <v>4</v>
      </c>
      <c r="Q210" s="18">
        <v>1204.25</v>
      </c>
      <c r="R210" s="17" t="s">
        <v>921</v>
      </c>
      <c r="S210" s="22">
        <f t="shared" si="7"/>
        <v>6.02125</v>
      </c>
      <c r="T210" s="17" t="s">
        <v>910</v>
      </c>
    </row>
    <row r="211" ht="16.5" spans="1:20">
      <c r="A211" s="18"/>
      <c r="B211" s="18"/>
      <c r="C211" s="18">
        <v>12</v>
      </c>
      <c r="D211" s="19">
        <v>4</v>
      </c>
      <c r="E211" s="18">
        <v>1</v>
      </c>
      <c r="F211" s="18">
        <v>12</v>
      </c>
      <c r="G211" s="18">
        <v>321.49</v>
      </c>
      <c r="H211" s="17" t="s">
        <v>865</v>
      </c>
      <c r="I211" s="22">
        <f t="shared" si="6"/>
        <v>15.75301</v>
      </c>
      <c r="J211" s="17" t="s">
        <v>821</v>
      </c>
      <c r="K211" s="18"/>
      <c r="L211" s="18">
        <v>15.5</v>
      </c>
      <c r="M211" s="18">
        <v>12</v>
      </c>
      <c r="N211" s="19">
        <v>12</v>
      </c>
      <c r="O211" s="18">
        <v>1</v>
      </c>
      <c r="P211" s="18">
        <v>4</v>
      </c>
      <c r="Q211" s="18">
        <v>1344.37</v>
      </c>
      <c r="R211" s="17" t="s">
        <v>1100</v>
      </c>
      <c r="S211" s="22">
        <f t="shared" si="7"/>
        <v>65.87413</v>
      </c>
      <c r="T211" s="17" t="s">
        <v>910</v>
      </c>
    </row>
    <row r="212" ht="16.5" spans="1:20">
      <c r="A212" s="18"/>
      <c r="B212" s="18">
        <v>9.5</v>
      </c>
      <c r="C212" s="18">
        <v>12</v>
      </c>
      <c r="D212" s="19">
        <v>19</v>
      </c>
      <c r="E212" s="18">
        <v>17</v>
      </c>
      <c r="F212" s="18">
        <v>12</v>
      </c>
      <c r="G212" s="18">
        <v>386.03</v>
      </c>
      <c r="H212" s="17" t="s">
        <v>871</v>
      </c>
      <c r="I212" s="22">
        <f t="shared" si="6"/>
        <v>94.57735</v>
      </c>
      <c r="J212" s="17" t="s">
        <v>834</v>
      </c>
      <c r="K212" s="18"/>
      <c r="L212" s="18"/>
      <c r="M212" s="18">
        <v>12</v>
      </c>
      <c r="N212" s="19">
        <v>17</v>
      </c>
      <c r="O212" s="18">
        <v>0</v>
      </c>
      <c r="P212" s="18">
        <v>4</v>
      </c>
      <c r="Q212" s="18">
        <v>1344.37</v>
      </c>
      <c r="R212" s="17" t="s">
        <v>1100</v>
      </c>
      <c r="S212" s="22">
        <f t="shared" si="7"/>
        <v>91.41716</v>
      </c>
      <c r="T212" s="17" t="s">
        <v>834</v>
      </c>
    </row>
    <row r="213" ht="16.5" spans="1:20">
      <c r="A213" s="18"/>
      <c r="B213" s="18">
        <v>9.75</v>
      </c>
      <c r="C213" s="18">
        <v>12</v>
      </c>
      <c r="D213" s="19">
        <v>0</v>
      </c>
      <c r="E213" s="18">
        <v>4</v>
      </c>
      <c r="F213" s="18">
        <v>12</v>
      </c>
      <c r="G213" s="18">
        <v>395</v>
      </c>
      <c r="H213" s="17" t="s">
        <v>874</v>
      </c>
      <c r="I213" s="22">
        <f t="shared" si="6"/>
        <v>1.58</v>
      </c>
      <c r="J213" s="17" t="s">
        <v>834</v>
      </c>
      <c r="K213" s="18"/>
      <c r="L213" s="18">
        <v>15.75</v>
      </c>
      <c r="M213" s="18">
        <v>12</v>
      </c>
      <c r="N213" s="19">
        <v>0</v>
      </c>
      <c r="O213" s="18">
        <v>1</v>
      </c>
      <c r="P213" s="18">
        <v>4</v>
      </c>
      <c r="Q213" s="18">
        <v>1364.15</v>
      </c>
      <c r="R213" s="17" t="s">
        <v>1101</v>
      </c>
      <c r="S213" s="22">
        <f t="shared" si="7"/>
        <v>1.36415</v>
      </c>
      <c r="T213" s="17" t="s">
        <v>834</v>
      </c>
    </row>
    <row r="214" ht="16.5" spans="1:20">
      <c r="A214" s="18"/>
      <c r="B214" s="18">
        <v>11.5</v>
      </c>
      <c r="C214" s="18">
        <v>12</v>
      </c>
      <c r="D214" s="19">
        <v>2</v>
      </c>
      <c r="E214" s="18">
        <v>0</v>
      </c>
      <c r="F214" s="18">
        <v>12</v>
      </c>
      <c r="G214" s="18">
        <v>456.15</v>
      </c>
      <c r="H214" s="17" t="s">
        <v>877</v>
      </c>
      <c r="I214" s="22">
        <f t="shared" si="6"/>
        <v>10.9476</v>
      </c>
      <c r="J214" s="17" t="s">
        <v>834</v>
      </c>
      <c r="K214" s="18"/>
      <c r="L214" s="18"/>
      <c r="M214" s="18">
        <v>12</v>
      </c>
      <c r="N214" s="19">
        <v>0</v>
      </c>
      <c r="O214" s="18">
        <v>2</v>
      </c>
      <c r="P214" s="18">
        <v>4</v>
      </c>
      <c r="Q214" s="18">
        <v>1364.15</v>
      </c>
      <c r="R214" s="17" t="s">
        <v>1101</v>
      </c>
      <c r="S214" s="22">
        <f t="shared" si="7"/>
        <v>2.7283</v>
      </c>
      <c r="T214" s="17" t="s">
        <v>830</v>
      </c>
    </row>
    <row r="215" ht="16.5" spans="1:20">
      <c r="A215" s="17" t="s">
        <v>1156</v>
      </c>
      <c r="B215" s="18">
        <v>7.75</v>
      </c>
      <c r="C215" s="18">
        <v>12</v>
      </c>
      <c r="D215" s="19">
        <v>0</v>
      </c>
      <c r="E215" s="18">
        <v>2</v>
      </c>
      <c r="F215" s="18">
        <v>12</v>
      </c>
      <c r="G215" s="18">
        <v>379.92</v>
      </c>
      <c r="H215" s="17" t="s">
        <v>1157</v>
      </c>
      <c r="I215" s="22">
        <f t="shared" si="6"/>
        <v>0.75984</v>
      </c>
      <c r="J215" s="17" t="s">
        <v>834</v>
      </c>
      <c r="K215" s="17" t="s">
        <v>1158</v>
      </c>
      <c r="L215" s="18">
        <v>7.75</v>
      </c>
      <c r="M215" s="18">
        <v>12</v>
      </c>
      <c r="N215" s="19">
        <v>3</v>
      </c>
      <c r="O215" s="18">
        <v>2</v>
      </c>
      <c r="P215" s="18">
        <v>4</v>
      </c>
      <c r="Q215" s="18">
        <v>759.71</v>
      </c>
      <c r="R215" s="17" t="s">
        <v>1159</v>
      </c>
      <c r="S215" s="22">
        <f t="shared" si="7"/>
        <v>10.63594</v>
      </c>
      <c r="T215" s="17" t="s">
        <v>838</v>
      </c>
    </row>
    <row r="216" ht="16.5" spans="1:20">
      <c r="A216" s="17" t="s">
        <v>1160</v>
      </c>
      <c r="B216" s="18">
        <v>7.5</v>
      </c>
      <c r="C216" s="18">
        <v>12</v>
      </c>
      <c r="D216" s="19">
        <v>1</v>
      </c>
      <c r="E216" s="18">
        <v>0</v>
      </c>
      <c r="F216" s="18">
        <v>12</v>
      </c>
      <c r="G216" s="18">
        <v>425.11</v>
      </c>
      <c r="H216" s="17" t="s">
        <v>1161</v>
      </c>
      <c r="I216" s="22">
        <f t="shared" si="6"/>
        <v>5.10132</v>
      </c>
      <c r="J216" s="17" t="s">
        <v>824</v>
      </c>
      <c r="K216" s="18"/>
      <c r="L216" s="18">
        <v>9.75</v>
      </c>
      <c r="M216" s="18">
        <v>12</v>
      </c>
      <c r="N216" s="19">
        <v>0</v>
      </c>
      <c r="O216" s="18">
        <v>3</v>
      </c>
      <c r="P216" s="18">
        <v>4</v>
      </c>
      <c r="Q216" s="18">
        <v>946.32</v>
      </c>
      <c r="R216" s="17" t="s">
        <v>1162</v>
      </c>
      <c r="S216" s="22">
        <f t="shared" si="7"/>
        <v>2.83896</v>
      </c>
      <c r="T216" s="17" t="s">
        <v>838</v>
      </c>
    </row>
    <row r="217" ht="16.5" spans="1:20">
      <c r="A217" s="18"/>
      <c r="B217" s="18">
        <v>11.5</v>
      </c>
      <c r="C217" s="18">
        <v>12</v>
      </c>
      <c r="D217" s="19">
        <v>1</v>
      </c>
      <c r="E217" s="18">
        <v>1</v>
      </c>
      <c r="F217" s="18">
        <v>8</v>
      </c>
      <c r="G217" s="18">
        <v>629.56</v>
      </c>
      <c r="H217" s="17" t="s">
        <v>1163</v>
      </c>
      <c r="I217" s="22">
        <f t="shared" si="6"/>
        <v>5.66604</v>
      </c>
      <c r="J217" s="17" t="s">
        <v>838</v>
      </c>
      <c r="K217" s="17" t="s">
        <v>1164</v>
      </c>
      <c r="L217" s="18">
        <v>4.5</v>
      </c>
      <c r="M217" s="18">
        <v>12</v>
      </c>
      <c r="N217" s="19">
        <v>4</v>
      </c>
      <c r="O217" s="18">
        <v>1</v>
      </c>
      <c r="P217" s="18">
        <v>4</v>
      </c>
      <c r="Q217" s="18">
        <v>456.69</v>
      </c>
      <c r="R217" s="17" t="s">
        <v>1165</v>
      </c>
      <c r="S217" s="22">
        <f t="shared" si="7"/>
        <v>7.76373</v>
      </c>
      <c r="T217" s="17" t="s">
        <v>838</v>
      </c>
    </row>
    <row r="218" ht="16.5" spans="1:20">
      <c r="A218" s="17" t="s">
        <v>514</v>
      </c>
      <c r="B218" s="18">
        <v>5.75</v>
      </c>
      <c r="C218" s="18">
        <v>12</v>
      </c>
      <c r="D218" s="19">
        <v>0</v>
      </c>
      <c r="E218" s="18">
        <v>7</v>
      </c>
      <c r="F218" s="18">
        <v>9</v>
      </c>
      <c r="G218" s="18">
        <v>287.44</v>
      </c>
      <c r="H218" s="17" t="s">
        <v>1166</v>
      </c>
      <c r="I218" s="22">
        <f t="shared" si="6"/>
        <v>2.01208</v>
      </c>
      <c r="J218" s="17" t="s">
        <v>834</v>
      </c>
      <c r="K218" s="18"/>
      <c r="L218" s="18">
        <v>4.75</v>
      </c>
      <c r="M218" s="18">
        <v>12</v>
      </c>
      <c r="N218" s="19">
        <v>0</v>
      </c>
      <c r="O218" s="18">
        <v>2</v>
      </c>
      <c r="P218" s="18">
        <v>4</v>
      </c>
      <c r="Q218" s="18">
        <v>481.49</v>
      </c>
      <c r="R218" s="17" t="s">
        <v>1167</v>
      </c>
      <c r="S218" s="22">
        <f t="shared" si="7"/>
        <v>0.96298</v>
      </c>
      <c r="T218" s="17" t="s">
        <v>838</v>
      </c>
    </row>
    <row r="219" ht="16.5" spans="1:20">
      <c r="A219" s="18"/>
      <c r="B219" s="18">
        <v>7.5</v>
      </c>
      <c r="C219" s="18">
        <v>12</v>
      </c>
      <c r="D219" s="19">
        <v>2</v>
      </c>
      <c r="E219" s="18">
        <v>2</v>
      </c>
      <c r="F219" s="18">
        <v>9</v>
      </c>
      <c r="G219" s="18">
        <v>368.57</v>
      </c>
      <c r="H219" s="17" t="s">
        <v>1168</v>
      </c>
      <c r="I219" s="22">
        <f t="shared" si="6"/>
        <v>7.3714</v>
      </c>
      <c r="J219" s="17" t="s">
        <v>834</v>
      </c>
      <c r="K219" s="18"/>
      <c r="L219" s="18">
        <v>5.75</v>
      </c>
      <c r="M219" s="18">
        <v>12</v>
      </c>
      <c r="N219" s="19">
        <v>1</v>
      </c>
      <c r="O219" s="18">
        <v>0</v>
      </c>
      <c r="P219" s="18">
        <v>4</v>
      </c>
      <c r="Q219" s="18">
        <v>580.07</v>
      </c>
      <c r="R219" s="17" t="s">
        <v>1169</v>
      </c>
      <c r="S219" s="22">
        <f t="shared" si="7"/>
        <v>2.32028</v>
      </c>
      <c r="T219" s="17" t="s">
        <v>838</v>
      </c>
    </row>
    <row r="220" ht="16.5" spans="1:20">
      <c r="A220" s="18"/>
      <c r="B220" s="18">
        <v>7.75</v>
      </c>
      <c r="C220" s="18">
        <v>12</v>
      </c>
      <c r="D220" s="19">
        <v>13</v>
      </c>
      <c r="E220" s="18">
        <v>8</v>
      </c>
      <c r="F220" s="18">
        <v>9</v>
      </c>
      <c r="G220" s="18">
        <v>379.92</v>
      </c>
      <c r="H220" s="17" t="s">
        <v>893</v>
      </c>
      <c r="I220" s="22">
        <f t="shared" si="6"/>
        <v>47.49</v>
      </c>
      <c r="J220" s="17" t="s">
        <v>834</v>
      </c>
      <c r="K220" s="18"/>
      <c r="L220" s="18">
        <v>9.75</v>
      </c>
      <c r="M220" s="18">
        <v>12</v>
      </c>
      <c r="N220" s="19">
        <v>3</v>
      </c>
      <c r="O220" s="18">
        <v>3</v>
      </c>
      <c r="P220" s="18">
        <v>4</v>
      </c>
      <c r="Q220" s="18">
        <v>964.7</v>
      </c>
      <c r="R220" s="17" t="s">
        <v>1170</v>
      </c>
      <c r="S220" s="22">
        <f t="shared" si="7"/>
        <v>14.4705</v>
      </c>
      <c r="T220" s="17" t="s">
        <v>838</v>
      </c>
    </row>
    <row r="221" ht="16.5" spans="1:20">
      <c r="A221" s="18"/>
      <c r="B221" s="18">
        <v>9.5</v>
      </c>
      <c r="C221" s="18">
        <v>12</v>
      </c>
      <c r="D221" s="19">
        <v>5</v>
      </c>
      <c r="E221" s="18">
        <v>6</v>
      </c>
      <c r="F221" s="18">
        <v>9</v>
      </c>
      <c r="G221" s="18">
        <v>457.65</v>
      </c>
      <c r="H221" s="17" t="s">
        <v>896</v>
      </c>
      <c r="I221" s="22">
        <f t="shared" si="6"/>
        <v>23.34015</v>
      </c>
      <c r="J221" s="17" t="s">
        <v>834</v>
      </c>
      <c r="K221" s="17" t="s">
        <v>1171</v>
      </c>
      <c r="L221" s="18">
        <v>4.75</v>
      </c>
      <c r="M221" s="18">
        <v>12</v>
      </c>
      <c r="N221" s="19">
        <v>6</v>
      </c>
      <c r="O221" s="18">
        <v>0</v>
      </c>
      <c r="P221" s="18">
        <v>2</v>
      </c>
      <c r="Q221" s="18">
        <v>526.25</v>
      </c>
      <c r="R221" s="17" t="s">
        <v>411</v>
      </c>
      <c r="S221" s="22">
        <f t="shared" si="7"/>
        <v>6.315</v>
      </c>
      <c r="T221" s="17" t="s">
        <v>838</v>
      </c>
    </row>
    <row r="222" ht="16.5" spans="1:20">
      <c r="A222" s="18"/>
      <c r="B222" s="18">
        <v>9.75</v>
      </c>
      <c r="C222" s="18">
        <v>12</v>
      </c>
      <c r="D222" s="19">
        <v>0</v>
      </c>
      <c r="E222" s="18">
        <v>1</v>
      </c>
      <c r="F222" s="18">
        <v>9</v>
      </c>
      <c r="G222" s="18">
        <v>468.51</v>
      </c>
      <c r="H222" s="17" t="s">
        <v>898</v>
      </c>
      <c r="I222" s="22">
        <f t="shared" si="6"/>
        <v>0.46851</v>
      </c>
      <c r="J222" s="17" t="s">
        <v>834</v>
      </c>
      <c r="K222" s="18"/>
      <c r="L222" s="18">
        <v>7.5</v>
      </c>
      <c r="M222" s="18">
        <v>12</v>
      </c>
      <c r="N222" s="19">
        <v>10</v>
      </c>
      <c r="O222" s="18">
        <v>1</v>
      </c>
      <c r="P222" s="18">
        <v>2</v>
      </c>
      <c r="Q222" s="18">
        <v>820.93</v>
      </c>
      <c r="R222" s="17" t="s">
        <v>804</v>
      </c>
      <c r="S222" s="22">
        <f t="shared" si="7"/>
        <v>17.23953</v>
      </c>
      <c r="T222" s="17" t="s">
        <v>838</v>
      </c>
    </row>
    <row r="223" ht="16.5" spans="1:20">
      <c r="A223" s="18"/>
      <c r="B223" s="18">
        <v>11.75</v>
      </c>
      <c r="C223" s="18">
        <v>12</v>
      </c>
      <c r="D223" s="19">
        <v>3</v>
      </c>
      <c r="E223" s="18">
        <v>0</v>
      </c>
      <c r="F223" s="18">
        <v>9</v>
      </c>
      <c r="G223" s="18">
        <v>553.23</v>
      </c>
      <c r="H223" s="17" t="s">
        <v>901</v>
      </c>
      <c r="I223" s="22">
        <f t="shared" si="6"/>
        <v>14.93721</v>
      </c>
      <c r="J223" s="17" t="s">
        <v>834</v>
      </c>
      <c r="K223" s="18"/>
      <c r="L223" s="18"/>
      <c r="M223" s="18">
        <v>12</v>
      </c>
      <c r="N223" s="19">
        <v>0</v>
      </c>
      <c r="O223" s="18">
        <v>0</v>
      </c>
      <c r="P223" s="18">
        <v>2</v>
      </c>
      <c r="Q223" s="18">
        <v>820.93</v>
      </c>
      <c r="R223" s="17" t="s">
        <v>804</v>
      </c>
      <c r="S223" s="22">
        <f t="shared" si="7"/>
        <v>0</v>
      </c>
      <c r="T223" s="17" t="s">
        <v>856</v>
      </c>
    </row>
    <row r="224" ht="16.5" spans="1:20">
      <c r="A224" s="17" t="s">
        <v>531</v>
      </c>
      <c r="B224" s="18">
        <v>5.75</v>
      </c>
      <c r="C224" s="18">
        <v>12</v>
      </c>
      <c r="D224" s="19">
        <v>1</v>
      </c>
      <c r="E224" s="18">
        <v>1</v>
      </c>
      <c r="F224" s="18">
        <v>9</v>
      </c>
      <c r="G224" s="18">
        <v>309.12</v>
      </c>
      <c r="H224" s="17" t="s">
        <v>553</v>
      </c>
      <c r="I224" s="22">
        <f t="shared" si="6"/>
        <v>3.0912</v>
      </c>
      <c r="J224" s="17" t="s">
        <v>821</v>
      </c>
      <c r="K224" s="18"/>
      <c r="L224" s="18">
        <v>7.75</v>
      </c>
      <c r="M224" s="18">
        <v>12</v>
      </c>
      <c r="N224" s="19">
        <v>0</v>
      </c>
      <c r="O224" s="18">
        <v>1</v>
      </c>
      <c r="P224" s="18">
        <v>2</v>
      </c>
      <c r="Q224" s="18">
        <v>847.36</v>
      </c>
      <c r="R224" s="17" t="s">
        <v>942</v>
      </c>
      <c r="S224" s="22">
        <f t="shared" si="7"/>
        <v>0.84736</v>
      </c>
      <c r="T224" s="17" t="s">
        <v>838</v>
      </c>
    </row>
    <row r="225" ht="16.5" spans="1:20">
      <c r="A225" s="18"/>
      <c r="B225" s="18">
        <v>7.5</v>
      </c>
      <c r="C225" s="18">
        <v>12</v>
      </c>
      <c r="D225" s="19">
        <v>11</v>
      </c>
      <c r="E225" s="18">
        <v>5</v>
      </c>
      <c r="F225" s="18">
        <v>9</v>
      </c>
      <c r="G225" s="18">
        <v>396.84</v>
      </c>
      <c r="H225" s="17" t="s">
        <v>908</v>
      </c>
      <c r="I225" s="22">
        <f t="shared" si="6"/>
        <v>41.27136</v>
      </c>
      <c r="J225" s="17" t="s">
        <v>821</v>
      </c>
      <c r="K225" s="18"/>
      <c r="L225" s="18">
        <v>11.75</v>
      </c>
      <c r="M225" s="18">
        <v>12</v>
      </c>
      <c r="N225" s="19">
        <v>0</v>
      </c>
      <c r="O225" s="18">
        <v>0</v>
      </c>
      <c r="P225" s="18">
        <v>2</v>
      </c>
      <c r="Q225" s="18">
        <v>1261.93</v>
      </c>
      <c r="R225" s="17" t="s">
        <v>579</v>
      </c>
      <c r="S225" s="22">
        <f t="shared" si="7"/>
        <v>0</v>
      </c>
      <c r="T225" s="17" t="s">
        <v>838</v>
      </c>
    </row>
    <row r="226" ht="16.5" spans="1:20">
      <c r="A226" s="18"/>
      <c r="B226" s="18"/>
      <c r="C226" s="18">
        <v>12</v>
      </c>
      <c r="D226" s="19">
        <v>1</v>
      </c>
      <c r="E226" s="18">
        <v>10</v>
      </c>
      <c r="F226" s="18">
        <v>9</v>
      </c>
      <c r="G226" s="18">
        <v>396.84</v>
      </c>
      <c r="H226" s="17" t="s">
        <v>908</v>
      </c>
      <c r="I226" s="22">
        <f t="shared" si="6"/>
        <v>7.53996</v>
      </c>
      <c r="J226" s="17" t="s">
        <v>834</v>
      </c>
      <c r="K226" s="18"/>
      <c r="L226" s="18">
        <v>13.75</v>
      </c>
      <c r="M226" s="18">
        <v>12</v>
      </c>
      <c r="N226" s="19">
        <v>4</v>
      </c>
      <c r="O226" s="18">
        <v>1</v>
      </c>
      <c r="P226" s="18">
        <v>2</v>
      </c>
      <c r="Q226" s="18">
        <v>1463.41</v>
      </c>
      <c r="R226" s="17" t="s">
        <v>954</v>
      </c>
      <c r="S226" s="22">
        <f t="shared" si="7"/>
        <v>13.17069</v>
      </c>
      <c r="T226" s="17" t="s">
        <v>838</v>
      </c>
    </row>
    <row r="227" ht="16.5" spans="1:20">
      <c r="A227" s="18"/>
      <c r="B227" s="18">
        <v>7.75</v>
      </c>
      <c r="C227" s="18">
        <v>12</v>
      </c>
      <c r="D227" s="19">
        <v>5</v>
      </c>
      <c r="E227" s="18">
        <v>8</v>
      </c>
      <c r="F227" s="18">
        <v>9</v>
      </c>
      <c r="G227" s="18">
        <v>409.13</v>
      </c>
      <c r="H227" s="17" t="s">
        <v>914</v>
      </c>
      <c r="I227" s="22">
        <f t="shared" si="6"/>
        <v>21.68389</v>
      </c>
      <c r="J227" s="17" t="s">
        <v>821</v>
      </c>
      <c r="K227" s="18"/>
      <c r="L227" s="18">
        <v>15.75</v>
      </c>
      <c r="M227" s="18">
        <v>12</v>
      </c>
      <c r="N227" s="19">
        <v>0</v>
      </c>
      <c r="O227" s="18">
        <v>0</v>
      </c>
      <c r="P227" s="18">
        <v>2</v>
      </c>
      <c r="Q227" s="18">
        <v>1661.01</v>
      </c>
      <c r="R227" s="17" t="s">
        <v>1116</v>
      </c>
      <c r="S227" s="22">
        <f t="shared" si="7"/>
        <v>0</v>
      </c>
      <c r="T227" s="17" t="s">
        <v>910</v>
      </c>
    </row>
    <row r="228" ht="16.5" spans="1:20">
      <c r="A228" s="18"/>
      <c r="B228" s="18"/>
      <c r="C228" s="18">
        <v>12</v>
      </c>
      <c r="D228" s="19">
        <v>1</v>
      </c>
      <c r="E228" s="18">
        <v>7</v>
      </c>
      <c r="F228" s="18">
        <v>9</v>
      </c>
      <c r="G228" s="18">
        <v>409.13</v>
      </c>
      <c r="H228" s="17" t="s">
        <v>914</v>
      </c>
      <c r="I228" s="22">
        <f t="shared" si="6"/>
        <v>6.54608</v>
      </c>
      <c r="J228" s="17" t="s">
        <v>824</v>
      </c>
      <c r="K228" s="17" t="s">
        <v>1172</v>
      </c>
      <c r="L228" s="18">
        <v>9.5</v>
      </c>
      <c r="M228" s="18">
        <v>12</v>
      </c>
      <c r="N228" s="19">
        <v>2</v>
      </c>
      <c r="O228" s="18">
        <v>0</v>
      </c>
      <c r="P228" s="18">
        <v>1</v>
      </c>
      <c r="Q228" s="18">
        <v>1120.17</v>
      </c>
      <c r="R228" s="17" t="s">
        <v>441</v>
      </c>
      <c r="S228" s="22">
        <f t="shared" si="7"/>
        <v>2.24034</v>
      </c>
      <c r="T228" s="17" t="s">
        <v>910</v>
      </c>
    </row>
    <row r="229" ht="16.5" spans="1:20">
      <c r="A229" s="18"/>
      <c r="B229" s="18">
        <v>9.5</v>
      </c>
      <c r="C229" s="18">
        <v>12</v>
      </c>
      <c r="D229" s="19">
        <v>0</v>
      </c>
      <c r="E229" s="18">
        <v>6</v>
      </c>
      <c r="F229" s="18">
        <v>9</v>
      </c>
      <c r="G229" s="18">
        <v>493.46</v>
      </c>
      <c r="H229" s="17" t="s">
        <v>922</v>
      </c>
      <c r="I229" s="22">
        <f t="shared" si="6"/>
        <v>2.96076</v>
      </c>
      <c r="J229" s="17" t="s">
        <v>838</v>
      </c>
      <c r="K229" s="18"/>
      <c r="L229" s="18">
        <v>13.75</v>
      </c>
      <c r="M229" s="18">
        <v>12</v>
      </c>
      <c r="N229" s="19">
        <v>1</v>
      </c>
      <c r="O229" s="18">
        <v>0</v>
      </c>
      <c r="P229" s="18">
        <v>1</v>
      </c>
      <c r="Q229" s="18">
        <v>1592.99</v>
      </c>
      <c r="R229" s="17" t="s">
        <v>1173</v>
      </c>
      <c r="S229" s="22">
        <f t="shared" si="7"/>
        <v>1.59299</v>
      </c>
      <c r="T229" s="17" t="s">
        <v>910</v>
      </c>
    </row>
    <row r="230" ht="16.5" spans="1:20">
      <c r="A230" s="18"/>
      <c r="B230" s="18"/>
      <c r="C230" s="18">
        <v>12</v>
      </c>
      <c r="D230" s="19">
        <v>10</v>
      </c>
      <c r="E230" s="18">
        <v>5</v>
      </c>
      <c r="F230" s="18">
        <v>9</v>
      </c>
      <c r="G230" s="18">
        <v>493.46</v>
      </c>
      <c r="H230" s="17" t="s">
        <v>922</v>
      </c>
      <c r="I230" s="22">
        <f t="shared" si="6"/>
        <v>46.8787</v>
      </c>
      <c r="J230" s="17" t="s">
        <v>834</v>
      </c>
      <c r="K230" s="17" t="s">
        <v>1174</v>
      </c>
      <c r="L230" s="18">
        <v>9.5</v>
      </c>
      <c r="M230" s="18">
        <v>12</v>
      </c>
      <c r="N230" s="19">
        <v>1</v>
      </c>
      <c r="O230" s="18">
        <v>0</v>
      </c>
      <c r="P230" s="18">
        <v>1</v>
      </c>
      <c r="Q230" s="18">
        <v>1209.7</v>
      </c>
      <c r="R230" s="17" t="s">
        <v>585</v>
      </c>
      <c r="S230" s="22">
        <f t="shared" si="7"/>
        <v>1.2097</v>
      </c>
      <c r="T230" s="17" t="s">
        <v>834</v>
      </c>
    </row>
    <row r="231" ht="16.5" spans="1:20">
      <c r="A231" s="18"/>
      <c r="B231" s="18">
        <v>9.75</v>
      </c>
      <c r="C231" s="18">
        <v>12</v>
      </c>
      <c r="D231" s="19">
        <v>1</v>
      </c>
      <c r="E231" s="18">
        <v>3</v>
      </c>
      <c r="F231" s="18">
        <v>9</v>
      </c>
      <c r="G231" s="18">
        <v>505.27</v>
      </c>
      <c r="H231" s="17" t="s">
        <v>1175</v>
      </c>
      <c r="I231" s="22">
        <f t="shared" si="6"/>
        <v>6.06324</v>
      </c>
      <c r="J231" s="17" t="s">
        <v>834</v>
      </c>
      <c r="K231" s="18"/>
      <c r="L231" s="18"/>
      <c r="M231" s="18">
        <v>12</v>
      </c>
      <c r="N231" s="19">
        <v>4</v>
      </c>
      <c r="O231" s="18">
        <v>0</v>
      </c>
      <c r="P231" s="18">
        <v>1</v>
      </c>
      <c r="Q231" s="18">
        <v>1209.7</v>
      </c>
      <c r="R231" s="17" t="s">
        <v>585</v>
      </c>
      <c r="S231" s="22">
        <f t="shared" si="7"/>
        <v>4.8388</v>
      </c>
      <c r="T231" s="17" t="s">
        <v>910</v>
      </c>
    </row>
    <row r="232" ht="16.5" spans="1:20">
      <c r="A232" s="18"/>
      <c r="B232" s="18">
        <v>11.5</v>
      </c>
      <c r="C232" s="18">
        <v>12</v>
      </c>
      <c r="D232" s="19">
        <v>4</v>
      </c>
      <c r="E232" s="18">
        <v>1</v>
      </c>
      <c r="F232" s="18">
        <v>9</v>
      </c>
      <c r="G232" s="18">
        <v>586.21</v>
      </c>
      <c r="H232" s="17" t="s">
        <v>927</v>
      </c>
      <c r="I232" s="22">
        <f t="shared" si="6"/>
        <v>21.68977</v>
      </c>
      <c r="J232" s="17" t="s">
        <v>838</v>
      </c>
      <c r="K232" s="18"/>
      <c r="L232" s="18">
        <v>9.75</v>
      </c>
      <c r="M232" s="18">
        <v>12</v>
      </c>
      <c r="N232" s="19">
        <v>3</v>
      </c>
      <c r="O232" s="18">
        <v>0</v>
      </c>
      <c r="P232" s="18">
        <v>1</v>
      </c>
      <c r="Q232" s="18">
        <v>1240.36</v>
      </c>
      <c r="R232" s="17" t="s">
        <v>527</v>
      </c>
      <c r="S232" s="22">
        <f t="shared" si="7"/>
        <v>3.72108</v>
      </c>
      <c r="T232" s="17" t="s">
        <v>910</v>
      </c>
    </row>
    <row r="233" ht="16.5" spans="1:20">
      <c r="A233" s="18"/>
      <c r="B233" s="18"/>
      <c r="C233" s="18">
        <v>12</v>
      </c>
      <c r="D233" s="19">
        <v>0</v>
      </c>
      <c r="E233" s="18">
        <v>2</v>
      </c>
      <c r="F233" s="18">
        <v>9</v>
      </c>
      <c r="G233" s="18">
        <v>586.21</v>
      </c>
      <c r="H233" s="17" t="s">
        <v>927</v>
      </c>
      <c r="I233" s="22">
        <f t="shared" si="6"/>
        <v>1.17242</v>
      </c>
      <c r="J233" s="17" t="s">
        <v>856</v>
      </c>
      <c r="K233" s="18"/>
      <c r="L233" s="18">
        <v>11.75</v>
      </c>
      <c r="M233" s="18">
        <v>12</v>
      </c>
      <c r="N233" s="19">
        <v>10</v>
      </c>
      <c r="O233" s="18">
        <v>0</v>
      </c>
      <c r="P233" s="18">
        <v>1</v>
      </c>
      <c r="Q233" s="18">
        <v>1483.4</v>
      </c>
      <c r="R233" s="17" t="s">
        <v>969</v>
      </c>
      <c r="S233" s="22">
        <f t="shared" si="7"/>
        <v>14.834</v>
      </c>
      <c r="T233" s="17" t="s">
        <v>910</v>
      </c>
    </row>
    <row r="234" ht="16.5" spans="1:20">
      <c r="A234" s="18"/>
      <c r="B234" s="18">
        <v>11.75</v>
      </c>
      <c r="C234" s="18">
        <v>12</v>
      </c>
      <c r="D234" s="19">
        <v>5</v>
      </c>
      <c r="E234" s="18">
        <v>7</v>
      </c>
      <c r="F234" s="18">
        <v>9</v>
      </c>
      <c r="G234" s="18">
        <v>597.53</v>
      </c>
      <c r="H234" s="17" t="s">
        <v>930</v>
      </c>
      <c r="I234" s="22">
        <f t="shared" si="6"/>
        <v>31.07156</v>
      </c>
      <c r="J234" s="17" t="s">
        <v>838</v>
      </c>
      <c r="K234" s="17" t="s">
        <v>1176</v>
      </c>
      <c r="L234" s="18">
        <v>7.75</v>
      </c>
      <c r="M234" s="18">
        <v>12</v>
      </c>
      <c r="N234" s="19">
        <v>3</v>
      </c>
      <c r="O234" s="18">
        <v>0</v>
      </c>
      <c r="P234" s="18">
        <v>1</v>
      </c>
      <c r="Q234" s="18">
        <v>1139.51</v>
      </c>
      <c r="R234" s="17" t="s">
        <v>464</v>
      </c>
      <c r="S234" s="22">
        <f t="shared" si="7"/>
        <v>3.41853</v>
      </c>
      <c r="T234" s="17" t="s">
        <v>910</v>
      </c>
    </row>
    <row r="235" ht="16.5" spans="1:20">
      <c r="A235" s="17" t="s">
        <v>1177</v>
      </c>
      <c r="B235" s="18">
        <v>3</v>
      </c>
      <c r="C235" s="18">
        <v>12</v>
      </c>
      <c r="D235" s="19">
        <v>23</v>
      </c>
      <c r="E235" s="18">
        <v>2</v>
      </c>
      <c r="F235" s="18">
        <v>9</v>
      </c>
      <c r="G235" s="18">
        <v>193.55</v>
      </c>
      <c r="H235" s="17" t="s">
        <v>1178</v>
      </c>
      <c r="I235" s="22">
        <f t="shared" si="6"/>
        <v>40.45195</v>
      </c>
      <c r="J235" s="17" t="s">
        <v>824</v>
      </c>
      <c r="K235" s="18"/>
      <c r="L235" s="18">
        <v>9.75</v>
      </c>
      <c r="M235" s="18">
        <v>12</v>
      </c>
      <c r="N235" s="19">
        <v>1</v>
      </c>
      <c r="O235" s="18">
        <v>0</v>
      </c>
      <c r="P235" s="18">
        <v>1</v>
      </c>
      <c r="Q235" s="18">
        <v>1424.13</v>
      </c>
      <c r="R235" s="17" t="s">
        <v>988</v>
      </c>
      <c r="S235" s="22">
        <f t="shared" si="7"/>
        <v>1.42413</v>
      </c>
      <c r="T235" s="17" t="s">
        <v>856</v>
      </c>
    </row>
    <row r="236" ht="16.5" spans="1:20">
      <c r="A236" s="18"/>
      <c r="B236" s="18">
        <v>3.5</v>
      </c>
      <c r="C236" s="18">
        <v>12</v>
      </c>
      <c r="D236" s="19">
        <v>25</v>
      </c>
      <c r="E236" s="18">
        <v>1</v>
      </c>
      <c r="F236" s="18">
        <v>9</v>
      </c>
      <c r="G236" s="18">
        <v>224.96</v>
      </c>
      <c r="H236" s="17" t="s">
        <v>1179</v>
      </c>
      <c r="I236" s="22">
        <f t="shared" si="6"/>
        <v>50.84096</v>
      </c>
      <c r="J236" s="17" t="s">
        <v>824</v>
      </c>
      <c r="K236" s="18"/>
      <c r="L236" s="18">
        <v>11.75</v>
      </c>
      <c r="M236" s="18">
        <v>12</v>
      </c>
      <c r="N236" s="19">
        <v>1</v>
      </c>
      <c r="O236" s="18">
        <v>0</v>
      </c>
      <c r="P236" s="18">
        <v>1</v>
      </c>
      <c r="Q236" s="18">
        <v>1704.87</v>
      </c>
      <c r="R236" s="17" t="s">
        <v>994</v>
      </c>
      <c r="S236" s="22">
        <f t="shared" si="7"/>
        <v>1.70487</v>
      </c>
      <c r="T236" s="17" t="s">
        <v>910</v>
      </c>
    </row>
    <row r="237" ht="16.5" spans="1:20">
      <c r="A237" s="18"/>
      <c r="B237" s="18">
        <v>4.5</v>
      </c>
      <c r="C237" s="18">
        <v>12</v>
      </c>
      <c r="D237" s="19">
        <v>8</v>
      </c>
      <c r="E237" s="18">
        <v>2</v>
      </c>
      <c r="F237" s="18">
        <v>9</v>
      </c>
      <c r="G237" s="18">
        <v>287.05</v>
      </c>
      <c r="H237" s="17" t="s">
        <v>1180</v>
      </c>
      <c r="I237" s="22">
        <f t="shared" si="6"/>
        <v>21.2417</v>
      </c>
      <c r="J237" s="17" t="s">
        <v>824</v>
      </c>
      <c r="K237" s="18"/>
      <c r="L237" s="18">
        <v>13.75</v>
      </c>
      <c r="M237" s="18">
        <v>12</v>
      </c>
      <c r="N237" s="19">
        <v>2</v>
      </c>
      <c r="O237" s="18">
        <v>0</v>
      </c>
      <c r="P237" s="18">
        <v>1</v>
      </c>
      <c r="Q237" s="18">
        <v>1981.74</v>
      </c>
      <c r="R237" s="17" t="s">
        <v>1145</v>
      </c>
      <c r="S237" s="22">
        <f t="shared" si="7"/>
        <v>3.96348</v>
      </c>
      <c r="T237" s="17" t="s">
        <v>910</v>
      </c>
    </row>
    <row r="238" ht="16.5" spans="1:20">
      <c r="A238" s="18"/>
      <c r="B238" s="18">
        <v>4.75</v>
      </c>
      <c r="C238" s="18">
        <v>12</v>
      </c>
      <c r="D238" s="19">
        <v>6</v>
      </c>
      <c r="E238" s="18">
        <v>7</v>
      </c>
      <c r="F238" s="18">
        <v>9</v>
      </c>
      <c r="G238" s="18">
        <v>302.43</v>
      </c>
      <c r="H238" s="17" t="s">
        <v>433</v>
      </c>
      <c r="I238" s="22">
        <f t="shared" si="6"/>
        <v>18.44823</v>
      </c>
      <c r="J238" s="17" t="s">
        <v>824</v>
      </c>
      <c r="K238" s="17" t="s">
        <v>1181</v>
      </c>
      <c r="L238" s="18">
        <v>9.75</v>
      </c>
      <c r="M238" s="18">
        <v>12</v>
      </c>
      <c r="N238" s="19">
        <v>1</v>
      </c>
      <c r="O238" s="18">
        <v>0</v>
      </c>
      <c r="P238" s="18">
        <v>1</v>
      </c>
      <c r="Q238" s="18">
        <v>1516.01</v>
      </c>
      <c r="R238" s="17" t="s">
        <v>1182</v>
      </c>
      <c r="S238" s="22">
        <f t="shared" si="7"/>
        <v>1.51601</v>
      </c>
      <c r="T238" s="17" t="s">
        <v>910</v>
      </c>
    </row>
    <row r="239" ht="16.5" spans="1:20">
      <c r="A239" s="18"/>
      <c r="B239" s="18">
        <v>5.5</v>
      </c>
      <c r="C239" s="18">
        <v>12</v>
      </c>
      <c r="D239" s="19">
        <v>12</v>
      </c>
      <c r="E239" s="18">
        <v>3</v>
      </c>
      <c r="F239" s="18">
        <v>9</v>
      </c>
      <c r="G239" s="18">
        <v>348.18</v>
      </c>
      <c r="H239" s="17" t="s">
        <v>1183</v>
      </c>
      <c r="I239" s="22">
        <f t="shared" ref="I239:I302" si="8">(D239*F239+E239)*G239/1000</f>
        <v>38.64798</v>
      </c>
      <c r="J239" s="17" t="s">
        <v>824</v>
      </c>
      <c r="K239" s="17" t="s">
        <v>926</v>
      </c>
      <c r="L239" s="18">
        <v>4.75</v>
      </c>
      <c r="M239" s="18">
        <v>12</v>
      </c>
      <c r="N239" s="19">
        <v>0</v>
      </c>
      <c r="O239" s="18">
        <v>3</v>
      </c>
      <c r="P239" s="18">
        <v>4</v>
      </c>
      <c r="Q239" s="18">
        <v>490.44</v>
      </c>
      <c r="R239" s="17" t="s">
        <v>1184</v>
      </c>
      <c r="S239" s="22">
        <f t="shared" si="7"/>
        <v>1.47132</v>
      </c>
      <c r="T239" s="17" t="s">
        <v>838</v>
      </c>
    </row>
    <row r="240" ht="16.5" spans="1:20">
      <c r="A240" s="18"/>
      <c r="B240" s="18">
        <v>9.5</v>
      </c>
      <c r="C240" s="18">
        <v>12</v>
      </c>
      <c r="D240" s="19">
        <v>0</v>
      </c>
      <c r="E240" s="18">
        <v>8</v>
      </c>
      <c r="F240" s="18">
        <v>9</v>
      </c>
      <c r="G240" s="18">
        <v>582.99</v>
      </c>
      <c r="H240" s="17" t="s">
        <v>1185</v>
      </c>
      <c r="I240" s="22">
        <f t="shared" si="8"/>
        <v>4.66392</v>
      </c>
      <c r="J240" s="17" t="s">
        <v>830</v>
      </c>
      <c r="K240" s="18"/>
      <c r="L240" s="18">
        <v>7.75</v>
      </c>
      <c r="M240" s="18">
        <v>12</v>
      </c>
      <c r="N240" s="19">
        <v>3</v>
      </c>
      <c r="O240" s="18">
        <v>1</v>
      </c>
      <c r="P240" s="18">
        <v>4</v>
      </c>
      <c r="Q240" s="18">
        <v>788.93</v>
      </c>
      <c r="R240" s="17" t="s">
        <v>1186</v>
      </c>
      <c r="S240" s="22">
        <f t="shared" si="7"/>
        <v>10.25609</v>
      </c>
      <c r="T240" s="17" t="s">
        <v>838</v>
      </c>
    </row>
    <row r="241" ht="16.5" spans="1:20">
      <c r="A241" s="18"/>
      <c r="B241" s="18"/>
      <c r="C241" s="18">
        <v>12</v>
      </c>
      <c r="D241" s="19">
        <v>7</v>
      </c>
      <c r="E241" s="18">
        <v>6</v>
      </c>
      <c r="F241" s="18">
        <v>9</v>
      </c>
      <c r="G241" s="18">
        <v>582.99</v>
      </c>
      <c r="H241" s="17" t="s">
        <v>1185</v>
      </c>
      <c r="I241" s="22">
        <f t="shared" si="8"/>
        <v>40.22631</v>
      </c>
      <c r="J241" s="17" t="s">
        <v>838</v>
      </c>
      <c r="K241" s="17" t="s">
        <v>931</v>
      </c>
      <c r="L241" s="18">
        <v>4.5</v>
      </c>
      <c r="M241" s="18">
        <v>12</v>
      </c>
      <c r="N241" s="19">
        <v>16</v>
      </c>
      <c r="O241" s="18">
        <v>0</v>
      </c>
      <c r="P241" s="18">
        <v>4</v>
      </c>
      <c r="Q241" s="18">
        <v>499.1</v>
      </c>
      <c r="R241" s="17" t="s">
        <v>932</v>
      </c>
      <c r="S241" s="22">
        <f t="shared" si="7"/>
        <v>31.9424</v>
      </c>
      <c r="T241" s="17" t="s">
        <v>838</v>
      </c>
    </row>
    <row r="242" ht="16.5" spans="1:20">
      <c r="A242" s="18"/>
      <c r="B242" s="18">
        <v>9.75</v>
      </c>
      <c r="C242" s="18">
        <v>12</v>
      </c>
      <c r="D242" s="19">
        <v>2</v>
      </c>
      <c r="E242" s="18">
        <v>10</v>
      </c>
      <c r="F242" s="18">
        <v>9</v>
      </c>
      <c r="G242" s="18">
        <v>597.15</v>
      </c>
      <c r="H242" s="17" t="s">
        <v>1187</v>
      </c>
      <c r="I242" s="22">
        <f t="shared" si="8"/>
        <v>16.7202</v>
      </c>
      <c r="J242" s="17" t="s">
        <v>838</v>
      </c>
      <c r="K242" s="18"/>
      <c r="L242" s="18"/>
      <c r="M242" s="18">
        <v>12</v>
      </c>
      <c r="N242" s="19">
        <v>17</v>
      </c>
      <c r="O242" s="18">
        <v>2</v>
      </c>
      <c r="P242" s="18">
        <v>4</v>
      </c>
      <c r="Q242" s="18">
        <v>499.1</v>
      </c>
      <c r="R242" s="17" t="s">
        <v>932</v>
      </c>
      <c r="S242" s="22">
        <f t="shared" si="7"/>
        <v>34.937</v>
      </c>
      <c r="T242" s="17" t="s">
        <v>856</v>
      </c>
    </row>
    <row r="243" ht="16.5" spans="1:20">
      <c r="A243" s="18"/>
      <c r="B243" s="18">
        <v>11.5</v>
      </c>
      <c r="C243" s="18">
        <v>12</v>
      </c>
      <c r="D243" s="19">
        <v>4</v>
      </c>
      <c r="E243" s="18">
        <v>3</v>
      </c>
      <c r="F243" s="18">
        <v>9</v>
      </c>
      <c r="G243" s="18">
        <v>694.59</v>
      </c>
      <c r="H243" s="17" t="s">
        <v>1188</v>
      </c>
      <c r="I243" s="22">
        <f t="shared" si="8"/>
        <v>27.08901</v>
      </c>
      <c r="J243" s="17" t="s">
        <v>838</v>
      </c>
      <c r="K243" s="18"/>
      <c r="L243" s="18">
        <v>4.75</v>
      </c>
      <c r="M243" s="18">
        <v>12</v>
      </c>
      <c r="N243" s="19">
        <v>4</v>
      </c>
      <c r="O243" s="18">
        <v>3</v>
      </c>
      <c r="P243" s="18">
        <v>4</v>
      </c>
      <c r="Q243" s="18">
        <v>526.25</v>
      </c>
      <c r="R243" s="17" t="s">
        <v>933</v>
      </c>
      <c r="S243" s="22">
        <f t="shared" si="7"/>
        <v>9.99875</v>
      </c>
      <c r="T243" s="17" t="s">
        <v>838</v>
      </c>
    </row>
    <row r="244" ht="16.5" spans="1:20">
      <c r="A244" s="18"/>
      <c r="B244" s="18">
        <v>11.75</v>
      </c>
      <c r="C244" s="18">
        <v>12</v>
      </c>
      <c r="D244" s="19">
        <v>0</v>
      </c>
      <c r="E244" s="18">
        <v>2</v>
      </c>
      <c r="F244" s="18">
        <v>9</v>
      </c>
      <c r="G244" s="18">
        <v>708.26</v>
      </c>
      <c r="H244" s="17" t="s">
        <v>1189</v>
      </c>
      <c r="I244" s="22">
        <f t="shared" si="8"/>
        <v>1.41652</v>
      </c>
      <c r="J244" s="17" t="s">
        <v>838</v>
      </c>
      <c r="K244" s="18"/>
      <c r="L244" s="18">
        <v>5.5</v>
      </c>
      <c r="M244" s="18">
        <v>12</v>
      </c>
      <c r="N244" s="19">
        <v>4</v>
      </c>
      <c r="O244" s="18">
        <v>3</v>
      </c>
      <c r="P244" s="18">
        <v>4</v>
      </c>
      <c r="Q244" s="18">
        <v>607.34</v>
      </c>
      <c r="R244" s="17" t="s">
        <v>935</v>
      </c>
      <c r="S244" s="22">
        <f t="shared" si="7"/>
        <v>11.53946</v>
      </c>
      <c r="T244" s="17" t="s">
        <v>838</v>
      </c>
    </row>
    <row r="245" ht="16.5" spans="1:20">
      <c r="A245" s="17" t="s">
        <v>1190</v>
      </c>
      <c r="B245" s="18">
        <v>2.75</v>
      </c>
      <c r="C245" s="18">
        <v>12</v>
      </c>
      <c r="D245" s="19">
        <v>0</v>
      </c>
      <c r="E245" s="18">
        <v>5</v>
      </c>
      <c r="F245" s="18">
        <v>6</v>
      </c>
      <c r="G245" s="18">
        <v>203.67</v>
      </c>
      <c r="H245" s="17" t="s">
        <v>1191</v>
      </c>
      <c r="I245" s="22">
        <f t="shared" si="8"/>
        <v>1.01835</v>
      </c>
      <c r="J245" s="17" t="s">
        <v>824</v>
      </c>
      <c r="K245" s="18"/>
      <c r="L245" s="18"/>
      <c r="M245" s="18">
        <v>12</v>
      </c>
      <c r="N245" s="19">
        <v>8</v>
      </c>
      <c r="O245" s="18">
        <v>1</v>
      </c>
      <c r="P245" s="18">
        <v>4</v>
      </c>
      <c r="Q245" s="18">
        <v>607.34</v>
      </c>
      <c r="R245" s="17" t="s">
        <v>935</v>
      </c>
      <c r="S245" s="22">
        <f t="shared" si="7"/>
        <v>20.04222</v>
      </c>
      <c r="T245" s="17" t="s">
        <v>856</v>
      </c>
    </row>
    <row r="246" ht="16.5" spans="1:20">
      <c r="A246" s="18"/>
      <c r="B246" s="18">
        <v>3</v>
      </c>
      <c r="C246" s="18">
        <v>12</v>
      </c>
      <c r="D246" s="19">
        <v>0</v>
      </c>
      <c r="E246" s="18">
        <v>2</v>
      </c>
      <c r="F246" s="18">
        <v>6</v>
      </c>
      <c r="G246" s="18">
        <v>221.82</v>
      </c>
      <c r="H246" s="17" t="s">
        <v>767</v>
      </c>
      <c r="I246" s="22">
        <f t="shared" si="8"/>
        <v>0.44364</v>
      </c>
      <c r="J246" s="17" t="s">
        <v>856</v>
      </c>
      <c r="K246" s="18"/>
      <c r="L246" s="18">
        <v>5.75</v>
      </c>
      <c r="M246" s="18">
        <v>12</v>
      </c>
      <c r="N246" s="19">
        <v>5</v>
      </c>
      <c r="O246" s="18">
        <v>1</v>
      </c>
      <c r="P246" s="18">
        <v>4</v>
      </c>
      <c r="Q246" s="18">
        <v>634.25</v>
      </c>
      <c r="R246" s="17" t="s">
        <v>937</v>
      </c>
      <c r="S246" s="22">
        <f t="shared" si="7"/>
        <v>13.31925</v>
      </c>
      <c r="T246" s="17" t="s">
        <v>838</v>
      </c>
    </row>
    <row r="247" ht="16.5" spans="1:20">
      <c r="A247" s="18"/>
      <c r="B247" s="18"/>
      <c r="C247" s="18">
        <v>12</v>
      </c>
      <c r="D247" s="19">
        <v>51</v>
      </c>
      <c r="E247" s="18">
        <v>2</v>
      </c>
      <c r="F247" s="18">
        <v>6</v>
      </c>
      <c r="G247" s="18">
        <v>221.82</v>
      </c>
      <c r="H247" s="17" t="s">
        <v>767</v>
      </c>
      <c r="I247" s="22">
        <f t="shared" si="8"/>
        <v>68.32056</v>
      </c>
      <c r="J247" s="17" t="s">
        <v>824</v>
      </c>
      <c r="K247" s="18"/>
      <c r="L247" s="18">
        <v>7.5</v>
      </c>
      <c r="M247" s="18">
        <v>12</v>
      </c>
      <c r="N247" s="19">
        <v>20</v>
      </c>
      <c r="O247" s="18">
        <v>0</v>
      </c>
      <c r="P247" s="18">
        <v>4</v>
      </c>
      <c r="Q247" s="18">
        <v>820.93</v>
      </c>
      <c r="R247" s="17" t="s">
        <v>940</v>
      </c>
      <c r="S247" s="22">
        <f t="shared" si="7"/>
        <v>65.6744</v>
      </c>
      <c r="T247" s="17" t="s">
        <v>838</v>
      </c>
    </row>
    <row r="248" ht="16.5" spans="1:20">
      <c r="A248" s="18"/>
      <c r="B248" s="18">
        <v>3.5</v>
      </c>
      <c r="C248" s="18">
        <v>12</v>
      </c>
      <c r="D248" s="19">
        <v>14</v>
      </c>
      <c r="E248" s="18">
        <v>5</v>
      </c>
      <c r="F248" s="18">
        <v>6</v>
      </c>
      <c r="G248" s="18">
        <v>257.94</v>
      </c>
      <c r="H248" s="17" t="s">
        <v>1123</v>
      </c>
      <c r="I248" s="22">
        <f t="shared" si="8"/>
        <v>22.95666</v>
      </c>
      <c r="J248" s="17" t="s">
        <v>824</v>
      </c>
      <c r="K248" s="18"/>
      <c r="L248" s="18">
        <v>7.75</v>
      </c>
      <c r="M248" s="18">
        <v>12</v>
      </c>
      <c r="N248" s="19">
        <v>8</v>
      </c>
      <c r="O248" s="18">
        <v>1</v>
      </c>
      <c r="P248" s="18">
        <v>4</v>
      </c>
      <c r="Q248" s="18">
        <v>847.36</v>
      </c>
      <c r="R248" s="17" t="s">
        <v>941</v>
      </c>
      <c r="S248" s="22">
        <f t="shared" si="7"/>
        <v>27.96288</v>
      </c>
      <c r="T248" s="17" t="s">
        <v>838</v>
      </c>
    </row>
    <row r="249" ht="16.5" spans="1:20">
      <c r="A249" s="18"/>
      <c r="B249" s="18"/>
      <c r="C249" s="18">
        <v>12</v>
      </c>
      <c r="D249" s="19">
        <v>1</v>
      </c>
      <c r="E249" s="18">
        <v>0</v>
      </c>
      <c r="F249" s="18">
        <v>6</v>
      </c>
      <c r="G249" s="18">
        <v>257.94</v>
      </c>
      <c r="H249" s="17" t="s">
        <v>1123</v>
      </c>
      <c r="I249" s="22">
        <f t="shared" si="8"/>
        <v>1.54764</v>
      </c>
      <c r="J249" s="17" t="s">
        <v>830</v>
      </c>
      <c r="K249" s="18"/>
      <c r="L249" s="18"/>
      <c r="M249" s="18">
        <v>12</v>
      </c>
      <c r="N249" s="19">
        <v>4</v>
      </c>
      <c r="O249" s="18">
        <v>0</v>
      </c>
      <c r="P249" s="18">
        <v>4</v>
      </c>
      <c r="Q249" s="18">
        <v>847.36</v>
      </c>
      <c r="R249" s="17" t="s">
        <v>941</v>
      </c>
      <c r="S249" s="22">
        <f t="shared" si="7"/>
        <v>13.55776</v>
      </c>
      <c r="T249" s="17" t="s">
        <v>910</v>
      </c>
    </row>
    <row r="250" ht="16.5" spans="1:20">
      <c r="A250" s="18"/>
      <c r="B250" s="18">
        <v>3.75</v>
      </c>
      <c r="C250" s="18">
        <v>12</v>
      </c>
      <c r="D250" s="19">
        <v>32</v>
      </c>
      <c r="E250" s="18">
        <v>4</v>
      </c>
      <c r="F250" s="18">
        <v>6</v>
      </c>
      <c r="G250" s="18">
        <v>275.91</v>
      </c>
      <c r="H250" s="17" t="s">
        <v>1192</v>
      </c>
      <c r="I250" s="22">
        <f t="shared" si="8"/>
        <v>54.07836</v>
      </c>
      <c r="J250" s="17" t="s">
        <v>824</v>
      </c>
      <c r="K250" s="18"/>
      <c r="L250" s="18">
        <v>9.5</v>
      </c>
      <c r="M250" s="18">
        <v>12</v>
      </c>
      <c r="N250" s="19">
        <v>9</v>
      </c>
      <c r="O250" s="18">
        <v>3</v>
      </c>
      <c r="P250" s="18">
        <v>4</v>
      </c>
      <c r="Q250" s="18">
        <v>1030.64</v>
      </c>
      <c r="R250" s="17" t="s">
        <v>945</v>
      </c>
      <c r="S250" s="22">
        <f t="shared" si="7"/>
        <v>40.19496</v>
      </c>
      <c r="T250" s="17" t="s">
        <v>838</v>
      </c>
    </row>
    <row r="251" ht="16.5" spans="1:20">
      <c r="A251" s="18"/>
      <c r="B251" s="18">
        <v>4.5</v>
      </c>
      <c r="C251" s="18">
        <v>12</v>
      </c>
      <c r="D251" s="19">
        <v>41</v>
      </c>
      <c r="E251" s="18">
        <v>4</v>
      </c>
      <c r="F251" s="18">
        <v>6</v>
      </c>
      <c r="G251" s="18">
        <v>329.46</v>
      </c>
      <c r="H251" s="17" t="s">
        <v>1193</v>
      </c>
      <c r="I251" s="22">
        <f t="shared" si="8"/>
        <v>82.365</v>
      </c>
      <c r="J251" s="17" t="s">
        <v>830</v>
      </c>
      <c r="K251" s="18"/>
      <c r="L251" s="18">
        <v>9.75</v>
      </c>
      <c r="M251" s="18">
        <v>12</v>
      </c>
      <c r="N251" s="19">
        <v>0</v>
      </c>
      <c r="O251" s="18">
        <v>2</v>
      </c>
      <c r="P251" s="18">
        <v>4</v>
      </c>
      <c r="Q251" s="18">
        <v>1056.58</v>
      </c>
      <c r="R251" s="17" t="s">
        <v>1194</v>
      </c>
      <c r="S251" s="22">
        <f t="shared" si="7"/>
        <v>2.11316</v>
      </c>
      <c r="T251" s="17" t="s">
        <v>838</v>
      </c>
    </row>
    <row r="252" ht="16.5" spans="1:20">
      <c r="A252" s="18"/>
      <c r="B252" s="18"/>
      <c r="C252" s="18">
        <v>12</v>
      </c>
      <c r="D252" s="19">
        <v>0</v>
      </c>
      <c r="E252" s="18">
        <v>3</v>
      </c>
      <c r="F252" s="18">
        <v>6</v>
      </c>
      <c r="G252" s="18">
        <v>329.46</v>
      </c>
      <c r="H252" s="17" t="s">
        <v>1193</v>
      </c>
      <c r="I252" s="22">
        <f t="shared" si="8"/>
        <v>0.98838</v>
      </c>
      <c r="J252" s="17" t="s">
        <v>824</v>
      </c>
      <c r="K252" s="18"/>
      <c r="L252" s="18"/>
      <c r="M252" s="18">
        <v>12</v>
      </c>
      <c r="N252" s="19">
        <v>2</v>
      </c>
      <c r="O252" s="18">
        <v>3</v>
      </c>
      <c r="P252" s="18">
        <v>4</v>
      </c>
      <c r="Q252" s="18">
        <v>1056.58</v>
      </c>
      <c r="R252" s="17" t="s">
        <v>1194</v>
      </c>
      <c r="S252" s="22">
        <f t="shared" si="7"/>
        <v>11.62238</v>
      </c>
      <c r="T252" s="17" t="s">
        <v>910</v>
      </c>
    </row>
    <row r="253" ht="16.5" spans="1:20">
      <c r="A253" s="18"/>
      <c r="B253" s="18">
        <v>4.75</v>
      </c>
      <c r="C253" s="18">
        <v>12</v>
      </c>
      <c r="D253" s="19">
        <v>19</v>
      </c>
      <c r="E253" s="18">
        <v>5</v>
      </c>
      <c r="F253" s="18">
        <v>6</v>
      </c>
      <c r="G253" s="18">
        <v>347.19</v>
      </c>
      <c r="H253" s="17" t="s">
        <v>1195</v>
      </c>
      <c r="I253" s="22">
        <f t="shared" si="8"/>
        <v>41.31561</v>
      </c>
      <c r="J253" s="17" t="s">
        <v>824</v>
      </c>
      <c r="K253" s="18"/>
      <c r="L253" s="18">
        <v>11.5</v>
      </c>
      <c r="M253" s="18">
        <v>12</v>
      </c>
      <c r="N253" s="19">
        <v>11</v>
      </c>
      <c r="O253" s="18">
        <v>3</v>
      </c>
      <c r="P253" s="18">
        <v>4</v>
      </c>
      <c r="Q253" s="18">
        <v>1236.48</v>
      </c>
      <c r="R253" s="17" t="s">
        <v>949</v>
      </c>
      <c r="S253" s="22">
        <f t="shared" si="7"/>
        <v>58.11456</v>
      </c>
      <c r="T253" s="17" t="s">
        <v>838</v>
      </c>
    </row>
    <row r="254" ht="16.5" spans="1:20">
      <c r="A254" s="18"/>
      <c r="B254" s="18"/>
      <c r="C254" s="18">
        <v>12</v>
      </c>
      <c r="D254" s="19">
        <v>6</v>
      </c>
      <c r="E254" s="18">
        <v>4</v>
      </c>
      <c r="F254" s="18">
        <v>6</v>
      </c>
      <c r="G254" s="18">
        <v>347.19</v>
      </c>
      <c r="H254" s="17" t="s">
        <v>1195</v>
      </c>
      <c r="I254" s="22">
        <f t="shared" si="8"/>
        <v>13.8876</v>
      </c>
      <c r="J254" s="17" t="s">
        <v>830</v>
      </c>
      <c r="K254" s="18"/>
      <c r="L254" s="18"/>
      <c r="M254" s="18">
        <v>12</v>
      </c>
      <c r="N254" s="19">
        <v>1</v>
      </c>
      <c r="O254" s="18">
        <v>1</v>
      </c>
      <c r="P254" s="18">
        <v>4</v>
      </c>
      <c r="Q254" s="18">
        <v>1236.48</v>
      </c>
      <c r="R254" s="17" t="s">
        <v>949</v>
      </c>
      <c r="S254" s="22">
        <f t="shared" si="7"/>
        <v>6.1824</v>
      </c>
      <c r="T254" s="17" t="s">
        <v>910</v>
      </c>
    </row>
    <row r="255" ht="16.5" spans="1:20">
      <c r="A255" s="18"/>
      <c r="B255" s="18">
        <v>5.5</v>
      </c>
      <c r="C255" s="18">
        <v>12</v>
      </c>
      <c r="D255" s="19">
        <v>32</v>
      </c>
      <c r="E255" s="18">
        <v>1</v>
      </c>
      <c r="F255" s="18">
        <v>6</v>
      </c>
      <c r="G255" s="18">
        <v>400.01</v>
      </c>
      <c r="H255" s="17" t="s">
        <v>490</v>
      </c>
      <c r="I255" s="22">
        <f t="shared" si="8"/>
        <v>77.20193</v>
      </c>
      <c r="J255" s="17" t="s">
        <v>830</v>
      </c>
      <c r="K255" s="18"/>
      <c r="L255" s="18">
        <v>11.75</v>
      </c>
      <c r="M255" s="18">
        <v>12</v>
      </c>
      <c r="N255" s="19">
        <v>5</v>
      </c>
      <c r="O255" s="18">
        <v>4</v>
      </c>
      <c r="P255" s="18">
        <v>4</v>
      </c>
      <c r="Q255" s="18">
        <v>1261.93</v>
      </c>
      <c r="R255" s="17" t="s">
        <v>1196</v>
      </c>
      <c r="S255" s="22">
        <f t="shared" si="7"/>
        <v>30.28632</v>
      </c>
      <c r="T255" s="17" t="s">
        <v>838</v>
      </c>
    </row>
    <row r="256" ht="16.5" spans="1:20">
      <c r="A256" s="18"/>
      <c r="B256" s="18"/>
      <c r="C256" s="18">
        <v>12</v>
      </c>
      <c r="D256" s="19">
        <v>0</v>
      </c>
      <c r="E256" s="18">
        <v>1</v>
      </c>
      <c r="F256" s="18">
        <v>6</v>
      </c>
      <c r="G256" s="18">
        <v>400.01</v>
      </c>
      <c r="H256" s="17" t="s">
        <v>490</v>
      </c>
      <c r="I256" s="22">
        <f t="shared" si="8"/>
        <v>0.40001</v>
      </c>
      <c r="J256" s="17" t="s">
        <v>824</v>
      </c>
      <c r="K256" s="18"/>
      <c r="L256" s="18">
        <v>13.5</v>
      </c>
      <c r="M256" s="18">
        <v>12</v>
      </c>
      <c r="N256" s="19">
        <v>2</v>
      </c>
      <c r="O256" s="18">
        <v>3</v>
      </c>
      <c r="P256" s="18">
        <v>4</v>
      </c>
      <c r="Q256" s="18">
        <v>1438.44</v>
      </c>
      <c r="R256" s="17" t="s">
        <v>951</v>
      </c>
      <c r="S256" s="22">
        <f t="shared" si="7"/>
        <v>15.82284</v>
      </c>
      <c r="T256" s="17" t="s">
        <v>910</v>
      </c>
    </row>
    <row r="257" ht="16.5" spans="1:20">
      <c r="A257" s="18"/>
      <c r="B257" s="18">
        <v>5.75</v>
      </c>
      <c r="C257" s="18">
        <v>12</v>
      </c>
      <c r="D257" s="19">
        <v>19</v>
      </c>
      <c r="E257" s="18">
        <v>4</v>
      </c>
      <c r="F257" s="18">
        <v>6</v>
      </c>
      <c r="G257" s="18">
        <v>417.5</v>
      </c>
      <c r="H257" s="17" t="s">
        <v>1197</v>
      </c>
      <c r="I257" s="22">
        <f t="shared" si="8"/>
        <v>49.265</v>
      </c>
      <c r="J257" s="17" t="s">
        <v>830</v>
      </c>
      <c r="K257" s="18"/>
      <c r="L257" s="18">
        <v>13.75</v>
      </c>
      <c r="M257" s="18">
        <v>12</v>
      </c>
      <c r="N257" s="19">
        <v>1</v>
      </c>
      <c r="O257" s="18">
        <v>2</v>
      </c>
      <c r="P257" s="18">
        <v>4</v>
      </c>
      <c r="Q257" s="18">
        <v>1463.41</v>
      </c>
      <c r="R257" s="17" t="s">
        <v>953</v>
      </c>
      <c r="S257" s="22">
        <f t="shared" si="7"/>
        <v>8.78046</v>
      </c>
      <c r="T257" s="17" t="s">
        <v>838</v>
      </c>
    </row>
    <row r="258" ht="16.5" spans="1:20">
      <c r="A258" s="18"/>
      <c r="B258" s="18">
        <v>6</v>
      </c>
      <c r="C258" s="18">
        <v>12</v>
      </c>
      <c r="D258" s="19">
        <v>0</v>
      </c>
      <c r="E258" s="18">
        <v>3</v>
      </c>
      <c r="F258" s="18">
        <v>6</v>
      </c>
      <c r="G258" s="18">
        <v>434.92</v>
      </c>
      <c r="H258" s="17" t="s">
        <v>1019</v>
      </c>
      <c r="I258" s="22">
        <f t="shared" si="8"/>
        <v>1.30476</v>
      </c>
      <c r="J258" s="17" t="s">
        <v>830</v>
      </c>
      <c r="K258" s="18"/>
      <c r="L258" s="18">
        <v>15.5</v>
      </c>
      <c r="M258" s="18">
        <v>12</v>
      </c>
      <c r="N258" s="19">
        <v>1</v>
      </c>
      <c r="O258" s="18">
        <v>1</v>
      </c>
      <c r="P258" s="18">
        <v>4</v>
      </c>
      <c r="Q258" s="18">
        <v>1636.52</v>
      </c>
      <c r="R258" s="17" t="s">
        <v>1198</v>
      </c>
      <c r="S258" s="22">
        <f t="shared" si="7"/>
        <v>8.1826</v>
      </c>
      <c r="T258" s="17" t="s">
        <v>910</v>
      </c>
    </row>
    <row r="259" ht="16.5" spans="1:20">
      <c r="A259" s="18"/>
      <c r="B259" s="18">
        <v>6.75</v>
      </c>
      <c r="C259" s="18">
        <v>12</v>
      </c>
      <c r="D259" s="19">
        <v>0</v>
      </c>
      <c r="E259" s="18">
        <v>3</v>
      </c>
      <c r="F259" s="18">
        <v>6</v>
      </c>
      <c r="G259" s="18">
        <v>486.84</v>
      </c>
      <c r="H259" s="17" t="s">
        <v>1199</v>
      </c>
      <c r="I259" s="22">
        <f t="shared" si="8"/>
        <v>1.46052</v>
      </c>
      <c r="J259" s="17" t="s">
        <v>830</v>
      </c>
      <c r="K259" s="18"/>
      <c r="L259" s="18">
        <v>15.75</v>
      </c>
      <c r="M259" s="18">
        <v>12</v>
      </c>
      <c r="N259" s="19">
        <v>7</v>
      </c>
      <c r="O259" s="18">
        <v>9</v>
      </c>
      <c r="P259" s="18">
        <v>4</v>
      </c>
      <c r="Q259" s="18">
        <v>1661.01</v>
      </c>
      <c r="R259" s="17" t="s">
        <v>1200</v>
      </c>
      <c r="S259" s="22">
        <f t="shared" ref="S259:S322" si="9">(N259*P259+O259)*Q259/1000</f>
        <v>61.45737</v>
      </c>
      <c r="T259" s="17" t="s">
        <v>910</v>
      </c>
    </row>
    <row r="260" ht="16.5" spans="1:20">
      <c r="A260" s="18"/>
      <c r="B260" s="18">
        <v>7.5</v>
      </c>
      <c r="C260" s="18">
        <v>12</v>
      </c>
      <c r="D260" s="19">
        <v>0</v>
      </c>
      <c r="E260" s="18">
        <v>3</v>
      </c>
      <c r="F260" s="18">
        <v>6</v>
      </c>
      <c r="G260" s="18">
        <v>538.2</v>
      </c>
      <c r="H260" s="17" t="s">
        <v>1020</v>
      </c>
      <c r="I260" s="22">
        <f t="shared" si="8"/>
        <v>1.6146</v>
      </c>
      <c r="J260" s="17" t="s">
        <v>830</v>
      </c>
      <c r="K260" s="17" t="s">
        <v>1201</v>
      </c>
      <c r="L260" s="18">
        <v>5.75</v>
      </c>
      <c r="M260" s="18">
        <v>12</v>
      </c>
      <c r="N260" s="19">
        <v>17</v>
      </c>
      <c r="O260" s="18">
        <v>0</v>
      </c>
      <c r="P260" s="18">
        <v>1</v>
      </c>
      <c r="Q260" s="18">
        <v>742.63</v>
      </c>
      <c r="R260" s="17" t="s">
        <v>1202</v>
      </c>
      <c r="S260" s="22">
        <f t="shared" si="9"/>
        <v>12.62471</v>
      </c>
      <c r="T260" s="17" t="s">
        <v>910</v>
      </c>
    </row>
    <row r="261" ht="16.5" spans="1:20">
      <c r="A261" s="18"/>
      <c r="B261" s="18">
        <v>7.75</v>
      </c>
      <c r="C261" s="18">
        <v>12</v>
      </c>
      <c r="D261" s="19">
        <v>0</v>
      </c>
      <c r="E261" s="18">
        <v>0</v>
      </c>
      <c r="F261" s="18">
        <v>6</v>
      </c>
      <c r="G261" s="18">
        <v>555.21</v>
      </c>
      <c r="H261" s="17" t="s">
        <v>1203</v>
      </c>
      <c r="I261" s="22">
        <f t="shared" si="8"/>
        <v>0</v>
      </c>
      <c r="J261" s="17" t="s">
        <v>830</v>
      </c>
      <c r="K261" s="18"/>
      <c r="L261" s="18">
        <v>7.5</v>
      </c>
      <c r="M261" s="18">
        <v>12</v>
      </c>
      <c r="N261" s="19">
        <v>89</v>
      </c>
      <c r="O261" s="18">
        <v>0</v>
      </c>
      <c r="P261" s="18">
        <v>1</v>
      </c>
      <c r="Q261" s="18">
        <v>962.29</v>
      </c>
      <c r="R261" s="17" t="s">
        <v>958</v>
      </c>
      <c r="S261" s="22">
        <f t="shared" si="9"/>
        <v>85.64381</v>
      </c>
      <c r="T261" s="17" t="s">
        <v>910</v>
      </c>
    </row>
    <row r="262" ht="16.5" spans="1:20">
      <c r="A262" s="18"/>
      <c r="B262" s="18">
        <v>8.5</v>
      </c>
      <c r="C262" s="18">
        <v>12</v>
      </c>
      <c r="D262" s="19">
        <v>1</v>
      </c>
      <c r="E262" s="18">
        <v>0</v>
      </c>
      <c r="F262" s="18">
        <v>6</v>
      </c>
      <c r="G262" s="18">
        <v>605.85</v>
      </c>
      <c r="H262" s="17" t="s">
        <v>1204</v>
      </c>
      <c r="I262" s="22">
        <f t="shared" si="8"/>
        <v>3.6351</v>
      </c>
      <c r="J262" s="17" t="s">
        <v>830</v>
      </c>
      <c r="K262" s="18"/>
      <c r="L262" s="18"/>
      <c r="M262" s="18">
        <v>12</v>
      </c>
      <c r="N262" s="19">
        <v>43</v>
      </c>
      <c r="O262" s="18">
        <v>0</v>
      </c>
      <c r="P262" s="18">
        <v>1</v>
      </c>
      <c r="Q262" s="18">
        <v>962.29</v>
      </c>
      <c r="R262" s="17" t="s">
        <v>958</v>
      </c>
      <c r="S262" s="22">
        <f t="shared" si="9"/>
        <v>41.37847</v>
      </c>
      <c r="T262" s="17" t="s">
        <v>834</v>
      </c>
    </row>
    <row r="263" ht="16.5" spans="1:20">
      <c r="A263" s="18"/>
      <c r="B263" s="18">
        <v>9.5</v>
      </c>
      <c r="C263" s="18">
        <v>12</v>
      </c>
      <c r="D263" s="19">
        <v>13</v>
      </c>
      <c r="E263" s="18">
        <v>7</v>
      </c>
      <c r="F263" s="18">
        <v>6</v>
      </c>
      <c r="G263" s="18">
        <v>672.52</v>
      </c>
      <c r="H263" s="17" t="s">
        <v>1022</v>
      </c>
      <c r="I263" s="22">
        <f t="shared" si="8"/>
        <v>57.1642</v>
      </c>
      <c r="J263" s="17" t="s">
        <v>830</v>
      </c>
      <c r="K263" s="18"/>
      <c r="L263" s="18">
        <v>7.75</v>
      </c>
      <c r="M263" s="18">
        <v>12</v>
      </c>
      <c r="N263" s="19">
        <v>52</v>
      </c>
      <c r="O263" s="18">
        <v>0</v>
      </c>
      <c r="P263" s="18">
        <v>1</v>
      </c>
      <c r="Q263" s="18">
        <v>993.43</v>
      </c>
      <c r="R263" s="17" t="s">
        <v>1205</v>
      </c>
      <c r="S263" s="22">
        <f t="shared" si="9"/>
        <v>51.65836</v>
      </c>
      <c r="T263" s="17" t="s">
        <v>834</v>
      </c>
    </row>
    <row r="264" ht="16.5" spans="1:20">
      <c r="A264" s="18"/>
      <c r="B264" s="18"/>
      <c r="C264" s="18">
        <v>12</v>
      </c>
      <c r="D264" s="19">
        <v>4</v>
      </c>
      <c r="E264" s="18">
        <v>6</v>
      </c>
      <c r="F264" s="18">
        <v>6</v>
      </c>
      <c r="G264" s="18">
        <v>672.52</v>
      </c>
      <c r="H264" s="17" t="s">
        <v>1022</v>
      </c>
      <c r="I264" s="22">
        <f t="shared" si="8"/>
        <v>20.1756</v>
      </c>
      <c r="J264" s="17" t="s">
        <v>838</v>
      </c>
      <c r="K264" s="18"/>
      <c r="L264" s="18"/>
      <c r="M264" s="18">
        <v>12</v>
      </c>
      <c r="N264" s="19">
        <v>6</v>
      </c>
      <c r="O264" s="18">
        <v>0</v>
      </c>
      <c r="P264" s="18">
        <v>1</v>
      </c>
      <c r="Q264" s="18">
        <v>993.43</v>
      </c>
      <c r="R264" s="17" t="s">
        <v>1205</v>
      </c>
      <c r="S264" s="22">
        <f t="shared" si="9"/>
        <v>5.96058</v>
      </c>
      <c r="T264" s="17" t="s">
        <v>830</v>
      </c>
    </row>
    <row r="265" ht="16.5" spans="1:20">
      <c r="A265" s="18"/>
      <c r="B265" s="18">
        <v>9.75</v>
      </c>
      <c r="C265" s="18">
        <v>12</v>
      </c>
      <c r="D265" s="19">
        <v>12</v>
      </c>
      <c r="E265" s="18">
        <v>0</v>
      </c>
      <c r="F265" s="18">
        <v>6</v>
      </c>
      <c r="G265" s="18">
        <v>689.04</v>
      </c>
      <c r="H265" s="17" t="s">
        <v>1206</v>
      </c>
      <c r="I265" s="22">
        <f t="shared" si="8"/>
        <v>49.61088</v>
      </c>
      <c r="J265" s="17" t="s">
        <v>838</v>
      </c>
      <c r="K265" s="18"/>
      <c r="L265" s="18"/>
      <c r="M265" s="18">
        <v>12</v>
      </c>
      <c r="N265" s="19">
        <v>5</v>
      </c>
      <c r="O265" s="18">
        <v>0</v>
      </c>
      <c r="P265" s="18">
        <v>1</v>
      </c>
      <c r="Q265" s="18">
        <v>993.43</v>
      </c>
      <c r="R265" s="17" t="s">
        <v>1205</v>
      </c>
      <c r="S265" s="22">
        <f t="shared" si="9"/>
        <v>4.96715</v>
      </c>
      <c r="T265" s="17" t="s">
        <v>910</v>
      </c>
    </row>
    <row r="266" ht="16.5" spans="1:20">
      <c r="A266" s="18"/>
      <c r="B266" s="18"/>
      <c r="C266" s="18">
        <v>12</v>
      </c>
      <c r="D266" s="19">
        <v>0</v>
      </c>
      <c r="E266" s="18">
        <v>6</v>
      </c>
      <c r="F266" s="18">
        <v>6</v>
      </c>
      <c r="G266" s="18">
        <v>689.04</v>
      </c>
      <c r="H266" s="17" t="s">
        <v>1206</v>
      </c>
      <c r="I266" s="22">
        <f t="shared" si="8"/>
        <v>4.13424</v>
      </c>
      <c r="J266" s="17" t="s">
        <v>830</v>
      </c>
      <c r="K266" s="18"/>
      <c r="L266" s="18">
        <v>9.5</v>
      </c>
      <c r="M266" s="18">
        <v>12</v>
      </c>
      <c r="N266" s="19">
        <v>21</v>
      </c>
      <c r="O266" s="18">
        <v>0</v>
      </c>
      <c r="P266" s="18">
        <v>1</v>
      </c>
      <c r="Q266" s="18">
        <v>1209.7</v>
      </c>
      <c r="R266" s="17" t="s">
        <v>585</v>
      </c>
      <c r="S266" s="22">
        <f t="shared" si="9"/>
        <v>25.4037</v>
      </c>
      <c r="T266" s="17" t="s">
        <v>838</v>
      </c>
    </row>
    <row r="267" ht="16.5" spans="1:20">
      <c r="A267" s="18"/>
      <c r="B267" s="18">
        <v>11.5</v>
      </c>
      <c r="C267" s="18">
        <v>12</v>
      </c>
      <c r="D267" s="19">
        <v>14</v>
      </c>
      <c r="E267" s="18">
        <v>5</v>
      </c>
      <c r="F267" s="18">
        <v>6</v>
      </c>
      <c r="G267" s="18">
        <v>802.96</v>
      </c>
      <c r="H267" s="17" t="s">
        <v>1081</v>
      </c>
      <c r="I267" s="22">
        <f t="shared" si="8"/>
        <v>71.46344</v>
      </c>
      <c r="J267" s="17" t="s">
        <v>838</v>
      </c>
      <c r="K267" s="18"/>
      <c r="L267" s="18"/>
      <c r="M267" s="18">
        <v>12</v>
      </c>
      <c r="N267" s="19">
        <v>13</v>
      </c>
      <c r="O267" s="18">
        <v>0</v>
      </c>
      <c r="P267" s="18">
        <v>1</v>
      </c>
      <c r="Q267" s="18">
        <v>1209.7</v>
      </c>
      <c r="R267" s="17" t="s">
        <v>585</v>
      </c>
      <c r="S267" s="22">
        <f t="shared" si="9"/>
        <v>15.7261</v>
      </c>
      <c r="T267" s="17" t="s">
        <v>834</v>
      </c>
    </row>
    <row r="268" ht="16.5" spans="1:20">
      <c r="A268" s="18"/>
      <c r="B268" s="18">
        <v>11.75</v>
      </c>
      <c r="C268" s="18">
        <v>12</v>
      </c>
      <c r="D268" s="19">
        <v>1</v>
      </c>
      <c r="E268" s="18">
        <v>6</v>
      </c>
      <c r="F268" s="18">
        <v>6</v>
      </c>
      <c r="G268" s="18">
        <v>819</v>
      </c>
      <c r="H268" s="17" t="s">
        <v>1207</v>
      </c>
      <c r="I268" s="22">
        <f t="shared" si="8"/>
        <v>9.828</v>
      </c>
      <c r="J268" s="17" t="s">
        <v>838</v>
      </c>
      <c r="K268" s="18"/>
      <c r="L268" s="18"/>
      <c r="M268" s="18">
        <v>12</v>
      </c>
      <c r="N268" s="19">
        <v>59</v>
      </c>
      <c r="O268" s="18">
        <v>0</v>
      </c>
      <c r="P268" s="18">
        <v>1</v>
      </c>
      <c r="Q268" s="18">
        <v>1209.7</v>
      </c>
      <c r="R268" s="17" t="s">
        <v>585</v>
      </c>
      <c r="S268" s="22">
        <f t="shared" si="9"/>
        <v>71.3723</v>
      </c>
      <c r="T268" s="17" t="s">
        <v>910</v>
      </c>
    </row>
    <row r="269" ht="16.5" spans="1:20">
      <c r="A269" s="17" t="s">
        <v>1208</v>
      </c>
      <c r="B269" s="18">
        <v>3.75</v>
      </c>
      <c r="C269" s="18">
        <v>12</v>
      </c>
      <c r="D269" s="19">
        <v>1</v>
      </c>
      <c r="E269" s="18">
        <v>3</v>
      </c>
      <c r="F269" s="18">
        <v>6</v>
      </c>
      <c r="G269" s="18">
        <v>297.12</v>
      </c>
      <c r="H269" s="17" t="s">
        <v>1209</v>
      </c>
      <c r="I269" s="22">
        <f t="shared" si="8"/>
        <v>2.67408</v>
      </c>
      <c r="J269" s="17" t="s">
        <v>838</v>
      </c>
      <c r="K269" s="18"/>
      <c r="L269" s="18">
        <v>9.75</v>
      </c>
      <c r="M269" s="18">
        <v>12</v>
      </c>
      <c r="N269" s="19">
        <v>25</v>
      </c>
      <c r="O269" s="18">
        <v>0</v>
      </c>
      <c r="P269" s="18">
        <v>1</v>
      </c>
      <c r="Q269" s="18">
        <v>1240.36</v>
      </c>
      <c r="R269" s="17" t="s">
        <v>527</v>
      </c>
      <c r="S269" s="22">
        <f t="shared" si="9"/>
        <v>31.009</v>
      </c>
      <c r="T269" s="17" t="s">
        <v>834</v>
      </c>
    </row>
    <row r="270" ht="16.5" spans="1:20">
      <c r="A270" s="18"/>
      <c r="B270" s="18">
        <v>4.75</v>
      </c>
      <c r="C270" s="18">
        <v>12</v>
      </c>
      <c r="D270" s="19">
        <v>1</v>
      </c>
      <c r="E270" s="18">
        <v>1</v>
      </c>
      <c r="F270" s="18">
        <v>6</v>
      </c>
      <c r="G270" s="18">
        <v>374.05</v>
      </c>
      <c r="H270" s="17" t="s">
        <v>658</v>
      </c>
      <c r="I270" s="22">
        <f t="shared" si="8"/>
        <v>2.61835</v>
      </c>
      <c r="J270" s="17" t="s">
        <v>838</v>
      </c>
      <c r="K270" s="18"/>
      <c r="L270" s="18"/>
      <c r="M270" s="18">
        <v>12</v>
      </c>
      <c r="N270" s="19">
        <v>57</v>
      </c>
      <c r="O270" s="18">
        <v>0</v>
      </c>
      <c r="P270" s="18">
        <v>1</v>
      </c>
      <c r="Q270" s="18">
        <v>1240.36</v>
      </c>
      <c r="R270" s="17" t="s">
        <v>527</v>
      </c>
      <c r="S270" s="22">
        <f t="shared" si="9"/>
        <v>70.70052</v>
      </c>
      <c r="T270" s="17" t="s">
        <v>910</v>
      </c>
    </row>
    <row r="271" ht="16.5" spans="1:20">
      <c r="A271" s="17" t="s">
        <v>1065</v>
      </c>
      <c r="B271" s="18">
        <v>3.75</v>
      </c>
      <c r="C271" s="18">
        <v>12</v>
      </c>
      <c r="D271" s="19">
        <v>0</v>
      </c>
      <c r="E271" s="18">
        <v>1</v>
      </c>
      <c r="F271" s="18">
        <v>6</v>
      </c>
      <c r="G271" s="18">
        <v>311.25</v>
      </c>
      <c r="H271" s="17" t="s">
        <v>1210</v>
      </c>
      <c r="I271" s="22">
        <f t="shared" si="8"/>
        <v>0.31125</v>
      </c>
      <c r="J271" s="17" t="s">
        <v>838</v>
      </c>
      <c r="K271" s="18"/>
      <c r="L271" s="18">
        <v>11.5</v>
      </c>
      <c r="M271" s="18">
        <v>12</v>
      </c>
      <c r="N271" s="19">
        <v>32</v>
      </c>
      <c r="O271" s="18">
        <v>0</v>
      </c>
      <c r="P271" s="18">
        <v>1</v>
      </c>
      <c r="Q271" s="18">
        <v>1453.23</v>
      </c>
      <c r="R271" s="17" t="s">
        <v>967</v>
      </c>
      <c r="S271" s="22">
        <f t="shared" si="9"/>
        <v>46.50336</v>
      </c>
      <c r="T271" s="17" t="s">
        <v>910</v>
      </c>
    </row>
    <row r="272" ht="16.5" spans="1:20">
      <c r="A272" s="18"/>
      <c r="B272" s="18">
        <v>4.5</v>
      </c>
      <c r="C272" s="18">
        <v>12</v>
      </c>
      <c r="D272" s="19">
        <v>8</v>
      </c>
      <c r="E272" s="18">
        <v>0</v>
      </c>
      <c r="F272" s="18">
        <v>6</v>
      </c>
      <c r="G272" s="18">
        <v>371.87</v>
      </c>
      <c r="H272" s="17" t="s">
        <v>1066</v>
      </c>
      <c r="I272" s="22">
        <f t="shared" si="8"/>
        <v>17.84976</v>
      </c>
      <c r="J272" s="17" t="s">
        <v>838</v>
      </c>
      <c r="K272" s="18"/>
      <c r="L272" s="18">
        <v>13.5</v>
      </c>
      <c r="M272" s="18">
        <v>12</v>
      </c>
      <c r="N272" s="19">
        <v>10</v>
      </c>
      <c r="O272" s="18">
        <v>0</v>
      </c>
      <c r="P272" s="18">
        <v>1</v>
      </c>
      <c r="Q272" s="18">
        <v>1692.89</v>
      </c>
      <c r="R272" s="17" t="s">
        <v>1211</v>
      </c>
      <c r="S272" s="22">
        <f t="shared" si="9"/>
        <v>16.9289</v>
      </c>
      <c r="T272" s="17" t="s">
        <v>834</v>
      </c>
    </row>
    <row r="273" ht="16.5" spans="1:20">
      <c r="A273" s="18"/>
      <c r="B273" s="18"/>
      <c r="C273" s="18">
        <v>12</v>
      </c>
      <c r="D273" s="19">
        <v>18</v>
      </c>
      <c r="E273" s="18">
        <v>6</v>
      </c>
      <c r="F273" s="18">
        <v>6</v>
      </c>
      <c r="G273" s="18">
        <v>371.87</v>
      </c>
      <c r="H273" s="17" t="s">
        <v>1066</v>
      </c>
      <c r="I273" s="22">
        <f t="shared" si="8"/>
        <v>42.39318</v>
      </c>
      <c r="J273" s="17" t="s">
        <v>856</v>
      </c>
      <c r="K273" s="18"/>
      <c r="L273" s="18"/>
      <c r="M273" s="18">
        <v>12</v>
      </c>
      <c r="N273" s="19">
        <v>1</v>
      </c>
      <c r="O273" s="18">
        <v>0</v>
      </c>
      <c r="P273" s="18">
        <v>1</v>
      </c>
      <c r="Q273" s="18">
        <v>1692.89</v>
      </c>
      <c r="R273" s="17" t="s">
        <v>1211</v>
      </c>
      <c r="S273" s="22">
        <f t="shared" si="9"/>
        <v>1.69289</v>
      </c>
      <c r="T273" s="17" t="s">
        <v>838</v>
      </c>
    </row>
    <row r="274" ht="16.5" spans="1:20">
      <c r="A274" s="18"/>
      <c r="B274" s="18"/>
      <c r="C274" s="18">
        <v>12</v>
      </c>
      <c r="D274" s="19">
        <v>16</v>
      </c>
      <c r="E274" s="18">
        <v>0</v>
      </c>
      <c r="F274" s="18">
        <v>6</v>
      </c>
      <c r="G274" s="18">
        <v>371.87</v>
      </c>
      <c r="H274" s="17" t="s">
        <v>1066</v>
      </c>
      <c r="I274" s="22">
        <f t="shared" si="8"/>
        <v>35.69952</v>
      </c>
      <c r="J274" s="17" t="s">
        <v>830</v>
      </c>
      <c r="K274" s="18"/>
      <c r="L274" s="18"/>
      <c r="M274" s="18">
        <v>12</v>
      </c>
      <c r="N274" s="19">
        <v>12</v>
      </c>
      <c r="O274" s="18">
        <v>0</v>
      </c>
      <c r="P274" s="18">
        <v>1</v>
      </c>
      <c r="Q274" s="18">
        <v>1692.89</v>
      </c>
      <c r="R274" s="17" t="s">
        <v>1211</v>
      </c>
      <c r="S274" s="22">
        <f t="shared" si="9"/>
        <v>20.31468</v>
      </c>
      <c r="T274" s="17" t="s">
        <v>830</v>
      </c>
    </row>
    <row r="275" ht="16.5" spans="1:20">
      <c r="A275" s="18"/>
      <c r="B275" s="18">
        <v>4.75</v>
      </c>
      <c r="C275" s="18">
        <v>12</v>
      </c>
      <c r="D275" s="19">
        <v>2</v>
      </c>
      <c r="E275" s="18">
        <v>1</v>
      </c>
      <c r="F275" s="18">
        <v>6</v>
      </c>
      <c r="G275" s="18">
        <v>391.96</v>
      </c>
      <c r="H275" s="17" t="s">
        <v>1212</v>
      </c>
      <c r="I275" s="22">
        <f t="shared" si="8"/>
        <v>5.09548</v>
      </c>
      <c r="J275" s="17" t="s">
        <v>830</v>
      </c>
      <c r="K275" s="18"/>
      <c r="L275" s="18"/>
      <c r="M275" s="18">
        <v>12</v>
      </c>
      <c r="N275" s="19">
        <v>16</v>
      </c>
      <c r="O275" s="18">
        <v>0</v>
      </c>
      <c r="P275" s="18">
        <v>1</v>
      </c>
      <c r="Q275" s="18">
        <v>1692.89</v>
      </c>
      <c r="R275" s="17" t="s">
        <v>1211</v>
      </c>
      <c r="S275" s="22">
        <f t="shared" si="9"/>
        <v>27.08624</v>
      </c>
      <c r="T275" s="17" t="s">
        <v>910</v>
      </c>
    </row>
    <row r="276" ht="16.5" spans="1:20">
      <c r="A276" s="18"/>
      <c r="B276" s="18">
        <v>5.5</v>
      </c>
      <c r="C276" s="18">
        <v>12</v>
      </c>
      <c r="D276" s="19">
        <v>0</v>
      </c>
      <c r="E276" s="18">
        <v>1</v>
      </c>
      <c r="F276" s="18">
        <v>6</v>
      </c>
      <c r="G276" s="18">
        <v>451.84</v>
      </c>
      <c r="H276" s="17" t="s">
        <v>1213</v>
      </c>
      <c r="I276" s="22">
        <f t="shared" si="8"/>
        <v>0.45184</v>
      </c>
      <c r="J276" s="17" t="s">
        <v>856</v>
      </c>
      <c r="K276" s="18"/>
      <c r="L276" s="18">
        <v>13.75</v>
      </c>
      <c r="M276" s="18">
        <v>12</v>
      </c>
      <c r="N276" s="19">
        <v>4</v>
      </c>
      <c r="O276" s="18">
        <v>0</v>
      </c>
      <c r="P276" s="18">
        <v>1</v>
      </c>
      <c r="Q276" s="18">
        <v>1722.58</v>
      </c>
      <c r="R276" s="17" t="s">
        <v>591</v>
      </c>
      <c r="S276" s="22">
        <f t="shared" si="9"/>
        <v>6.89032</v>
      </c>
      <c r="T276" s="17" t="s">
        <v>834</v>
      </c>
    </row>
    <row r="277" ht="16.5" spans="1:20">
      <c r="A277" s="18"/>
      <c r="B277" s="18">
        <v>5.75</v>
      </c>
      <c r="C277" s="18">
        <v>12</v>
      </c>
      <c r="D277" s="19">
        <v>23</v>
      </c>
      <c r="E277" s="18">
        <v>2</v>
      </c>
      <c r="F277" s="18">
        <v>6</v>
      </c>
      <c r="G277" s="18">
        <v>471.69</v>
      </c>
      <c r="H277" s="17" t="s">
        <v>1214</v>
      </c>
      <c r="I277" s="22">
        <f t="shared" si="8"/>
        <v>66.0366</v>
      </c>
      <c r="J277" s="17" t="s">
        <v>830</v>
      </c>
      <c r="K277" s="18"/>
      <c r="L277" s="18">
        <v>14.5</v>
      </c>
      <c r="M277" s="18">
        <v>12</v>
      </c>
      <c r="N277" s="19">
        <v>0</v>
      </c>
      <c r="O277" s="18">
        <v>4</v>
      </c>
      <c r="P277" s="18">
        <v>1</v>
      </c>
      <c r="Q277" s="18">
        <v>1811.27</v>
      </c>
      <c r="R277" s="17" t="s">
        <v>1215</v>
      </c>
      <c r="S277" s="22">
        <f t="shared" si="9"/>
        <v>7.24508</v>
      </c>
      <c r="T277" s="17" t="s">
        <v>910</v>
      </c>
    </row>
    <row r="278" ht="16.5" spans="1:20">
      <c r="A278" s="18"/>
      <c r="B278" s="18">
        <v>7.5</v>
      </c>
      <c r="C278" s="18">
        <v>12</v>
      </c>
      <c r="D278" s="19">
        <v>3</v>
      </c>
      <c r="E278" s="18">
        <v>2</v>
      </c>
      <c r="F278" s="18">
        <v>6</v>
      </c>
      <c r="G278" s="18">
        <v>608.89</v>
      </c>
      <c r="H278" s="17" t="s">
        <v>1015</v>
      </c>
      <c r="I278" s="22">
        <f t="shared" si="8"/>
        <v>12.1778</v>
      </c>
      <c r="J278" s="17" t="s">
        <v>838</v>
      </c>
      <c r="K278" s="18"/>
      <c r="L278" s="18">
        <v>15.5</v>
      </c>
      <c r="M278" s="18">
        <v>12</v>
      </c>
      <c r="N278" s="19">
        <v>14</v>
      </c>
      <c r="O278" s="18">
        <v>0</v>
      </c>
      <c r="P278" s="18">
        <v>1</v>
      </c>
      <c r="Q278" s="18">
        <v>1928.67</v>
      </c>
      <c r="R278" s="17" t="s">
        <v>867</v>
      </c>
      <c r="S278" s="22">
        <f t="shared" si="9"/>
        <v>27.00138</v>
      </c>
      <c r="T278" s="17" t="s">
        <v>910</v>
      </c>
    </row>
    <row r="279" ht="16.5" spans="1:20">
      <c r="A279" s="18"/>
      <c r="B279" s="18"/>
      <c r="C279" s="18">
        <v>12</v>
      </c>
      <c r="D279" s="19">
        <v>0</v>
      </c>
      <c r="E279" s="18">
        <v>1</v>
      </c>
      <c r="F279" s="18">
        <v>6</v>
      </c>
      <c r="G279" s="18">
        <v>608.89</v>
      </c>
      <c r="H279" s="17" t="s">
        <v>1015</v>
      </c>
      <c r="I279" s="22">
        <f t="shared" si="8"/>
        <v>0.60889</v>
      </c>
      <c r="J279" s="17" t="s">
        <v>856</v>
      </c>
      <c r="K279" s="17" t="s">
        <v>1216</v>
      </c>
      <c r="L279" s="18">
        <v>7.5</v>
      </c>
      <c r="M279" s="18">
        <v>12</v>
      </c>
      <c r="N279" s="19">
        <v>37</v>
      </c>
      <c r="O279" s="18">
        <v>0</v>
      </c>
      <c r="P279" s="18">
        <v>1</v>
      </c>
      <c r="Q279" s="18">
        <v>1103.66</v>
      </c>
      <c r="R279" s="17" t="s">
        <v>818</v>
      </c>
      <c r="S279" s="22">
        <f t="shared" si="9"/>
        <v>40.83542</v>
      </c>
      <c r="T279" s="17" t="s">
        <v>856</v>
      </c>
    </row>
    <row r="280" ht="16.5" spans="1:20">
      <c r="A280" s="18"/>
      <c r="B280" s="18"/>
      <c r="C280" s="18">
        <v>12</v>
      </c>
      <c r="D280" s="19">
        <v>28</v>
      </c>
      <c r="E280" s="18">
        <v>10</v>
      </c>
      <c r="F280" s="18">
        <v>6</v>
      </c>
      <c r="G280" s="18">
        <v>608.89</v>
      </c>
      <c r="H280" s="17" t="s">
        <v>1015</v>
      </c>
      <c r="I280" s="22">
        <f t="shared" si="8"/>
        <v>108.38242</v>
      </c>
      <c r="J280" s="17" t="s">
        <v>830</v>
      </c>
      <c r="K280" s="18"/>
      <c r="L280" s="18"/>
      <c r="M280" s="18">
        <v>12</v>
      </c>
      <c r="N280" s="19">
        <v>25</v>
      </c>
      <c r="O280" s="18">
        <v>0</v>
      </c>
      <c r="P280" s="18">
        <v>1</v>
      </c>
      <c r="Q280" s="18">
        <v>1103.66</v>
      </c>
      <c r="R280" s="17" t="s">
        <v>818</v>
      </c>
      <c r="S280" s="22">
        <f t="shared" si="9"/>
        <v>27.5915</v>
      </c>
      <c r="T280" s="17" t="s">
        <v>910</v>
      </c>
    </row>
    <row r="281" ht="16.5" spans="1:20">
      <c r="A281" s="18"/>
      <c r="B281" s="18">
        <v>7.75</v>
      </c>
      <c r="C281" s="18">
        <v>12</v>
      </c>
      <c r="D281" s="19">
        <v>4</v>
      </c>
      <c r="E281" s="18">
        <v>5</v>
      </c>
      <c r="F281" s="18">
        <v>6</v>
      </c>
      <c r="G281" s="18">
        <v>628.24</v>
      </c>
      <c r="H281" s="17" t="s">
        <v>1217</v>
      </c>
      <c r="I281" s="22">
        <f t="shared" si="8"/>
        <v>18.21896</v>
      </c>
      <c r="J281" s="17" t="s">
        <v>830</v>
      </c>
      <c r="K281" s="18"/>
      <c r="L281" s="18"/>
      <c r="M281" s="18">
        <v>12</v>
      </c>
      <c r="N281" s="19">
        <v>29</v>
      </c>
      <c r="O281" s="18">
        <v>0</v>
      </c>
      <c r="P281" s="18">
        <v>1</v>
      </c>
      <c r="Q281" s="18">
        <v>1103.66</v>
      </c>
      <c r="R281" s="17" t="s">
        <v>818</v>
      </c>
      <c r="S281" s="22">
        <f t="shared" si="9"/>
        <v>32.00614</v>
      </c>
      <c r="T281" s="17" t="s">
        <v>838</v>
      </c>
    </row>
    <row r="282" ht="16.5" spans="1:20">
      <c r="A282" s="18"/>
      <c r="B282" s="18">
        <v>9.5</v>
      </c>
      <c r="C282" s="18">
        <v>12</v>
      </c>
      <c r="D282" s="19">
        <v>6</v>
      </c>
      <c r="E282" s="18">
        <v>2</v>
      </c>
      <c r="F282" s="18">
        <v>6</v>
      </c>
      <c r="G282" s="18">
        <v>762.05</v>
      </c>
      <c r="H282" s="17" t="s">
        <v>1218</v>
      </c>
      <c r="I282" s="22">
        <f t="shared" si="8"/>
        <v>28.9579</v>
      </c>
      <c r="J282" s="17" t="s">
        <v>830</v>
      </c>
      <c r="K282" s="18"/>
      <c r="L282" s="18">
        <v>7.75</v>
      </c>
      <c r="M282" s="18">
        <v>12</v>
      </c>
      <c r="N282" s="19">
        <v>93</v>
      </c>
      <c r="O282" s="18">
        <v>0</v>
      </c>
      <c r="P282" s="18">
        <v>1</v>
      </c>
      <c r="Q282" s="18">
        <v>1139.51</v>
      </c>
      <c r="R282" s="17" t="s">
        <v>464</v>
      </c>
      <c r="S282" s="22">
        <f t="shared" si="9"/>
        <v>105.97443</v>
      </c>
      <c r="T282" s="17" t="s">
        <v>834</v>
      </c>
    </row>
    <row r="283" ht="16.5" spans="1:20">
      <c r="A283" s="18"/>
      <c r="B283" s="18"/>
      <c r="C283" s="18">
        <v>12</v>
      </c>
      <c r="D283" s="19">
        <v>3</v>
      </c>
      <c r="E283" s="18">
        <v>0</v>
      </c>
      <c r="F283" s="18">
        <v>6</v>
      </c>
      <c r="G283" s="18">
        <v>762.05</v>
      </c>
      <c r="H283" s="17" t="s">
        <v>1218</v>
      </c>
      <c r="I283" s="22">
        <f t="shared" si="8"/>
        <v>13.7169</v>
      </c>
      <c r="J283" s="17" t="s">
        <v>856</v>
      </c>
      <c r="K283" s="18"/>
      <c r="L283" s="18"/>
      <c r="M283" s="18">
        <v>12</v>
      </c>
      <c r="N283" s="19">
        <v>1</v>
      </c>
      <c r="O283" s="18">
        <v>0</v>
      </c>
      <c r="P283" s="18">
        <v>1</v>
      </c>
      <c r="Q283" s="18">
        <v>1139.51</v>
      </c>
      <c r="R283" s="17" t="s">
        <v>464</v>
      </c>
      <c r="S283" s="22">
        <f t="shared" si="9"/>
        <v>1.13951</v>
      </c>
      <c r="T283" s="17" t="s">
        <v>856</v>
      </c>
    </row>
    <row r="284" ht="16.5" spans="1:20">
      <c r="A284" s="18"/>
      <c r="B284" s="18">
        <v>9.75</v>
      </c>
      <c r="C284" s="18">
        <v>12</v>
      </c>
      <c r="D284" s="19">
        <v>1</v>
      </c>
      <c r="E284" s="18">
        <v>5</v>
      </c>
      <c r="F284" s="18">
        <v>6</v>
      </c>
      <c r="G284" s="18">
        <v>780.93</v>
      </c>
      <c r="H284" s="17" t="s">
        <v>1219</v>
      </c>
      <c r="I284" s="22">
        <f t="shared" si="8"/>
        <v>8.59023</v>
      </c>
      <c r="J284" s="17" t="s">
        <v>838</v>
      </c>
      <c r="K284" s="18"/>
      <c r="L284" s="18"/>
      <c r="M284" s="18">
        <v>12</v>
      </c>
      <c r="N284" s="19">
        <v>5</v>
      </c>
      <c r="O284" s="18">
        <v>0</v>
      </c>
      <c r="P284" s="18">
        <v>1</v>
      </c>
      <c r="Q284" s="18">
        <v>1139.51</v>
      </c>
      <c r="R284" s="17" t="s">
        <v>464</v>
      </c>
      <c r="S284" s="22">
        <f t="shared" si="9"/>
        <v>5.69755</v>
      </c>
      <c r="T284" s="17" t="s">
        <v>910</v>
      </c>
    </row>
    <row r="285" ht="16.5" spans="1:20">
      <c r="A285" s="17" t="s">
        <v>1220</v>
      </c>
      <c r="B285" s="18">
        <v>4.75</v>
      </c>
      <c r="C285" s="18">
        <v>12</v>
      </c>
      <c r="D285" s="19">
        <v>6</v>
      </c>
      <c r="E285" s="18">
        <v>2</v>
      </c>
      <c r="F285" s="18">
        <v>3</v>
      </c>
      <c r="G285" s="18">
        <v>436.72</v>
      </c>
      <c r="H285" s="17" t="s">
        <v>1221</v>
      </c>
      <c r="I285" s="22">
        <f t="shared" si="8"/>
        <v>8.7344</v>
      </c>
      <c r="J285" s="17" t="s">
        <v>838</v>
      </c>
      <c r="K285" s="18"/>
      <c r="L285" s="18"/>
      <c r="M285" s="18">
        <v>12</v>
      </c>
      <c r="N285" s="19">
        <v>15</v>
      </c>
      <c r="O285" s="18">
        <v>0</v>
      </c>
      <c r="P285" s="18">
        <v>1</v>
      </c>
      <c r="Q285" s="18">
        <v>1139.51</v>
      </c>
      <c r="R285" s="17" t="s">
        <v>464</v>
      </c>
      <c r="S285" s="22">
        <f t="shared" si="9"/>
        <v>17.09265</v>
      </c>
      <c r="T285" s="17" t="s">
        <v>824</v>
      </c>
    </row>
    <row r="286" ht="16.5" spans="1:20">
      <c r="A286" s="18"/>
      <c r="B286" s="18">
        <v>5.75</v>
      </c>
      <c r="C286" s="18">
        <v>12</v>
      </c>
      <c r="D286" s="19">
        <v>0</v>
      </c>
      <c r="E286" s="18">
        <v>1</v>
      </c>
      <c r="F286" s="18">
        <v>3</v>
      </c>
      <c r="G286" s="18">
        <v>525.88</v>
      </c>
      <c r="H286" s="17" t="s">
        <v>1222</v>
      </c>
      <c r="I286" s="22">
        <f t="shared" si="8"/>
        <v>0.52588</v>
      </c>
      <c r="J286" s="17" t="s">
        <v>838</v>
      </c>
      <c r="K286" s="18"/>
      <c r="L286" s="18"/>
      <c r="M286" s="18">
        <v>12</v>
      </c>
      <c r="N286" s="19">
        <v>13</v>
      </c>
      <c r="O286" s="18">
        <v>0</v>
      </c>
      <c r="P286" s="18">
        <v>1</v>
      </c>
      <c r="Q286" s="18">
        <v>1139.51</v>
      </c>
      <c r="R286" s="17" t="s">
        <v>464</v>
      </c>
      <c r="S286" s="22">
        <f t="shared" si="9"/>
        <v>14.81363</v>
      </c>
      <c r="T286" s="17" t="s">
        <v>838</v>
      </c>
    </row>
    <row r="287" ht="16.5" spans="1:20">
      <c r="A287" s="18"/>
      <c r="B287" s="18">
        <v>7.5</v>
      </c>
      <c r="C287" s="18">
        <v>12</v>
      </c>
      <c r="D287" s="19">
        <v>1</v>
      </c>
      <c r="E287" s="18">
        <v>2</v>
      </c>
      <c r="F287" s="18">
        <v>4</v>
      </c>
      <c r="G287" s="18">
        <v>679.57</v>
      </c>
      <c r="H287" s="17" t="s">
        <v>897</v>
      </c>
      <c r="I287" s="22">
        <f t="shared" si="8"/>
        <v>4.07742</v>
      </c>
      <c r="J287" s="17" t="s">
        <v>838</v>
      </c>
      <c r="K287" s="18"/>
      <c r="L287" s="18">
        <v>9.5</v>
      </c>
      <c r="M287" s="18">
        <v>12</v>
      </c>
      <c r="N287" s="19">
        <v>15</v>
      </c>
      <c r="O287" s="18">
        <v>0</v>
      </c>
      <c r="P287" s="18">
        <v>1</v>
      </c>
      <c r="Q287" s="18">
        <v>1388.76</v>
      </c>
      <c r="R287" s="17" t="s">
        <v>985</v>
      </c>
      <c r="S287" s="22">
        <f t="shared" si="9"/>
        <v>20.8314</v>
      </c>
      <c r="T287" s="17" t="s">
        <v>856</v>
      </c>
    </row>
    <row r="288" ht="16.5" spans="1:20">
      <c r="A288" s="18"/>
      <c r="B288" s="18"/>
      <c r="C288" s="18">
        <v>12</v>
      </c>
      <c r="D288" s="19">
        <v>1</v>
      </c>
      <c r="E288" s="18">
        <v>0</v>
      </c>
      <c r="F288" s="18">
        <v>3</v>
      </c>
      <c r="G288" s="18">
        <v>679.57</v>
      </c>
      <c r="H288" s="17" t="s">
        <v>915</v>
      </c>
      <c r="I288" s="22">
        <f t="shared" si="8"/>
        <v>2.03871</v>
      </c>
      <c r="J288" s="17" t="s">
        <v>838</v>
      </c>
      <c r="K288" s="18"/>
      <c r="L288" s="18"/>
      <c r="M288" s="18">
        <v>12</v>
      </c>
      <c r="N288" s="19">
        <v>24</v>
      </c>
      <c r="O288" s="18">
        <v>0</v>
      </c>
      <c r="P288" s="18">
        <v>1</v>
      </c>
      <c r="Q288" s="18">
        <v>1388.76</v>
      </c>
      <c r="R288" s="17" t="s">
        <v>985</v>
      </c>
      <c r="S288" s="22">
        <f t="shared" si="9"/>
        <v>33.33024</v>
      </c>
      <c r="T288" s="17" t="s">
        <v>838</v>
      </c>
    </row>
    <row r="289" ht="16.5" spans="1:20">
      <c r="A289" s="18"/>
      <c r="B289" s="18">
        <v>11.75</v>
      </c>
      <c r="C289" s="18">
        <v>12</v>
      </c>
      <c r="D289" s="19">
        <v>0</v>
      </c>
      <c r="E289" s="18">
        <v>2</v>
      </c>
      <c r="F289" s="18">
        <v>3</v>
      </c>
      <c r="G289" s="18">
        <v>1040.47</v>
      </c>
      <c r="H289" s="17" t="s">
        <v>1223</v>
      </c>
      <c r="I289" s="22">
        <f t="shared" si="8"/>
        <v>2.08094</v>
      </c>
      <c r="J289" s="17" t="s">
        <v>838</v>
      </c>
      <c r="K289" s="18"/>
      <c r="L289" s="18"/>
      <c r="M289" s="18">
        <v>12</v>
      </c>
      <c r="N289" s="19">
        <v>23</v>
      </c>
      <c r="O289" s="18">
        <v>0</v>
      </c>
      <c r="P289" s="18">
        <v>1</v>
      </c>
      <c r="Q289" s="18">
        <v>1388.76</v>
      </c>
      <c r="R289" s="17" t="s">
        <v>985</v>
      </c>
      <c r="S289" s="22">
        <f t="shared" si="9"/>
        <v>31.94148</v>
      </c>
      <c r="T289" s="17" t="s">
        <v>834</v>
      </c>
    </row>
    <row r="290" ht="16.5" spans="1:20">
      <c r="A290" s="17" t="s">
        <v>555</v>
      </c>
      <c r="B290" s="18">
        <v>3</v>
      </c>
      <c r="C290" s="18">
        <v>12</v>
      </c>
      <c r="D290" s="19">
        <v>9</v>
      </c>
      <c r="E290" s="18">
        <v>3</v>
      </c>
      <c r="F290" s="18">
        <v>9</v>
      </c>
      <c r="G290" s="18">
        <v>176.59</v>
      </c>
      <c r="H290" s="17" t="s">
        <v>614</v>
      </c>
      <c r="I290" s="22">
        <f t="shared" si="8"/>
        <v>14.83356</v>
      </c>
      <c r="J290" s="17" t="s">
        <v>821</v>
      </c>
      <c r="K290" s="18"/>
      <c r="L290" s="18"/>
      <c r="M290" s="18">
        <v>12</v>
      </c>
      <c r="N290" s="19">
        <v>2</v>
      </c>
      <c r="O290" s="18">
        <v>0</v>
      </c>
      <c r="P290" s="18">
        <v>1</v>
      </c>
      <c r="Q290" s="18">
        <v>1388.76</v>
      </c>
      <c r="R290" s="17" t="s">
        <v>985</v>
      </c>
      <c r="S290" s="22">
        <f t="shared" si="9"/>
        <v>2.77752</v>
      </c>
      <c r="T290" s="17" t="s">
        <v>910</v>
      </c>
    </row>
    <row r="291" ht="16.5" spans="1:20">
      <c r="A291" s="18"/>
      <c r="B291" s="18"/>
      <c r="C291" s="18">
        <v>12</v>
      </c>
      <c r="D291" s="19">
        <v>2</v>
      </c>
      <c r="E291" s="18">
        <v>5</v>
      </c>
      <c r="F291" s="18">
        <v>9</v>
      </c>
      <c r="G291" s="18">
        <v>176.59</v>
      </c>
      <c r="H291" s="17" t="s">
        <v>614</v>
      </c>
      <c r="I291" s="22">
        <f t="shared" si="8"/>
        <v>4.06157</v>
      </c>
      <c r="J291" s="17" t="s">
        <v>824</v>
      </c>
      <c r="K291" s="18"/>
      <c r="L291" s="18"/>
      <c r="M291" s="18">
        <v>12</v>
      </c>
      <c r="N291" s="19">
        <v>10</v>
      </c>
      <c r="O291" s="18">
        <v>0</v>
      </c>
      <c r="P291" s="18">
        <v>1</v>
      </c>
      <c r="Q291" s="18">
        <v>1388.76</v>
      </c>
      <c r="R291" s="17" t="s">
        <v>985</v>
      </c>
      <c r="S291" s="22">
        <f t="shared" si="9"/>
        <v>13.8876</v>
      </c>
      <c r="T291" s="17" t="s">
        <v>830</v>
      </c>
    </row>
    <row r="292" ht="16.5" spans="1:20">
      <c r="A292" s="18"/>
      <c r="B292" s="18">
        <v>3.5</v>
      </c>
      <c r="C292" s="18">
        <v>12</v>
      </c>
      <c r="D292" s="19">
        <v>1</v>
      </c>
      <c r="E292" s="18">
        <v>8</v>
      </c>
      <c r="F292" s="18">
        <v>9</v>
      </c>
      <c r="G292" s="18">
        <v>205.17</v>
      </c>
      <c r="H292" s="17" t="s">
        <v>1063</v>
      </c>
      <c r="I292" s="22">
        <f t="shared" si="8"/>
        <v>3.48789</v>
      </c>
      <c r="J292" s="17" t="s">
        <v>824</v>
      </c>
      <c r="K292" s="18"/>
      <c r="L292" s="18">
        <v>9.75</v>
      </c>
      <c r="M292" s="18">
        <v>12</v>
      </c>
      <c r="N292" s="19">
        <v>3</v>
      </c>
      <c r="O292" s="18">
        <v>0</v>
      </c>
      <c r="P292" s="18">
        <v>1</v>
      </c>
      <c r="Q292" s="18">
        <v>1424.13</v>
      </c>
      <c r="R292" s="17" t="s">
        <v>988</v>
      </c>
      <c r="S292" s="22">
        <f t="shared" si="9"/>
        <v>4.27239</v>
      </c>
      <c r="T292" s="17" t="s">
        <v>834</v>
      </c>
    </row>
    <row r="293" ht="16.5" spans="1:20">
      <c r="A293" s="18"/>
      <c r="B293" s="18">
        <v>3.75</v>
      </c>
      <c r="C293" s="18">
        <v>12</v>
      </c>
      <c r="D293" s="19">
        <v>1</v>
      </c>
      <c r="E293" s="18">
        <v>0</v>
      </c>
      <c r="F293" s="18">
        <v>9</v>
      </c>
      <c r="G293" s="18">
        <v>219.37</v>
      </c>
      <c r="H293" s="17" t="s">
        <v>802</v>
      </c>
      <c r="I293" s="22">
        <f t="shared" si="8"/>
        <v>1.97433</v>
      </c>
      <c r="J293" s="17" t="s">
        <v>830</v>
      </c>
      <c r="K293" s="18"/>
      <c r="L293" s="18"/>
      <c r="M293" s="18">
        <v>12</v>
      </c>
      <c r="N293" s="19">
        <v>58</v>
      </c>
      <c r="O293" s="18">
        <v>0</v>
      </c>
      <c r="P293" s="18">
        <v>1</v>
      </c>
      <c r="Q293" s="18">
        <v>1424.13</v>
      </c>
      <c r="R293" s="17" t="s">
        <v>988</v>
      </c>
      <c r="S293" s="22">
        <f t="shared" si="9"/>
        <v>82.59954</v>
      </c>
      <c r="T293" s="17" t="s">
        <v>910</v>
      </c>
    </row>
    <row r="294" ht="16.5" spans="1:20">
      <c r="A294" s="18"/>
      <c r="B294" s="18"/>
      <c r="C294" s="18">
        <v>12</v>
      </c>
      <c r="D294" s="19">
        <v>5</v>
      </c>
      <c r="E294" s="18">
        <v>3</v>
      </c>
      <c r="F294" s="18">
        <v>9</v>
      </c>
      <c r="G294" s="18">
        <v>219.37</v>
      </c>
      <c r="H294" s="17" t="s">
        <v>802</v>
      </c>
      <c r="I294" s="22">
        <f t="shared" si="8"/>
        <v>10.52976</v>
      </c>
      <c r="J294" s="17" t="s">
        <v>824</v>
      </c>
      <c r="K294" s="18"/>
      <c r="L294" s="18">
        <v>11.5</v>
      </c>
      <c r="M294" s="18">
        <v>12</v>
      </c>
      <c r="N294" s="19">
        <v>15</v>
      </c>
      <c r="O294" s="18">
        <v>0</v>
      </c>
      <c r="P294" s="18">
        <v>1</v>
      </c>
      <c r="Q294" s="18">
        <v>1669.99</v>
      </c>
      <c r="R294" s="17" t="s">
        <v>480</v>
      </c>
      <c r="S294" s="22">
        <f t="shared" si="9"/>
        <v>25.04985</v>
      </c>
      <c r="T294" s="17" t="s">
        <v>910</v>
      </c>
    </row>
    <row r="295" ht="16.5" spans="1:20">
      <c r="A295" s="18"/>
      <c r="B295" s="18"/>
      <c r="C295" s="18">
        <v>12</v>
      </c>
      <c r="D295" s="19">
        <v>0</v>
      </c>
      <c r="E295" s="18">
        <v>1</v>
      </c>
      <c r="F295" s="18">
        <v>9</v>
      </c>
      <c r="G295" s="18">
        <v>219.37</v>
      </c>
      <c r="H295" s="17" t="s">
        <v>802</v>
      </c>
      <c r="I295" s="22">
        <f t="shared" si="8"/>
        <v>0.21937</v>
      </c>
      <c r="J295" s="17" t="s">
        <v>821</v>
      </c>
      <c r="K295" s="18"/>
      <c r="L295" s="18"/>
      <c r="M295" s="18">
        <v>12</v>
      </c>
      <c r="N295" s="19">
        <v>45</v>
      </c>
      <c r="O295" s="18">
        <v>0</v>
      </c>
      <c r="P295" s="18">
        <v>1</v>
      </c>
      <c r="Q295" s="18">
        <v>1669.99</v>
      </c>
      <c r="R295" s="17" t="s">
        <v>480</v>
      </c>
      <c r="S295" s="22">
        <f t="shared" si="9"/>
        <v>75.14955</v>
      </c>
      <c r="T295" s="17" t="s">
        <v>834</v>
      </c>
    </row>
    <row r="296" ht="16.5" spans="1:20">
      <c r="A296" s="18"/>
      <c r="B296" s="18">
        <v>4.5</v>
      </c>
      <c r="C296" s="18">
        <v>12</v>
      </c>
      <c r="D296" s="19">
        <v>1</v>
      </c>
      <c r="E296" s="18">
        <v>0</v>
      </c>
      <c r="F296" s="18">
        <v>9</v>
      </c>
      <c r="G296" s="18">
        <v>261.61</v>
      </c>
      <c r="H296" s="17" t="s">
        <v>946</v>
      </c>
      <c r="I296" s="22">
        <f t="shared" si="8"/>
        <v>2.35449</v>
      </c>
      <c r="J296" s="17" t="s">
        <v>824</v>
      </c>
      <c r="K296" s="18"/>
      <c r="L296" s="18"/>
      <c r="M296" s="18">
        <v>12</v>
      </c>
      <c r="N296" s="19">
        <v>8</v>
      </c>
      <c r="O296" s="18">
        <v>0</v>
      </c>
      <c r="P296" s="18">
        <v>1</v>
      </c>
      <c r="Q296" s="18">
        <v>1669.99</v>
      </c>
      <c r="R296" s="17" t="s">
        <v>480</v>
      </c>
      <c r="S296" s="22">
        <f t="shared" si="9"/>
        <v>13.35992</v>
      </c>
      <c r="T296" s="17" t="s">
        <v>824</v>
      </c>
    </row>
    <row r="297" ht="16.5" spans="1:20">
      <c r="A297" s="18"/>
      <c r="B297" s="18"/>
      <c r="C297" s="18">
        <v>12</v>
      </c>
      <c r="D297" s="19">
        <v>1</v>
      </c>
      <c r="E297" s="18">
        <v>0</v>
      </c>
      <c r="F297" s="18">
        <v>9</v>
      </c>
      <c r="G297" s="18">
        <v>261.61</v>
      </c>
      <c r="H297" s="17" t="s">
        <v>946</v>
      </c>
      <c r="I297" s="22">
        <f t="shared" si="8"/>
        <v>2.35449</v>
      </c>
      <c r="J297" s="17" t="s">
        <v>830</v>
      </c>
      <c r="K297" s="18"/>
      <c r="L297" s="18">
        <v>13.5</v>
      </c>
      <c r="M297" s="18">
        <v>12</v>
      </c>
      <c r="N297" s="19">
        <v>12</v>
      </c>
      <c r="O297" s="18">
        <v>0</v>
      </c>
      <c r="P297" s="18">
        <v>1</v>
      </c>
      <c r="Q297" s="18">
        <v>1947.35</v>
      </c>
      <c r="R297" s="17" t="s">
        <v>616</v>
      </c>
      <c r="S297" s="22">
        <f t="shared" si="9"/>
        <v>23.3682</v>
      </c>
      <c r="T297" s="17" t="s">
        <v>830</v>
      </c>
    </row>
    <row r="298" ht="16.5" spans="1:20">
      <c r="A298" s="18"/>
      <c r="B298" s="18"/>
      <c r="C298" s="18">
        <v>12</v>
      </c>
      <c r="D298" s="19">
        <v>0</v>
      </c>
      <c r="E298" s="18">
        <v>8</v>
      </c>
      <c r="F298" s="18">
        <v>9</v>
      </c>
      <c r="G298" s="18">
        <v>261.61</v>
      </c>
      <c r="H298" s="17" t="s">
        <v>946</v>
      </c>
      <c r="I298" s="22">
        <f t="shared" si="8"/>
        <v>2.09288</v>
      </c>
      <c r="J298" s="17" t="s">
        <v>821</v>
      </c>
      <c r="K298" s="18"/>
      <c r="L298" s="18"/>
      <c r="M298" s="18">
        <v>12</v>
      </c>
      <c r="N298" s="19">
        <v>16</v>
      </c>
      <c r="O298" s="18">
        <v>0</v>
      </c>
      <c r="P298" s="18">
        <v>1</v>
      </c>
      <c r="Q298" s="18">
        <v>1947.35</v>
      </c>
      <c r="R298" s="17" t="s">
        <v>616</v>
      </c>
      <c r="S298" s="22">
        <f t="shared" si="9"/>
        <v>31.1576</v>
      </c>
      <c r="T298" s="17" t="s">
        <v>910</v>
      </c>
    </row>
    <row r="299" ht="16.5" spans="1:20">
      <c r="A299" s="18"/>
      <c r="B299" s="18">
        <v>4.75</v>
      </c>
      <c r="C299" s="18">
        <v>12</v>
      </c>
      <c r="D299" s="19">
        <v>0</v>
      </c>
      <c r="E299" s="18">
        <v>5</v>
      </c>
      <c r="F299" s="18">
        <v>9</v>
      </c>
      <c r="G299" s="18">
        <v>275.57</v>
      </c>
      <c r="H299" s="17" t="s">
        <v>891</v>
      </c>
      <c r="I299" s="22">
        <f t="shared" si="8"/>
        <v>1.37785</v>
      </c>
      <c r="J299" s="17" t="s">
        <v>830</v>
      </c>
      <c r="K299" s="18"/>
      <c r="L299" s="18">
        <v>15.5</v>
      </c>
      <c r="M299" s="18">
        <v>12</v>
      </c>
      <c r="N299" s="19">
        <v>41</v>
      </c>
      <c r="O299" s="18">
        <v>0</v>
      </c>
      <c r="P299" s="18">
        <v>1</v>
      </c>
      <c r="Q299" s="18">
        <v>2220.82</v>
      </c>
      <c r="R299" s="17" t="s">
        <v>840</v>
      </c>
      <c r="S299" s="22">
        <f t="shared" si="9"/>
        <v>91.05362</v>
      </c>
      <c r="T299" s="17" t="s">
        <v>830</v>
      </c>
    </row>
    <row r="300" ht="16.5" spans="1:20">
      <c r="A300" s="18"/>
      <c r="B300" s="18"/>
      <c r="C300" s="18">
        <v>12</v>
      </c>
      <c r="D300" s="19">
        <v>5</v>
      </c>
      <c r="E300" s="18">
        <v>2</v>
      </c>
      <c r="F300" s="18">
        <v>9</v>
      </c>
      <c r="G300" s="18">
        <v>275.57</v>
      </c>
      <c r="H300" s="17" t="s">
        <v>891</v>
      </c>
      <c r="I300" s="22">
        <f t="shared" si="8"/>
        <v>12.95179</v>
      </c>
      <c r="J300" s="17" t="s">
        <v>824</v>
      </c>
      <c r="K300" s="18"/>
      <c r="L300" s="18"/>
      <c r="M300" s="18">
        <v>12</v>
      </c>
      <c r="N300" s="19">
        <v>8</v>
      </c>
      <c r="O300" s="18">
        <v>0</v>
      </c>
      <c r="P300" s="18">
        <v>1</v>
      </c>
      <c r="Q300" s="18">
        <v>2220.82</v>
      </c>
      <c r="R300" s="17" t="s">
        <v>840</v>
      </c>
      <c r="S300" s="22">
        <f t="shared" si="9"/>
        <v>17.76656</v>
      </c>
      <c r="T300" s="17" t="s">
        <v>910</v>
      </c>
    </row>
    <row r="301" ht="16.5" spans="1:20">
      <c r="A301" s="18"/>
      <c r="B301" s="18">
        <v>5.75</v>
      </c>
      <c r="C301" s="18">
        <v>12</v>
      </c>
      <c r="D301" s="19">
        <v>9</v>
      </c>
      <c r="E301" s="18">
        <v>0</v>
      </c>
      <c r="F301" s="18">
        <v>9</v>
      </c>
      <c r="G301" s="18">
        <v>330.8</v>
      </c>
      <c r="H301" s="17" t="s">
        <v>1036</v>
      </c>
      <c r="I301" s="22">
        <f t="shared" si="8"/>
        <v>26.7948</v>
      </c>
      <c r="J301" s="17" t="s">
        <v>824</v>
      </c>
      <c r="K301" s="18"/>
      <c r="L301" s="18"/>
      <c r="M301" s="18">
        <v>12</v>
      </c>
      <c r="N301" s="19">
        <v>13</v>
      </c>
      <c r="O301" s="18">
        <v>0</v>
      </c>
      <c r="P301" s="18">
        <v>1</v>
      </c>
      <c r="Q301" s="18">
        <v>2220.82</v>
      </c>
      <c r="R301" s="17" t="s">
        <v>840</v>
      </c>
      <c r="S301" s="22">
        <f t="shared" si="9"/>
        <v>28.87066</v>
      </c>
      <c r="T301" s="17" t="s">
        <v>834</v>
      </c>
    </row>
    <row r="302" ht="16.5" spans="1:20">
      <c r="A302" s="18"/>
      <c r="B302" s="18">
        <v>7.75</v>
      </c>
      <c r="C302" s="18">
        <v>12</v>
      </c>
      <c r="D302" s="19">
        <v>0</v>
      </c>
      <c r="E302" s="18">
        <v>4</v>
      </c>
      <c r="F302" s="18">
        <v>9</v>
      </c>
      <c r="G302" s="18">
        <v>438.35</v>
      </c>
      <c r="H302" s="17" t="s">
        <v>1224</v>
      </c>
      <c r="I302" s="22">
        <f t="shared" si="8"/>
        <v>1.7534</v>
      </c>
      <c r="J302" s="17" t="s">
        <v>824</v>
      </c>
      <c r="K302" s="18"/>
      <c r="L302" s="18">
        <v>15.75</v>
      </c>
      <c r="M302" s="18">
        <v>12</v>
      </c>
      <c r="N302" s="19">
        <v>4</v>
      </c>
      <c r="O302" s="18">
        <v>0</v>
      </c>
      <c r="P302" s="18">
        <v>1</v>
      </c>
      <c r="Q302" s="18">
        <v>2254.74</v>
      </c>
      <c r="R302" s="17" t="s">
        <v>1000</v>
      </c>
      <c r="S302" s="22">
        <f t="shared" si="9"/>
        <v>9.01896</v>
      </c>
      <c r="T302" s="17" t="s">
        <v>910</v>
      </c>
    </row>
    <row r="303" ht="16.5" spans="1:20">
      <c r="A303" s="18"/>
      <c r="B303" s="18">
        <v>9.5</v>
      </c>
      <c r="C303" s="18">
        <v>12</v>
      </c>
      <c r="D303" s="19">
        <v>0</v>
      </c>
      <c r="E303" s="18">
        <v>1</v>
      </c>
      <c r="F303" s="18">
        <v>9</v>
      </c>
      <c r="G303" s="18">
        <v>529.27</v>
      </c>
      <c r="H303" s="17" t="s">
        <v>960</v>
      </c>
      <c r="I303" s="22">
        <f t="shared" ref="I303:I340" si="10">(D303*F303+E303)*G303/1000</f>
        <v>0.52927</v>
      </c>
      <c r="J303" s="17" t="s">
        <v>834</v>
      </c>
      <c r="K303" s="17" t="s">
        <v>957</v>
      </c>
      <c r="L303" s="18">
        <v>5.75</v>
      </c>
      <c r="M303" s="18">
        <v>12</v>
      </c>
      <c r="N303" s="19">
        <v>1</v>
      </c>
      <c r="O303" s="18">
        <v>0</v>
      </c>
      <c r="P303" s="18">
        <v>1</v>
      </c>
      <c r="Q303" s="18">
        <v>742.63</v>
      </c>
      <c r="R303" s="17" t="s">
        <v>1202</v>
      </c>
      <c r="S303" s="22">
        <f t="shared" si="9"/>
        <v>0.74263</v>
      </c>
      <c r="T303" s="17" t="s">
        <v>834</v>
      </c>
    </row>
    <row r="304" ht="16.5" spans="1:20">
      <c r="A304" s="18"/>
      <c r="B304" s="18">
        <v>9.75</v>
      </c>
      <c r="C304" s="18">
        <v>12</v>
      </c>
      <c r="D304" s="19">
        <v>0</v>
      </c>
      <c r="E304" s="18">
        <v>1</v>
      </c>
      <c r="F304" s="18">
        <v>9</v>
      </c>
      <c r="G304" s="18">
        <v>542.02</v>
      </c>
      <c r="H304" s="17" t="s">
        <v>964</v>
      </c>
      <c r="I304" s="22">
        <f t="shared" si="10"/>
        <v>0.54202</v>
      </c>
      <c r="J304" s="17" t="s">
        <v>834</v>
      </c>
      <c r="K304" s="18"/>
      <c r="L304" s="18">
        <v>7.5</v>
      </c>
      <c r="M304" s="18">
        <v>12</v>
      </c>
      <c r="N304" s="19">
        <v>10</v>
      </c>
      <c r="O304" s="18">
        <v>0</v>
      </c>
      <c r="P304" s="18">
        <v>1</v>
      </c>
      <c r="Q304" s="18">
        <v>962.29</v>
      </c>
      <c r="R304" s="17" t="s">
        <v>958</v>
      </c>
      <c r="S304" s="22">
        <f t="shared" si="9"/>
        <v>9.6229</v>
      </c>
      <c r="T304" s="17" t="s">
        <v>910</v>
      </c>
    </row>
    <row r="305" ht="16.5" spans="1:20">
      <c r="A305" s="17" t="s">
        <v>1225</v>
      </c>
      <c r="B305" s="18">
        <v>9.75</v>
      </c>
      <c r="C305" s="18">
        <v>12</v>
      </c>
      <c r="D305" s="19">
        <v>0</v>
      </c>
      <c r="E305" s="18">
        <v>2</v>
      </c>
      <c r="F305" s="18">
        <v>3</v>
      </c>
      <c r="G305" s="18">
        <v>983.07</v>
      </c>
      <c r="H305" s="17" t="s">
        <v>1226</v>
      </c>
      <c r="I305" s="22">
        <f t="shared" si="10"/>
        <v>1.96614</v>
      </c>
      <c r="J305" s="17" t="s">
        <v>838</v>
      </c>
      <c r="K305" s="18"/>
      <c r="L305" s="18">
        <v>7.75</v>
      </c>
      <c r="M305" s="18">
        <v>12</v>
      </c>
      <c r="N305" s="19">
        <v>1</v>
      </c>
      <c r="O305" s="18">
        <v>0</v>
      </c>
      <c r="P305" s="18">
        <v>1</v>
      </c>
      <c r="Q305" s="18">
        <v>993.43</v>
      </c>
      <c r="R305" s="17" t="s">
        <v>1205</v>
      </c>
      <c r="S305" s="22">
        <f t="shared" si="9"/>
        <v>0.99343</v>
      </c>
      <c r="T305" s="17" t="s">
        <v>838</v>
      </c>
    </row>
    <row r="306" ht="16.5" spans="1:20">
      <c r="A306" s="17" t="s">
        <v>974</v>
      </c>
      <c r="B306" s="18">
        <v>3.75</v>
      </c>
      <c r="C306" s="18">
        <v>12</v>
      </c>
      <c r="D306" s="19">
        <v>3</v>
      </c>
      <c r="E306" s="18">
        <v>3</v>
      </c>
      <c r="F306" s="18">
        <v>9</v>
      </c>
      <c r="G306" s="18">
        <v>247.64</v>
      </c>
      <c r="H306" s="17" t="s">
        <v>1227</v>
      </c>
      <c r="I306" s="22">
        <f t="shared" si="10"/>
        <v>7.4292</v>
      </c>
      <c r="J306" s="17" t="s">
        <v>824</v>
      </c>
      <c r="K306" s="18"/>
      <c r="L306" s="18"/>
      <c r="M306" s="18">
        <v>12</v>
      </c>
      <c r="N306" s="19">
        <v>1</v>
      </c>
      <c r="O306" s="18">
        <v>0</v>
      </c>
      <c r="P306" s="18">
        <v>1</v>
      </c>
      <c r="Q306" s="18">
        <v>993.43</v>
      </c>
      <c r="R306" s="17" t="s">
        <v>1205</v>
      </c>
      <c r="S306" s="22">
        <f t="shared" si="9"/>
        <v>0.99343</v>
      </c>
      <c r="T306" s="17" t="s">
        <v>856</v>
      </c>
    </row>
    <row r="307" ht="16.5" spans="1:20">
      <c r="A307" s="18"/>
      <c r="B307" s="18">
        <v>4.5</v>
      </c>
      <c r="C307" s="18">
        <v>12</v>
      </c>
      <c r="D307" s="19">
        <v>16</v>
      </c>
      <c r="E307" s="18">
        <v>2</v>
      </c>
      <c r="F307" s="18">
        <v>9</v>
      </c>
      <c r="G307" s="18">
        <v>295.54</v>
      </c>
      <c r="H307" s="17" t="s">
        <v>1228</v>
      </c>
      <c r="I307" s="22">
        <f t="shared" si="10"/>
        <v>43.14884</v>
      </c>
      <c r="J307" s="17" t="s">
        <v>830</v>
      </c>
      <c r="K307" s="18"/>
      <c r="L307" s="18">
        <v>10.5</v>
      </c>
      <c r="M307" s="18">
        <v>12</v>
      </c>
      <c r="N307" s="19">
        <v>2</v>
      </c>
      <c r="O307" s="18">
        <v>0</v>
      </c>
      <c r="P307" s="18">
        <v>1</v>
      </c>
      <c r="Q307" s="18">
        <v>1331.95</v>
      </c>
      <c r="R307" s="17" t="s">
        <v>1137</v>
      </c>
      <c r="S307" s="22">
        <f t="shared" si="9"/>
        <v>2.6639</v>
      </c>
      <c r="T307" s="17" t="s">
        <v>834</v>
      </c>
    </row>
    <row r="308" ht="16.5" spans="1:20">
      <c r="A308" s="18"/>
      <c r="B308" s="18">
        <v>4.75</v>
      </c>
      <c r="C308" s="18">
        <v>12</v>
      </c>
      <c r="D308" s="19">
        <v>5</v>
      </c>
      <c r="E308" s="18">
        <v>4</v>
      </c>
      <c r="F308" s="18">
        <v>9</v>
      </c>
      <c r="G308" s="18">
        <v>311.38</v>
      </c>
      <c r="H308" s="17" t="s">
        <v>1229</v>
      </c>
      <c r="I308" s="22">
        <f t="shared" si="10"/>
        <v>15.25762</v>
      </c>
      <c r="J308" s="17" t="s">
        <v>830</v>
      </c>
      <c r="K308" s="18"/>
      <c r="L308" s="18">
        <v>11.75</v>
      </c>
      <c r="M308" s="18">
        <v>12</v>
      </c>
      <c r="N308" s="19">
        <v>-1</v>
      </c>
      <c r="O308" s="18">
        <v>0</v>
      </c>
      <c r="P308" s="18">
        <v>1</v>
      </c>
      <c r="Q308" s="18">
        <v>1483.4</v>
      </c>
      <c r="R308" s="17" t="s">
        <v>969</v>
      </c>
      <c r="S308" s="22">
        <f t="shared" si="9"/>
        <v>-1.4834</v>
      </c>
      <c r="T308" s="17" t="s">
        <v>838</v>
      </c>
    </row>
    <row r="309" ht="16.5" spans="1:20">
      <c r="A309" s="18"/>
      <c r="B309" s="18">
        <v>5.5</v>
      </c>
      <c r="C309" s="18">
        <v>12</v>
      </c>
      <c r="D309" s="19">
        <v>4</v>
      </c>
      <c r="E309" s="18">
        <v>7</v>
      </c>
      <c r="F309" s="18">
        <v>9</v>
      </c>
      <c r="G309" s="18">
        <v>358.55</v>
      </c>
      <c r="H309" s="17" t="s">
        <v>1230</v>
      </c>
      <c r="I309" s="22">
        <f t="shared" si="10"/>
        <v>15.41765</v>
      </c>
      <c r="J309" s="17" t="s">
        <v>824</v>
      </c>
      <c r="K309" s="18"/>
      <c r="L309" s="18">
        <v>13.5</v>
      </c>
      <c r="M309" s="18">
        <v>12</v>
      </c>
      <c r="N309" s="19">
        <v>5</v>
      </c>
      <c r="O309" s="18">
        <v>0</v>
      </c>
      <c r="P309" s="18">
        <v>1</v>
      </c>
      <c r="Q309" s="18">
        <v>1692.89</v>
      </c>
      <c r="R309" s="17" t="s">
        <v>1211</v>
      </c>
      <c r="S309" s="22">
        <f t="shared" si="9"/>
        <v>8.46445</v>
      </c>
      <c r="T309" s="17" t="s">
        <v>910</v>
      </c>
    </row>
    <row r="310" ht="16.5" spans="1:20">
      <c r="A310" s="18"/>
      <c r="B310" s="18"/>
      <c r="C310" s="18">
        <v>12</v>
      </c>
      <c r="D310" s="19">
        <v>1</v>
      </c>
      <c r="E310" s="18">
        <v>0</v>
      </c>
      <c r="F310" s="18">
        <v>9</v>
      </c>
      <c r="G310" s="18">
        <v>358.55</v>
      </c>
      <c r="H310" s="17" t="s">
        <v>1230</v>
      </c>
      <c r="I310" s="22">
        <f t="shared" si="10"/>
        <v>3.22695</v>
      </c>
      <c r="J310" s="17" t="s">
        <v>838</v>
      </c>
      <c r="K310" s="18"/>
      <c r="L310" s="18">
        <v>13.75</v>
      </c>
      <c r="M310" s="18">
        <v>12</v>
      </c>
      <c r="N310" s="19">
        <v>-4</v>
      </c>
      <c r="O310" s="18">
        <v>0</v>
      </c>
      <c r="P310" s="18">
        <v>1</v>
      </c>
      <c r="Q310" s="18">
        <v>1722.58</v>
      </c>
      <c r="R310" s="17" t="s">
        <v>591</v>
      </c>
      <c r="S310" s="22">
        <f t="shared" si="9"/>
        <v>-6.89032</v>
      </c>
      <c r="T310" s="17" t="s">
        <v>910</v>
      </c>
    </row>
    <row r="311" ht="16.5" spans="1:20">
      <c r="A311" s="18"/>
      <c r="B311" s="18"/>
      <c r="C311" s="18">
        <v>12</v>
      </c>
      <c r="D311" s="19">
        <v>19</v>
      </c>
      <c r="E311" s="18">
        <v>5</v>
      </c>
      <c r="F311" s="18">
        <v>9</v>
      </c>
      <c r="G311" s="18">
        <v>358.55</v>
      </c>
      <c r="H311" s="17" t="s">
        <v>1230</v>
      </c>
      <c r="I311" s="22">
        <f t="shared" si="10"/>
        <v>63.1048</v>
      </c>
      <c r="J311" s="17" t="s">
        <v>830</v>
      </c>
      <c r="K311" s="18"/>
      <c r="L311" s="18">
        <v>15.5</v>
      </c>
      <c r="M311" s="18">
        <v>12</v>
      </c>
      <c r="N311" s="19">
        <v>13</v>
      </c>
      <c r="O311" s="18">
        <v>0</v>
      </c>
      <c r="P311" s="18">
        <v>1</v>
      </c>
      <c r="Q311" s="18">
        <v>1928.67</v>
      </c>
      <c r="R311" s="17" t="s">
        <v>867</v>
      </c>
      <c r="S311" s="22">
        <f t="shared" si="9"/>
        <v>25.07271</v>
      </c>
      <c r="T311" s="17" t="s">
        <v>834</v>
      </c>
    </row>
    <row r="312" ht="16.5" spans="1:20">
      <c r="A312" s="18"/>
      <c r="B312" s="18">
        <v>5.75</v>
      </c>
      <c r="C312" s="18">
        <v>12</v>
      </c>
      <c r="D312" s="19">
        <v>0</v>
      </c>
      <c r="E312" s="18">
        <v>2</v>
      </c>
      <c r="F312" s="18">
        <v>9</v>
      </c>
      <c r="G312" s="18">
        <v>374.15</v>
      </c>
      <c r="H312" s="17" t="s">
        <v>983</v>
      </c>
      <c r="I312" s="22">
        <f t="shared" si="10"/>
        <v>0.7483</v>
      </c>
      <c r="J312" s="17" t="s">
        <v>824</v>
      </c>
      <c r="K312" s="18"/>
      <c r="L312" s="18"/>
      <c r="M312" s="18">
        <v>12</v>
      </c>
      <c r="N312" s="19">
        <v>3</v>
      </c>
      <c r="O312" s="18">
        <v>0</v>
      </c>
      <c r="P312" s="18">
        <v>1</v>
      </c>
      <c r="Q312" s="18">
        <v>1928.67</v>
      </c>
      <c r="R312" s="17" t="s">
        <v>867</v>
      </c>
      <c r="S312" s="22">
        <f t="shared" si="9"/>
        <v>5.78601</v>
      </c>
      <c r="T312" s="17" t="s">
        <v>838</v>
      </c>
    </row>
    <row r="313" ht="16.5" spans="1:20">
      <c r="A313" s="18"/>
      <c r="B313" s="18">
        <v>7.5</v>
      </c>
      <c r="C313" s="18">
        <v>12</v>
      </c>
      <c r="D313" s="19">
        <v>0</v>
      </c>
      <c r="E313" s="18">
        <v>4</v>
      </c>
      <c r="F313" s="18">
        <v>9</v>
      </c>
      <c r="G313" s="18">
        <v>481.66</v>
      </c>
      <c r="H313" s="17" t="s">
        <v>987</v>
      </c>
      <c r="I313" s="22">
        <f t="shared" si="10"/>
        <v>1.92664</v>
      </c>
      <c r="J313" s="17" t="s">
        <v>838</v>
      </c>
      <c r="K313" s="18"/>
      <c r="L313" s="18"/>
      <c r="M313" s="18">
        <v>12</v>
      </c>
      <c r="N313" s="19">
        <v>12</v>
      </c>
      <c r="O313" s="18">
        <v>0</v>
      </c>
      <c r="P313" s="18">
        <v>1</v>
      </c>
      <c r="Q313" s="18">
        <v>1928.67</v>
      </c>
      <c r="R313" s="17" t="s">
        <v>867</v>
      </c>
      <c r="S313" s="22">
        <f t="shared" si="9"/>
        <v>23.14404</v>
      </c>
      <c r="T313" s="17" t="s">
        <v>910</v>
      </c>
    </row>
    <row r="314" ht="16.5" spans="1:20">
      <c r="A314" s="18"/>
      <c r="B314" s="18">
        <v>7.75</v>
      </c>
      <c r="C314" s="18">
        <v>12</v>
      </c>
      <c r="D314" s="19">
        <v>7</v>
      </c>
      <c r="E314" s="18">
        <v>0</v>
      </c>
      <c r="F314" s="18">
        <v>9</v>
      </c>
      <c r="G314" s="18">
        <v>496.78</v>
      </c>
      <c r="H314" s="17" t="s">
        <v>991</v>
      </c>
      <c r="I314" s="22">
        <f t="shared" si="10"/>
        <v>31.29714</v>
      </c>
      <c r="J314" s="17" t="s">
        <v>830</v>
      </c>
      <c r="K314" s="18"/>
      <c r="L314" s="18"/>
      <c r="M314" s="18">
        <v>12</v>
      </c>
      <c r="N314" s="19">
        <v>2</v>
      </c>
      <c r="O314" s="18">
        <v>0</v>
      </c>
      <c r="P314" s="18">
        <v>1</v>
      </c>
      <c r="Q314" s="18">
        <v>1928.67</v>
      </c>
      <c r="R314" s="17" t="s">
        <v>867</v>
      </c>
      <c r="S314" s="22">
        <f t="shared" si="9"/>
        <v>3.85734</v>
      </c>
      <c r="T314" s="17" t="s">
        <v>830</v>
      </c>
    </row>
    <row r="315" ht="16.5" spans="1:20">
      <c r="A315" s="18"/>
      <c r="B315" s="18">
        <v>9.5</v>
      </c>
      <c r="C315" s="18">
        <v>12</v>
      </c>
      <c r="D315" s="19">
        <v>1</v>
      </c>
      <c r="E315" s="18">
        <v>14</v>
      </c>
      <c r="F315" s="18">
        <v>9</v>
      </c>
      <c r="G315" s="18">
        <v>600.9</v>
      </c>
      <c r="H315" s="17" t="s">
        <v>1231</v>
      </c>
      <c r="I315" s="22">
        <f t="shared" si="10"/>
        <v>13.8207</v>
      </c>
      <c r="J315" s="17" t="s">
        <v>838</v>
      </c>
      <c r="K315" s="18"/>
      <c r="L315" s="18">
        <v>15.75</v>
      </c>
      <c r="M315" s="18">
        <v>12</v>
      </c>
      <c r="N315" s="19">
        <v>1</v>
      </c>
      <c r="O315" s="18">
        <v>0</v>
      </c>
      <c r="P315" s="18">
        <v>1</v>
      </c>
      <c r="Q315" s="18">
        <v>1957.87</v>
      </c>
      <c r="R315" s="17" t="s">
        <v>980</v>
      </c>
      <c r="S315" s="22">
        <f t="shared" si="9"/>
        <v>1.95787</v>
      </c>
      <c r="T315" s="17" t="s">
        <v>910</v>
      </c>
    </row>
    <row r="316" ht="16.5" spans="1:20">
      <c r="A316" s="18"/>
      <c r="B316" s="18">
        <v>9.75</v>
      </c>
      <c r="C316" s="18">
        <v>12</v>
      </c>
      <c r="D316" s="19">
        <v>2</v>
      </c>
      <c r="E316" s="18">
        <v>2</v>
      </c>
      <c r="F316" s="18">
        <v>9</v>
      </c>
      <c r="G316" s="18">
        <v>615.53</v>
      </c>
      <c r="H316" s="17" t="s">
        <v>993</v>
      </c>
      <c r="I316" s="22">
        <f t="shared" si="10"/>
        <v>12.3106</v>
      </c>
      <c r="J316" s="17" t="s">
        <v>830</v>
      </c>
      <c r="K316" s="17" t="s">
        <v>1232</v>
      </c>
      <c r="L316" s="18">
        <v>9.5</v>
      </c>
      <c r="M316" s="18">
        <v>12</v>
      </c>
      <c r="N316" s="19">
        <v>2</v>
      </c>
      <c r="O316" s="18">
        <v>0</v>
      </c>
      <c r="P316" s="18">
        <v>1</v>
      </c>
      <c r="Q316" s="18">
        <v>1299.23</v>
      </c>
      <c r="R316" s="17" t="s">
        <v>1233</v>
      </c>
      <c r="S316" s="22">
        <f t="shared" si="9"/>
        <v>2.59846</v>
      </c>
      <c r="T316" s="17" t="s">
        <v>910</v>
      </c>
    </row>
    <row r="317" ht="16.5" spans="1:20">
      <c r="A317" s="18"/>
      <c r="B317" s="18">
        <v>11.5</v>
      </c>
      <c r="C317" s="18">
        <v>12</v>
      </c>
      <c r="D317" s="19">
        <v>0</v>
      </c>
      <c r="E317" s="18">
        <v>2</v>
      </c>
      <c r="F317" s="18">
        <v>9</v>
      </c>
      <c r="G317" s="18">
        <v>716.26</v>
      </c>
      <c r="H317" s="17" t="s">
        <v>995</v>
      </c>
      <c r="I317" s="22">
        <f t="shared" si="10"/>
        <v>1.43252</v>
      </c>
      <c r="J317" s="17" t="s">
        <v>838</v>
      </c>
      <c r="K317" s="18"/>
      <c r="L317" s="18">
        <v>11.5</v>
      </c>
      <c r="M317" s="18">
        <v>12</v>
      </c>
      <c r="N317" s="19">
        <v>1</v>
      </c>
      <c r="O317" s="18">
        <v>0</v>
      </c>
      <c r="P317" s="18">
        <v>1</v>
      </c>
      <c r="Q317" s="18">
        <v>1561.61</v>
      </c>
      <c r="R317" s="17" t="s">
        <v>1234</v>
      </c>
      <c r="S317" s="22">
        <f t="shared" si="9"/>
        <v>1.56161</v>
      </c>
      <c r="T317" s="17" t="s">
        <v>910</v>
      </c>
    </row>
    <row r="318" ht="16.5" spans="1:20">
      <c r="A318" s="18"/>
      <c r="B318" s="18">
        <v>11.75</v>
      </c>
      <c r="C318" s="18">
        <v>12</v>
      </c>
      <c r="D318" s="19">
        <v>0</v>
      </c>
      <c r="E318" s="18">
        <v>5</v>
      </c>
      <c r="F318" s="18">
        <v>9</v>
      </c>
      <c r="G318" s="18">
        <v>730.41</v>
      </c>
      <c r="H318" s="17" t="s">
        <v>996</v>
      </c>
      <c r="I318" s="22">
        <f t="shared" si="10"/>
        <v>3.65205</v>
      </c>
      <c r="J318" s="17" t="s">
        <v>838</v>
      </c>
      <c r="K318" s="18"/>
      <c r="L318" s="18">
        <v>11.75</v>
      </c>
      <c r="M318" s="18">
        <v>12</v>
      </c>
      <c r="N318" s="19">
        <v>1</v>
      </c>
      <c r="O318" s="18">
        <v>0</v>
      </c>
      <c r="P318" s="18">
        <v>1</v>
      </c>
      <c r="Q318" s="18">
        <v>1594.14</v>
      </c>
      <c r="R318" s="17" t="s">
        <v>1235</v>
      </c>
      <c r="S318" s="22">
        <f t="shared" si="9"/>
        <v>1.59414</v>
      </c>
      <c r="T318" s="17" t="s">
        <v>830</v>
      </c>
    </row>
    <row r="319" ht="16.5" spans="1:20">
      <c r="A319" s="17" t="s">
        <v>822</v>
      </c>
      <c r="B319" s="18">
        <v>2.75</v>
      </c>
      <c r="C319" s="18">
        <v>12</v>
      </c>
      <c r="D319" s="19">
        <v>2</v>
      </c>
      <c r="E319" s="18">
        <v>0</v>
      </c>
      <c r="F319" s="18">
        <v>4</v>
      </c>
      <c r="G319" s="18">
        <v>203.67</v>
      </c>
      <c r="H319" s="17" t="s">
        <v>1236</v>
      </c>
      <c r="I319" s="22">
        <f t="shared" si="10"/>
        <v>1.62936</v>
      </c>
      <c r="J319" s="17" t="s">
        <v>824</v>
      </c>
      <c r="K319" s="18"/>
      <c r="L319" s="18"/>
      <c r="M319" s="18">
        <v>12</v>
      </c>
      <c r="N319" s="19">
        <v>1</v>
      </c>
      <c r="O319" s="18">
        <v>0</v>
      </c>
      <c r="P319" s="18">
        <v>1</v>
      </c>
      <c r="Q319" s="18">
        <v>1594.14</v>
      </c>
      <c r="R319" s="17" t="s">
        <v>1235</v>
      </c>
      <c r="S319" s="22">
        <f t="shared" si="9"/>
        <v>1.59414</v>
      </c>
      <c r="T319" s="17" t="s">
        <v>910</v>
      </c>
    </row>
    <row r="320" ht="16.5" spans="1:20">
      <c r="A320" s="18"/>
      <c r="B320" s="18">
        <v>3</v>
      </c>
      <c r="C320" s="18">
        <v>12</v>
      </c>
      <c r="D320" s="19">
        <v>0</v>
      </c>
      <c r="E320" s="18">
        <v>2</v>
      </c>
      <c r="F320" s="18">
        <v>4</v>
      </c>
      <c r="G320" s="18">
        <v>221.82</v>
      </c>
      <c r="H320" s="17" t="s">
        <v>1237</v>
      </c>
      <c r="I320" s="22">
        <f t="shared" si="10"/>
        <v>0.44364</v>
      </c>
      <c r="J320" s="17" t="s">
        <v>830</v>
      </c>
      <c r="K320" s="17" t="s">
        <v>1238</v>
      </c>
      <c r="L320" s="18">
        <v>7.75</v>
      </c>
      <c r="M320" s="18">
        <v>12</v>
      </c>
      <c r="N320" s="19">
        <v>1</v>
      </c>
      <c r="O320" s="18">
        <v>0</v>
      </c>
      <c r="P320" s="18">
        <v>1</v>
      </c>
      <c r="Q320" s="18">
        <v>1139.51</v>
      </c>
      <c r="R320" s="17" t="s">
        <v>464</v>
      </c>
      <c r="S320" s="22">
        <f t="shared" si="9"/>
        <v>1.13951</v>
      </c>
      <c r="T320" s="17" t="s">
        <v>910</v>
      </c>
    </row>
    <row r="321" ht="16.5" spans="1:20">
      <c r="A321" s="18"/>
      <c r="B321" s="18"/>
      <c r="C321" s="18">
        <v>12</v>
      </c>
      <c r="D321" s="19">
        <v>56</v>
      </c>
      <c r="E321" s="18">
        <v>3</v>
      </c>
      <c r="F321" s="18">
        <v>4</v>
      </c>
      <c r="G321" s="18">
        <v>221.82</v>
      </c>
      <c r="H321" s="17" t="s">
        <v>1237</v>
      </c>
      <c r="I321" s="22">
        <f t="shared" si="10"/>
        <v>50.35314</v>
      </c>
      <c r="J321" s="17" t="s">
        <v>824</v>
      </c>
      <c r="K321" s="18"/>
      <c r="L321" s="18">
        <v>11.75</v>
      </c>
      <c r="M321" s="18">
        <v>12</v>
      </c>
      <c r="N321" s="19">
        <v>8</v>
      </c>
      <c r="O321" s="18">
        <v>0</v>
      </c>
      <c r="P321" s="18">
        <v>1</v>
      </c>
      <c r="Q321" s="18">
        <v>1704.87</v>
      </c>
      <c r="R321" s="17" t="s">
        <v>994</v>
      </c>
      <c r="S321" s="22">
        <f t="shared" si="9"/>
        <v>13.63896</v>
      </c>
      <c r="T321" s="17" t="s">
        <v>910</v>
      </c>
    </row>
    <row r="322" ht="16.5" spans="1:20">
      <c r="A322" s="18"/>
      <c r="B322" s="18">
        <v>3.5</v>
      </c>
      <c r="C322" s="18">
        <v>12</v>
      </c>
      <c r="D322" s="19">
        <v>17</v>
      </c>
      <c r="E322" s="18">
        <v>0</v>
      </c>
      <c r="F322" s="18">
        <v>4</v>
      </c>
      <c r="G322" s="18">
        <v>257.94</v>
      </c>
      <c r="H322" s="17" t="s">
        <v>817</v>
      </c>
      <c r="I322" s="22">
        <f t="shared" si="10"/>
        <v>17.53992</v>
      </c>
      <c r="J322" s="17" t="s">
        <v>824</v>
      </c>
      <c r="K322" s="17" t="s">
        <v>982</v>
      </c>
      <c r="L322" s="18">
        <v>7.5</v>
      </c>
      <c r="M322" s="18">
        <v>12</v>
      </c>
      <c r="N322" s="19">
        <v>1</v>
      </c>
      <c r="O322" s="18">
        <v>0</v>
      </c>
      <c r="P322" s="18">
        <v>0</v>
      </c>
      <c r="Q322" s="18">
        <v>1103.66</v>
      </c>
      <c r="R322" s="17" t="s">
        <v>461</v>
      </c>
      <c r="S322" s="22">
        <f t="shared" si="9"/>
        <v>0</v>
      </c>
      <c r="T322" s="17" t="s">
        <v>910</v>
      </c>
    </row>
    <row r="323" ht="16.5" spans="1:20">
      <c r="A323" s="18"/>
      <c r="B323" s="18">
        <v>3.75</v>
      </c>
      <c r="C323" s="18">
        <v>12</v>
      </c>
      <c r="D323" s="19">
        <v>12</v>
      </c>
      <c r="E323" s="18">
        <v>3</v>
      </c>
      <c r="F323" s="18">
        <v>4</v>
      </c>
      <c r="G323" s="18">
        <v>275.91</v>
      </c>
      <c r="H323" s="17" t="s">
        <v>818</v>
      </c>
      <c r="I323" s="22">
        <f t="shared" si="10"/>
        <v>14.07141</v>
      </c>
      <c r="J323" s="17" t="s">
        <v>824</v>
      </c>
      <c r="K323" s="18"/>
      <c r="L323" s="18"/>
      <c r="M323" s="18">
        <v>12</v>
      </c>
      <c r="N323" s="19">
        <v>38</v>
      </c>
      <c r="O323" s="18">
        <v>0</v>
      </c>
      <c r="P323" s="18">
        <v>1</v>
      </c>
      <c r="Q323" s="18">
        <v>1103.66</v>
      </c>
      <c r="R323" s="17" t="s">
        <v>818</v>
      </c>
      <c r="S323" s="22">
        <f t="shared" ref="S323:S352" si="11">(N323*P323+O323)*Q323/1000</f>
        <v>41.93908</v>
      </c>
      <c r="T323" s="17" t="s">
        <v>830</v>
      </c>
    </row>
    <row r="324" ht="16.5" spans="1:20">
      <c r="A324" s="18"/>
      <c r="B324" s="18">
        <v>4.5</v>
      </c>
      <c r="C324" s="18">
        <v>12</v>
      </c>
      <c r="D324" s="19">
        <v>52</v>
      </c>
      <c r="E324" s="18">
        <v>3</v>
      </c>
      <c r="F324" s="18">
        <v>4</v>
      </c>
      <c r="G324" s="18">
        <v>329.46</v>
      </c>
      <c r="H324" s="17" t="s">
        <v>819</v>
      </c>
      <c r="I324" s="22">
        <f t="shared" si="10"/>
        <v>69.51606</v>
      </c>
      <c r="J324" s="17" t="s">
        <v>830</v>
      </c>
      <c r="K324" s="18"/>
      <c r="L324" s="18"/>
      <c r="M324" s="18">
        <v>12</v>
      </c>
      <c r="N324" s="19">
        <v>46</v>
      </c>
      <c r="O324" s="18">
        <v>0</v>
      </c>
      <c r="P324" s="18">
        <v>1</v>
      </c>
      <c r="Q324" s="18">
        <v>1103.66</v>
      </c>
      <c r="R324" s="17" t="s">
        <v>818</v>
      </c>
      <c r="S324" s="22">
        <f t="shared" si="11"/>
        <v>50.76836</v>
      </c>
      <c r="T324" s="17" t="s">
        <v>834</v>
      </c>
    </row>
    <row r="325" ht="16.5" spans="1:20">
      <c r="A325" s="18"/>
      <c r="B325" s="18">
        <v>4.75</v>
      </c>
      <c r="C325" s="18">
        <v>12</v>
      </c>
      <c r="D325" s="19">
        <v>20</v>
      </c>
      <c r="E325" s="18">
        <v>2</v>
      </c>
      <c r="F325" s="18">
        <v>4</v>
      </c>
      <c r="G325" s="18">
        <v>347.19</v>
      </c>
      <c r="H325" s="17" t="s">
        <v>985</v>
      </c>
      <c r="I325" s="22">
        <f t="shared" si="10"/>
        <v>28.46958</v>
      </c>
      <c r="J325" s="17" t="s">
        <v>830</v>
      </c>
      <c r="K325" s="18"/>
      <c r="L325" s="18">
        <v>7.75</v>
      </c>
      <c r="M325" s="18">
        <v>12</v>
      </c>
      <c r="N325" s="19">
        <v>19</v>
      </c>
      <c r="O325" s="18">
        <v>0</v>
      </c>
      <c r="P325" s="18">
        <v>1</v>
      </c>
      <c r="Q325" s="18">
        <v>1139.51</v>
      </c>
      <c r="R325" s="17" t="s">
        <v>464</v>
      </c>
      <c r="S325" s="22">
        <f t="shared" si="11"/>
        <v>21.65069</v>
      </c>
      <c r="T325" s="17" t="s">
        <v>856</v>
      </c>
    </row>
    <row r="326" ht="16.5" spans="1:20">
      <c r="A326" s="18"/>
      <c r="B326" s="18"/>
      <c r="C326" s="18">
        <v>12</v>
      </c>
      <c r="D326" s="19">
        <v>10</v>
      </c>
      <c r="E326" s="18">
        <v>1</v>
      </c>
      <c r="F326" s="18">
        <v>4</v>
      </c>
      <c r="G326" s="18">
        <v>347.19</v>
      </c>
      <c r="H326" s="17" t="s">
        <v>985</v>
      </c>
      <c r="I326" s="22">
        <f t="shared" si="10"/>
        <v>14.23479</v>
      </c>
      <c r="J326" s="17" t="s">
        <v>824</v>
      </c>
      <c r="K326" s="18"/>
      <c r="L326" s="18"/>
      <c r="M326" s="18">
        <v>12</v>
      </c>
      <c r="N326" s="19">
        <v>17</v>
      </c>
      <c r="O326" s="18">
        <v>0</v>
      </c>
      <c r="P326" s="18">
        <v>1</v>
      </c>
      <c r="Q326" s="18">
        <v>1139.51</v>
      </c>
      <c r="R326" s="17" t="s">
        <v>464</v>
      </c>
      <c r="S326" s="22">
        <f t="shared" si="11"/>
        <v>19.37167</v>
      </c>
      <c r="T326" s="17" t="s">
        <v>830</v>
      </c>
    </row>
    <row r="327" ht="16.5" spans="1:20">
      <c r="A327" s="18"/>
      <c r="B327" s="18">
        <v>5.5</v>
      </c>
      <c r="C327" s="18">
        <v>12</v>
      </c>
      <c r="D327" s="19">
        <v>2</v>
      </c>
      <c r="E327" s="18">
        <v>0</v>
      </c>
      <c r="F327" s="18">
        <v>4</v>
      </c>
      <c r="G327" s="18">
        <v>400.01</v>
      </c>
      <c r="H327" s="17" t="s">
        <v>1239</v>
      </c>
      <c r="I327" s="22">
        <f t="shared" si="10"/>
        <v>3.20008</v>
      </c>
      <c r="J327" s="17" t="s">
        <v>838</v>
      </c>
      <c r="K327" s="18"/>
      <c r="L327" s="18"/>
      <c r="M327" s="18">
        <v>12</v>
      </c>
      <c r="N327" s="19">
        <v>55</v>
      </c>
      <c r="O327" s="18">
        <v>0</v>
      </c>
      <c r="P327" s="18">
        <v>1</v>
      </c>
      <c r="Q327" s="18">
        <v>1139.51</v>
      </c>
      <c r="R327" s="17" t="s">
        <v>464</v>
      </c>
      <c r="S327" s="22">
        <f t="shared" si="11"/>
        <v>62.67305</v>
      </c>
      <c r="T327" s="17" t="s">
        <v>910</v>
      </c>
    </row>
    <row r="328" ht="16.5" spans="1:20">
      <c r="A328" s="18"/>
      <c r="B328" s="18"/>
      <c r="C328" s="18">
        <v>12</v>
      </c>
      <c r="D328" s="19">
        <v>4</v>
      </c>
      <c r="E328" s="18">
        <v>3</v>
      </c>
      <c r="F328" s="18">
        <v>4</v>
      </c>
      <c r="G328" s="18">
        <v>400.01</v>
      </c>
      <c r="H328" s="17" t="s">
        <v>1239</v>
      </c>
      <c r="I328" s="22">
        <f t="shared" si="10"/>
        <v>7.60019</v>
      </c>
      <c r="J328" s="17" t="s">
        <v>856</v>
      </c>
      <c r="K328" s="18"/>
      <c r="L328" s="18">
        <v>9.5</v>
      </c>
      <c r="M328" s="18">
        <v>12</v>
      </c>
      <c r="N328" s="19">
        <v>45</v>
      </c>
      <c r="O328" s="18">
        <v>0</v>
      </c>
      <c r="P328" s="18">
        <v>1</v>
      </c>
      <c r="Q328" s="18">
        <v>1388.76</v>
      </c>
      <c r="R328" s="17" t="s">
        <v>985</v>
      </c>
      <c r="S328" s="22">
        <f t="shared" si="11"/>
        <v>62.4942</v>
      </c>
      <c r="T328" s="17" t="s">
        <v>834</v>
      </c>
    </row>
    <row r="329" ht="16.5" spans="1:20">
      <c r="A329" s="18"/>
      <c r="B329" s="18"/>
      <c r="C329" s="18">
        <v>12</v>
      </c>
      <c r="D329" s="19">
        <v>56</v>
      </c>
      <c r="E329" s="18">
        <v>2</v>
      </c>
      <c r="F329" s="18">
        <v>4</v>
      </c>
      <c r="G329" s="18">
        <v>400.01</v>
      </c>
      <c r="H329" s="17" t="s">
        <v>1239</v>
      </c>
      <c r="I329" s="22">
        <f t="shared" si="10"/>
        <v>90.40226</v>
      </c>
      <c r="J329" s="17" t="s">
        <v>830</v>
      </c>
      <c r="K329" s="18"/>
      <c r="L329" s="18">
        <v>9.75</v>
      </c>
      <c r="M329" s="18">
        <v>12</v>
      </c>
      <c r="N329" s="19">
        <v>9</v>
      </c>
      <c r="O329" s="18">
        <v>0</v>
      </c>
      <c r="P329" s="18">
        <v>1</v>
      </c>
      <c r="Q329" s="18">
        <v>1424.13</v>
      </c>
      <c r="R329" s="17" t="s">
        <v>988</v>
      </c>
      <c r="S329" s="22">
        <f t="shared" si="11"/>
        <v>12.81717</v>
      </c>
      <c r="T329" s="17" t="s">
        <v>856</v>
      </c>
    </row>
    <row r="330" ht="16.5" spans="1:20">
      <c r="A330" s="18"/>
      <c r="B330" s="18">
        <v>5.75</v>
      </c>
      <c r="C330" s="18">
        <v>12</v>
      </c>
      <c r="D330" s="19">
        <v>23</v>
      </c>
      <c r="E330" s="18">
        <v>2</v>
      </c>
      <c r="F330" s="18">
        <v>4</v>
      </c>
      <c r="G330" s="18">
        <v>417.5</v>
      </c>
      <c r="H330" s="17" t="s">
        <v>480</v>
      </c>
      <c r="I330" s="22">
        <f t="shared" si="10"/>
        <v>39.245</v>
      </c>
      <c r="J330" s="17" t="s">
        <v>830</v>
      </c>
      <c r="K330" s="18"/>
      <c r="L330" s="18"/>
      <c r="M330" s="18">
        <v>12</v>
      </c>
      <c r="N330" s="19">
        <v>6</v>
      </c>
      <c r="O330" s="18">
        <v>0</v>
      </c>
      <c r="P330" s="18">
        <v>1</v>
      </c>
      <c r="Q330" s="18">
        <v>1424.13</v>
      </c>
      <c r="R330" s="17" t="s">
        <v>988</v>
      </c>
      <c r="S330" s="22">
        <f t="shared" si="11"/>
        <v>8.54478</v>
      </c>
      <c r="T330" s="17" t="s">
        <v>834</v>
      </c>
    </row>
    <row r="331" ht="16.5" spans="1:20">
      <c r="A331" s="18"/>
      <c r="B331" s="18">
        <v>7.5</v>
      </c>
      <c r="C331" s="18">
        <v>12</v>
      </c>
      <c r="D331" s="19">
        <v>5</v>
      </c>
      <c r="E331" s="18">
        <v>3</v>
      </c>
      <c r="F331" s="18">
        <v>4</v>
      </c>
      <c r="G331" s="18">
        <v>538.2</v>
      </c>
      <c r="H331" s="17" t="s">
        <v>1240</v>
      </c>
      <c r="I331" s="22">
        <f t="shared" si="10"/>
        <v>12.3786</v>
      </c>
      <c r="J331" s="17" t="s">
        <v>830</v>
      </c>
      <c r="K331" s="18"/>
      <c r="L331" s="18"/>
      <c r="M331" s="18">
        <v>12</v>
      </c>
      <c r="N331" s="19">
        <v>45</v>
      </c>
      <c r="O331" s="18">
        <v>0</v>
      </c>
      <c r="P331" s="18">
        <v>1</v>
      </c>
      <c r="Q331" s="18">
        <v>1424.13</v>
      </c>
      <c r="R331" s="17" t="s">
        <v>988</v>
      </c>
      <c r="S331" s="22">
        <f t="shared" si="11"/>
        <v>64.08585</v>
      </c>
      <c r="T331" s="17" t="s">
        <v>910</v>
      </c>
    </row>
    <row r="332" ht="16.5" spans="1:20">
      <c r="A332" s="18"/>
      <c r="B332" s="18">
        <v>7.75</v>
      </c>
      <c r="C332" s="18">
        <v>12</v>
      </c>
      <c r="D332" s="19">
        <v>6</v>
      </c>
      <c r="E332" s="18">
        <v>0</v>
      </c>
      <c r="F332" s="18">
        <v>4</v>
      </c>
      <c r="G332" s="18">
        <v>555.21</v>
      </c>
      <c r="H332" s="17" t="s">
        <v>840</v>
      </c>
      <c r="I332" s="22">
        <f t="shared" si="10"/>
        <v>13.32504</v>
      </c>
      <c r="J332" s="17" t="s">
        <v>830</v>
      </c>
      <c r="K332" s="18"/>
      <c r="L332" s="18"/>
      <c r="M332" s="18">
        <v>12</v>
      </c>
      <c r="N332" s="19">
        <v>3</v>
      </c>
      <c r="O332" s="18">
        <v>0</v>
      </c>
      <c r="P332" s="18">
        <v>1</v>
      </c>
      <c r="Q332" s="18">
        <v>1424.13</v>
      </c>
      <c r="R332" s="17" t="s">
        <v>988</v>
      </c>
      <c r="S332" s="22">
        <f t="shared" si="11"/>
        <v>4.27239</v>
      </c>
      <c r="T332" s="17" t="s">
        <v>830</v>
      </c>
    </row>
    <row r="333" ht="16.5" spans="1:20">
      <c r="A333" s="18"/>
      <c r="B333" s="18">
        <v>9.5</v>
      </c>
      <c r="C333" s="18">
        <v>12</v>
      </c>
      <c r="D333" s="19">
        <v>16</v>
      </c>
      <c r="E333" s="18">
        <v>0</v>
      </c>
      <c r="F333" s="18">
        <v>4</v>
      </c>
      <c r="G333" s="18">
        <v>672.52</v>
      </c>
      <c r="H333" s="17" t="s">
        <v>846</v>
      </c>
      <c r="I333" s="22">
        <f t="shared" si="10"/>
        <v>43.04128</v>
      </c>
      <c r="J333" s="17" t="s">
        <v>830</v>
      </c>
      <c r="K333" s="18"/>
      <c r="L333" s="18"/>
      <c r="M333" s="18">
        <v>12</v>
      </c>
      <c r="N333" s="19">
        <v>3</v>
      </c>
      <c r="O333" s="18">
        <v>0</v>
      </c>
      <c r="P333" s="18">
        <v>1</v>
      </c>
      <c r="Q333" s="18">
        <v>1424.13</v>
      </c>
      <c r="R333" s="17" t="s">
        <v>988</v>
      </c>
      <c r="S333" s="22">
        <f t="shared" si="11"/>
        <v>4.27239</v>
      </c>
      <c r="T333" s="17" t="s">
        <v>838</v>
      </c>
    </row>
    <row r="334" ht="16.5" spans="1:20">
      <c r="A334" s="18"/>
      <c r="B334" s="18">
        <v>9.75</v>
      </c>
      <c r="C334" s="18">
        <v>12</v>
      </c>
      <c r="D334" s="19">
        <v>18</v>
      </c>
      <c r="E334" s="18">
        <v>6</v>
      </c>
      <c r="F334" s="18">
        <v>4</v>
      </c>
      <c r="G334" s="18">
        <v>689.04</v>
      </c>
      <c r="H334" s="17" t="s">
        <v>851</v>
      </c>
      <c r="I334" s="22">
        <f t="shared" si="10"/>
        <v>53.74512</v>
      </c>
      <c r="J334" s="17" t="s">
        <v>830</v>
      </c>
      <c r="K334" s="18"/>
      <c r="L334" s="18">
        <v>11.5</v>
      </c>
      <c r="M334" s="18">
        <v>12</v>
      </c>
      <c r="N334" s="19">
        <v>1</v>
      </c>
      <c r="O334" s="18">
        <v>0</v>
      </c>
      <c r="P334" s="18">
        <v>1</v>
      </c>
      <c r="Q334" s="18">
        <v>1669.99</v>
      </c>
      <c r="R334" s="17" t="s">
        <v>480</v>
      </c>
      <c r="S334" s="22">
        <f t="shared" si="11"/>
        <v>1.66999</v>
      </c>
      <c r="T334" s="17" t="s">
        <v>910</v>
      </c>
    </row>
    <row r="335" ht="16.5" spans="1:20">
      <c r="A335" s="18"/>
      <c r="B335" s="18">
        <v>11.5</v>
      </c>
      <c r="C335" s="18">
        <v>12</v>
      </c>
      <c r="D335" s="19">
        <v>25</v>
      </c>
      <c r="E335" s="18">
        <v>2</v>
      </c>
      <c r="F335" s="18">
        <v>4</v>
      </c>
      <c r="G335" s="18">
        <v>802.96</v>
      </c>
      <c r="H335" s="17" t="s">
        <v>855</v>
      </c>
      <c r="I335" s="22">
        <f t="shared" si="10"/>
        <v>81.90192</v>
      </c>
      <c r="J335" s="17" t="s">
        <v>838</v>
      </c>
      <c r="K335" s="18"/>
      <c r="L335" s="18"/>
      <c r="M335" s="18">
        <v>12</v>
      </c>
      <c r="N335" s="19">
        <v>16</v>
      </c>
      <c r="O335" s="18">
        <v>0</v>
      </c>
      <c r="P335" s="18">
        <v>1</v>
      </c>
      <c r="Q335" s="18">
        <v>1669.99</v>
      </c>
      <c r="R335" s="17" t="s">
        <v>480</v>
      </c>
      <c r="S335" s="22">
        <f t="shared" si="11"/>
        <v>26.71984</v>
      </c>
      <c r="T335" s="17" t="s">
        <v>838</v>
      </c>
    </row>
    <row r="336" ht="16.5" spans="1:20">
      <c r="A336" s="18"/>
      <c r="B336" s="18"/>
      <c r="C336" s="18">
        <v>12</v>
      </c>
      <c r="D336" s="19">
        <v>0</v>
      </c>
      <c r="E336" s="18">
        <v>1</v>
      </c>
      <c r="F336" s="18">
        <v>4</v>
      </c>
      <c r="G336" s="18">
        <v>802.96</v>
      </c>
      <c r="H336" s="17" t="s">
        <v>855</v>
      </c>
      <c r="I336" s="22">
        <f t="shared" si="10"/>
        <v>0.80296</v>
      </c>
      <c r="J336" s="17" t="s">
        <v>856</v>
      </c>
      <c r="K336" s="18"/>
      <c r="L336" s="18"/>
      <c r="M336" s="18">
        <v>12</v>
      </c>
      <c r="N336" s="19">
        <v>2</v>
      </c>
      <c r="O336" s="18">
        <v>0</v>
      </c>
      <c r="P336" s="18">
        <v>1</v>
      </c>
      <c r="Q336" s="18">
        <v>1669.99</v>
      </c>
      <c r="R336" s="17" t="s">
        <v>480</v>
      </c>
      <c r="S336" s="22">
        <f t="shared" si="11"/>
        <v>3.33998</v>
      </c>
      <c r="T336" s="17" t="s">
        <v>834</v>
      </c>
    </row>
    <row r="337" ht="16.5" spans="1:20">
      <c r="A337" s="18"/>
      <c r="B337" s="18">
        <v>11.75</v>
      </c>
      <c r="C337" s="18">
        <v>12</v>
      </c>
      <c r="D337" s="19">
        <v>13</v>
      </c>
      <c r="E337" s="18">
        <v>1</v>
      </c>
      <c r="F337" s="18">
        <v>4</v>
      </c>
      <c r="G337" s="18">
        <v>819</v>
      </c>
      <c r="H337" s="17" t="s">
        <v>858</v>
      </c>
      <c r="I337" s="22">
        <f t="shared" si="10"/>
        <v>43.407</v>
      </c>
      <c r="J337" s="17" t="s">
        <v>838</v>
      </c>
      <c r="K337" s="18"/>
      <c r="L337" s="18">
        <v>11.75</v>
      </c>
      <c r="M337" s="18">
        <v>12</v>
      </c>
      <c r="N337" s="19">
        <v>24</v>
      </c>
      <c r="O337" s="18">
        <v>0</v>
      </c>
      <c r="P337" s="18">
        <v>1</v>
      </c>
      <c r="Q337" s="18">
        <v>1704.87</v>
      </c>
      <c r="R337" s="17" t="s">
        <v>994</v>
      </c>
      <c r="S337" s="22">
        <f t="shared" si="11"/>
        <v>40.91688</v>
      </c>
      <c r="T337" s="17" t="s">
        <v>910</v>
      </c>
    </row>
    <row r="338" ht="16.5" spans="1:20">
      <c r="A338" s="18"/>
      <c r="B338" s="18">
        <v>12</v>
      </c>
      <c r="C338" s="18">
        <v>12</v>
      </c>
      <c r="D338" s="19">
        <v>0</v>
      </c>
      <c r="E338" s="18">
        <v>1</v>
      </c>
      <c r="F338" s="18">
        <v>4</v>
      </c>
      <c r="G338" s="18">
        <v>834.97</v>
      </c>
      <c r="H338" s="17" t="s">
        <v>1023</v>
      </c>
      <c r="I338" s="22">
        <f t="shared" si="10"/>
        <v>0.83497</v>
      </c>
      <c r="J338" s="17" t="s">
        <v>838</v>
      </c>
      <c r="K338" s="18"/>
      <c r="L338" s="18">
        <v>15.5</v>
      </c>
      <c r="M338" s="18">
        <v>12</v>
      </c>
      <c r="N338" s="19">
        <v>5</v>
      </c>
      <c r="O338" s="18">
        <v>0</v>
      </c>
      <c r="P338" s="18">
        <v>1</v>
      </c>
      <c r="Q338" s="18">
        <v>2220.82</v>
      </c>
      <c r="R338" s="17" t="s">
        <v>840</v>
      </c>
      <c r="S338" s="22">
        <f t="shared" si="11"/>
        <v>11.1041</v>
      </c>
      <c r="T338" s="17" t="s">
        <v>830</v>
      </c>
    </row>
    <row r="339" ht="16.5" spans="1:20">
      <c r="A339" s="18"/>
      <c r="B339" s="18">
        <v>13.5</v>
      </c>
      <c r="C339" s="18">
        <v>12</v>
      </c>
      <c r="D339" s="19">
        <v>12</v>
      </c>
      <c r="E339" s="18">
        <v>0</v>
      </c>
      <c r="F339" s="18">
        <v>4</v>
      </c>
      <c r="G339" s="18">
        <v>929.53</v>
      </c>
      <c r="H339" s="17" t="s">
        <v>1241</v>
      </c>
      <c r="I339" s="22">
        <f t="shared" si="10"/>
        <v>44.61744</v>
      </c>
      <c r="J339" s="17" t="s">
        <v>838</v>
      </c>
      <c r="K339" s="18"/>
      <c r="L339" s="18"/>
      <c r="M339" s="18">
        <v>12</v>
      </c>
      <c r="N339" s="19">
        <v>11</v>
      </c>
      <c r="O339" s="18">
        <v>0</v>
      </c>
      <c r="P339" s="18">
        <v>1</v>
      </c>
      <c r="Q339" s="18">
        <v>2220.82</v>
      </c>
      <c r="R339" s="17" t="s">
        <v>840</v>
      </c>
      <c r="S339" s="22">
        <f t="shared" si="11"/>
        <v>24.42902</v>
      </c>
      <c r="T339" s="17" t="s">
        <v>910</v>
      </c>
    </row>
    <row r="340" ht="16.5" spans="1:20">
      <c r="A340" s="18"/>
      <c r="B340" s="18">
        <v>13.75</v>
      </c>
      <c r="C340" s="18">
        <v>12</v>
      </c>
      <c r="D340" s="19">
        <v>0</v>
      </c>
      <c r="E340" s="18">
        <v>3</v>
      </c>
      <c r="F340" s="18">
        <v>4</v>
      </c>
      <c r="G340" s="18">
        <v>945.08</v>
      </c>
      <c r="H340" s="17" t="s">
        <v>862</v>
      </c>
      <c r="I340" s="22">
        <f t="shared" si="10"/>
        <v>2.83524</v>
      </c>
      <c r="J340" s="17" t="s">
        <v>838</v>
      </c>
      <c r="K340" s="18"/>
      <c r="L340" s="18"/>
      <c r="M340" s="18">
        <v>12</v>
      </c>
      <c r="N340" s="19">
        <v>17</v>
      </c>
      <c r="O340" s="18">
        <v>0</v>
      </c>
      <c r="P340" s="18">
        <v>1</v>
      </c>
      <c r="Q340" s="18">
        <v>2220.82</v>
      </c>
      <c r="R340" s="17" t="s">
        <v>840</v>
      </c>
      <c r="S340" s="22">
        <f t="shared" si="11"/>
        <v>37.75394</v>
      </c>
      <c r="T340" s="17" t="s">
        <v>834</v>
      </c>
    </row>
    <row r="341" ht="16.5" spans="1:20">
      <c r="A341" s="18"/>
      <c r="B341" s="18"/>
      <c r="C341" s="18"/>
      <c r="D341" s="19"/>
      <c r="E341" s="18"/>
      <c r="F341" s="18"/>
      <c r="G341" s="18"/>
      <c r="H341" s="18"/>
      <c r="I341" s="19"/>
      <c r="J341" s="18"/>
      <c r="K341" s="18"/>
      <c r="L341" s="18">
        <v>15.75</v>
      </c>
      <c r="M341" s="18">
        <v>12</v>
      </c>
      <c r="N341" s="19">
        <v>3</v>
      </c>
      <c r="O341" s="18">
        <v>0</v>
      </c>
      <c r="P341" s="18">
        <v>1</v>
      </c>
      <c r="Q341" s="18">
        <v>2254.74</v>
      </c>
      <c r="R341" s="17" t="s">
        <v>1000</v>
      </c>
      <c r="S341" s="22">
        <f t="shared" si="11"/>
        <v>6.76422</v>
      </c>
      <c r="T341" s="17" t="s">
        <v>834</v>
      </c>
    </row>
    <row r="342" ht="16.5" spans="1:20">
      <c r="A342" s="18"/>
      <c r="B342" s="18"/>
      <c r="C342" s="18"/>
      <c r="D342" s="19"/>
      <c r="E342" s="18"/>
      <c r="F342" s="18"/>
      <c r="G342" s="18"/>
      <c r="H342" s="18"/>
      <c r="I342" s="19"/>
      <c r="J342" s="18"/>
      <c r="K342" s="18"/>
      <c r="L342" s="18"/>
      <c r="M342" s="18">
        <v>12</v>
      </c>
      <c r="N342" s="19">
        <v>3</v>
      </c>
      <c r="O342" s="18">
        <v>0</v>
      </c>
      <c r="P342" s="18">
        <v>1</v>
      </c>
      <c r="Q342" s="18">
        <v>2254.74</v>
      </c>
      <c r="R342" s="17" t="s">
        <v>1000</v>
      </c>
      <c r="S342" s="22">
        <f t="shared" si="11"/>
        <v>6.76422</v>
      </c>
      <c r="T342" s="17" t="s">
        <v>838</v>
      </c>
    </row>
    <row r="343" ht="16.5" spans="1:20">
      <c r="A343" s="18"/>
      <c r="B343" s="18"/>
      <c r="C343" s="18"/>
      <c r="D343" s="19"/>
      <c r="E343" s="18"/>
      <c r="F343" s="18"/>
      <c r="G343" s="18"/>
      <c r="H343" s="18"/>
      <c r="I343" s="19"/>
      <c r="J343" s="18"/>
      <c r="K343" s="18"/>
      <c r="L343" s="18"/>
      <c r="M343" s="18">
        <v>12</v>
      </c>
      <c r="N343" s="19">
        <v>3</v>
      </c>
      <c r="O343" s="18">
        <v>0</v>
      </c>
      <c r="P343" s="18">
        <v>1</v>
      </c>
      <c r="Q343" s="18">
        <v>2254.74</v>
      </c>
      <c r="R343" s="17" t="s">
        <v>1000</v>
      </c>
      <c r="S343" s="22">
        <f t="shared" si="11"/>
        <v>6.76422</v>
      </c>
      <c r="T343" s="17" t="s">
        <v>910</v>
      </c>
    </row>
    <row r="344" ht="16.5" spans="1:20">
      <c r="A344" s="18"/>
      <c r="B344" s="18"/>
      <c r="C344" s="18"/>
      <c r="D344" s="19"/>
      <c r="E344" s="18"/>
      <c r="F344" s="18"/>
      <c r="G344" s="18"/>
      <c r="H344" s="18"/>
      <c r="I344" s="19"/>
      <c r="J344" s="18"/>
      <c r="K344" s="17" t="s">
        <v>1242</v>
      </c>
      <c r="L344" s="18">
        <v>13.75</v>
      </c>
      <c r="M344" s="18">
        <v>12</v>
      </c>
      <c r="N344" s="19">
        <v>1</v>
      </c>
      <c r="O344" s="18">
        <v>0</v>
      </c>
      <c r="P344" s="18">
        <v>1</v>
      </c>
      <c r="Q344" s="18">
        <v>2240.91</v>
      </c>
      <c r="R344" s="17" t="s">
        <v>685</v>
      </c>
      <c r="S344" s="22">
        <f t="shared" si="11"/>
        <v>2.24091</v>
      </c>
      <c r="T344" s="17" t="s">
        <v>834</v>
      </c>
    </row>
    <row r="345" ht="16.5" spans="1:20">
      <c r="A345" s="18"/>
      <c r="B345" s="18"/>
      <c r="C345" s="18"/>
      <c r="D345" s="19"/>
      <c r="E345" s="18"/>
      <c r="F345" s="18"/>
      <c r="G345" s="18"/>
      <c r="H345" s="18"/>
      <c r="I345" s="19"/>
      <c r="J345" s="18"/>
      <c r="K345" s="17" t="s">
        <v>1243</v>
      </c>
      <c r="L345" s="18">
        <v>11.5</v>
      </c>
      <c r="M345" s="18">
        <v>12</v>
      </c>
      <c r="N345" s="19">
        <v>13</v>
      </c>
      <c r="O345" s="18">
        <v>0</v>
      </c>
      <c r="P345" s="18">
        <v>1</v>
      </c>
      <c r="Q345" s="18">
        <v>2103.5</v>
      </c>
      <c r="R345" s="17" t="s">
        <v>842</v>
      </c>
      <c r="S345" s="22">
        <f t="shared" si="11"/>
        <v>27.3455</v>
      </c>
      <c r="T345" s="17" t="s">
        <v>910</v>
      </c>
    </row>
    <row r="346" ht="16.5" spans="1:20">
      <c r="A346" s="18"/>
      <c r="B346" s="18"/>
      <c r="C346" s="18"/>
      <c r="D346" s="19"/>
      <c r="E346" s="18"/>
      <c r="F346" s="18"/>
      <c r="G346" s="18"/>
      <c r="H346" s="18"/>
      <c r="I346" s="19"/>
      <c r="J346" s="18"/>
      <c r="K346" s="17" t="s">
        <v>1001</v>
      </c>
      <c r="L346" s="18">
        <v>13.75</v>
      </c>
      <c r="M346" s="18">
        <v>12</v>
      </c>
      <c r="N346" s="19">
        <v>6</v>
      </c>
      <c r="O346" s="18">
        <v>0</v>
      </c>
      <c r="P346" s="18">
        <v>1</v>
      </c>
      <c r="Q346" s="18">
        <v>2240.91</v>
      </c>
      <c r="R346" s="17" t="s">
        <v>685</v>
      </c>
      <c r="S346" s="22">
        <f t="shared" si="11"/>
        <v>13.44546</v>
      </c>
      <c r="T346" s="17" t="s">
        <v>910</v>
      </c>
    </row>
    <row r="347" ht="16.5" spans="1:20">
      <c r="A347" s="18"/>
      <c r="B347" s="18"/>
      <c r="C347" s="18"/>
      <c r="D347" s="19"/>
      <c r="E347" s="18"/>
      <c r="F347" s="18"/>
      <c r="G347" s="18"/>
      <c r="H347" s="18"/>
      <c r="I347" s="19"/>
      <c r="J347" s="18"/>
      <c r="K347" s="18"/>
      <c r="L347" s="18"/>
      <c r="M347" s="18">
        <v>12</v>
      </c>
      <c r="N347" s="19">
        <v>1</v>
      </c>
      <c r="O347" s="18">
        <v>0</v>
      </c>
      <c r="P347" s="18">
        <v>1</v>
      </c>
      <c r="Q347" s="18">
        <v>2240.91</v>
      </c>
      <c r="R347" s="17" t="s">
        <v>685</v>
      </c>
      <c r="S347" s="22">
        <f t="shared" si="11"/>
        <v>2.24091</v>
      </c>
      <c r="T347" s="17" t="s">
        <v>838</v>
      </c>
    </row>
    <row r="348" ht="16.5" spans="1:20">
      <c r="A348" s="18"/>
      <c r="B348" s="18"/>
      <c r="C348" s="18"/>
      <c r="D348" s="19"/>
      <c r="E348" s="18"/>
      <c r="F348" s="18"/>
      <c r="G348" s="18"/>
      <c r="H348" s="18"/>
      <c r="I348" s="19"/>
      <c r="J348" s="18"/>
      <c r="K348" s="17" t="s">
        <v>1004</v>
      </c>
      <c r="L348" s="18">
        <v>9.75</v>
      </c>
      <c r="M348" s="18">
        <v>12</v>
      </c>
      <c r="N348" s="19">
        <v>2</v>
      </c>
      <c r="O348" s="18">
        <v>0</v>
      </c>
      <c r="P348" s="18">
        <v>1</v>
      </c>
      <c r="Q348" s="18">
        <v>1791.67</v>
      </c>
      <c r="R348" s="17" t="s">
        <v>1244</v>
      </c>
      <c r="S348" s="22">
        <f t="shared" si="11"/>
        <v>3.58334</v>
      </c>
      <c r="T348" s="17" t="s">
        <v>910</v>
      </c>
    </row>
    <row r="349" ht="16.5" spans="1:20">
      <c r="A349" s="18"/>
      <c r="B349" s="18"/>
      <c r="C349" s="18"/>
      <c r="D349" s="19"/>
      <c r="E349" s="18"/>
      <c r="F349" s="18"/>
      <c r="G349" s="18"/>
      <c r="H349" s="18"/>
      <c r="I349" s="19"/>
      <c r="J349" s="18"/>
      <c r="K349" s="18"/>
      <c r="L349" s="18">
        <v>11.5</v>
      </c>
      <c r="M349" s="18">
        <v>12</v>
      </c>
      <c r="N349" s="19">
        <v>6</v>
      </c>
      <c r="O349" s="18">
        <v>0</v>
      </c>
      <c r="P349" s="18">
        <v>1</v>
      </c>
      <c r="Q349" s="18">
        <v>2103.5</v>
      </c>
      <c r="R349" s="17" t="s">
        <v>842</v>
      </c>
      <c r="S349" s="22">
        <f t="shared" si="11"/>
        <v>12.621</v>
      </c>
      <c r="T349" s="17" t="s">
        <v>910</v>
      </c>
    </row>
    <row r="350" ht="16.5" spans="1:20">
      <c r="A350" s="18"/>
      <c r="B350" s="18"/>
      <c r="C350" s="18"/>
      <c r="D350" s="19"/>
      <c r="E350" s="18"/>
      <c r="F350" s="18"/>
      <c r="G350" s="18"/>
      <c r="H350" s="18"/>
      <c r="I350" s="19"/>
      <c r="J350" s="18"/>
      <c r="K350" s="18"/>
      <c r="L350" s="18"/>
      <c r="M350" s="18">
        <v>12</v>
      </c>
      <c r="N350" s="19">
        <v>12</v>
      </c>
      <c r="O350" s="18">
        <v>0</v>
      </c>
      <c r="P350" s="18">
        <v>1</v>
      </c>
      <c r="Q350" s="18">
        <v>2103.5</v>
      </c>
      <c r="R350" s="17" t="s">
        <v>842</v>
      </c>
      <c r="S350" s="22">
        <f t="shared" si="11"/>
        <v>25.242</v>
      </c>
      <c r="T350" s="17" t="s">
        <v>834</v>
      </c>
    </row>
    <row r="351" ht="16.5" spans="1:20">
      <c r="A351" s="18"/>
      <c r="B351" s="18"/>
      <c r="C351" s="18"/>
      <c r="D351" s="19"/>
      <c r="E351" s="18"/>
      <c r="F351" s="18"/>
      <c r="G351" s="18"/>
      <c r="H351" s="18"/>
      <c r="I351" s="19"/>
      <c r="J351" s="18"/>
      <c r="K351" s="18"/>
      <c r="L351" s="18">
        <v>11.75</v>
      </c>
      <c r="M351" s="18">
        <v>12</v>
      </c>
      <c r="N351" s="19">
        <v>4</v>
      </c>
      <c r="O351" s="18">
        <v>0</v>
      </c>
      <c r="P351" s="18">
        <v>1</v>
      </c>
      <c r="Q351" s="18">
        <v>2147.81</v>
      </c>
      <c r="R351" s="17" t="s">
        <v>1005</v>
      </c>
      <c r="S351" s="22">
        <f t="shared" si="11"/>
        <v>8.59124</v>
      </c>
      <c r="T351" s="17" t="s">
        <v>834</v>
      </c>
    </row>
    <row r="352" ht="16.5" spans="1:20">
      <c r="A352" s="18"/>
      <c r="B352" s="18"/>
      <c r="C352" s="18"/>
      <c r="D352" s="19"/>
      <c r="E352" s="18"/>
      <c r="F352" s="18"/>
      <c r="G352" s="18"/>
      <c r="H352" s="18"/>
      <c r="I352" s="27"/>
      <c r="J352" s="18"/>
      <c r="K352" s="18"/>
      <c r="L352" s="18"/>
      <c r="M352" s="18">
        <v>12</v>
      </c>
      <c r="N352" s="19">
        <v>10</v>
      </c>
      <c r="O352" s="18">
        <v>0</v>
      </c>
      <c r="P352" s="18">
        <v>1</v>
      </c>
      <c r="Q352" s="18">
        <v>2147.81</v>
      </c>
      <c r="R352" s="17" t="s">
        <v>1005</v>
      </c>
      <c r="S352" s="22">
        <f t="shared" si="11"/>
        <v>21.4781</v>
      </c>
      <c r="T352" s="17" t="s">
        <v>910</v>
      </c>
    </row>
    <row r="353" s="3" customFormat="1" ht="16.5" spans="1:20">
      <c r="A353" s="25" t="s">
        <v>28</v>
      </c>
      <c r="B353" s="25"/>
      <c r="C353" s="26"/>
      <c r="D353" s="27">
        <f>SUM(D3:D352)</f>
        <v>1984</v>
      </c>
      <c r="E353" s="28"/>
      <c r="F353" s="25"/>
      <c r="G353" s="29"/>
      <c r="H353" s="30"/>
      <c r="I353" s="27">
        <f>SUM(I3:I352)</f>
        <v>6353.43772</v>
      </c>
      <c r="J353" s="27"/>
      <c r="K353" s="25"/>
      <c r="L353" s="25"/>
      <c r="M353" s="26"/>
      <c r="N353" s="27">
        <f>SUM(N3:N352)</f>
        <v>3251</v>
      </c>
      <c r="O353" s="25"/>
      <c r="P353" s="25"/>
      <c r="Q353" s="29"/>
      <c r="R353" s="27"/>
      <c r="S353" s="27">
        <f>SUM(S3:S352)</f>
        <v>6230.73405</v>
      </c>
      <c r="T353" s="31"/>
    </row>
  </sheetData>
  <mergeCells count="229">
    <mergeCell ref="A1:T1"/>
    <mergeCell ref="A3:A5"/>
    <mergeCell ref="A6:A7"/>
    <mergeCell ref="A8:A10"/>
    <mergeCell ref="A11:A16"/>
    <mergeCell ref="A17:A21"/>
    <mergeCell ref="A22:A26"/>
    <mergeCell ref="A27:A39"/>
    <mergeCell ref="A41:A42"/>
    <mergeCell ref="A43:A46"/>
    <mergeCell ref="A47:A62"/>
    <mergeCell ref="A65:A69"/>
    <mergeCell ref="A70:A84"/>
    <mergeCell ref="A86:A89"/>
    <mergeCell ref="A90:A102"/>
    <mergeCell ref="A104:A106"/>
    <mergeCell ref="A112:A114"/>
    <mergeCell ref="A115:A116"/>
    <mergeCell ref="A118:A123"/>
    <mergeCell ref="A124:A128"/>
    <mergeCell ref="A129:A133"/>
    <mergeCell ref="A134:A135"/>
    <mergeCell ref="A136:A149"/>
    <mergeCell ref="A151:A161"/>
    <mergeCell ref="A162:A174"/>
    <mergeCell ref="A175:A190"/>
    <mergeCell ref="A191:A204"/>
    <mergeCell ref="A206:A214"/>
    <mergeCell ref="A216:A217"/>
    <mergeCell ref="A218:A223"/>
    <mergeCell ref="A224:A234"/>
    <mergeCell ref="A235:A244"/>
    <mergeCell ref="A245:A268"/>
    <mergeCell ref="A269:A270"/>
    <mergeCell ref="A271:A284"/>
    <mergeCell ref="A285:A289"/>
    <mergeCell ref="A290:A304"/>
    <mergeCell ref="A306:A318"/>
    <mergeCell ref="A319:A340"/>
    <mergeCell ref="B13:B14"/>
    <mergeCell ref="B19:B20"/>
    <mergeCell ref="B28:B29"/>
    <mergeCell ref="B30:B31"/>
    <mergeCell ref="B33:B36"/>
    <mergeCell ref="B37:B38"/>
    <mergeCell ref="B49:B51"/>
    <mergeCell ref="B52:B53"/>
    <mergeCell ref="B54:B56"/>
    <mergeCell ref="B58:B59"/>
    <mergeCell ref="B60:B62"/>
    <mergeCell ref="B66:B67"/>
    <mergeCell ref="B72:B74"/>
    <mergeCell ref="B75:B77"/>
    <mergeCell ref="B78:B81"/>
    <mergeCell ref="B82:B84"/>
    <mergeCell ref="B93:B94"/>
    <mergeCell ref="B95:B96"/>
    <mergeCell ref="B97:B98"/>
    <mergeCell ref="B99:B100"/>
    <mergeCell ref="B101:B102"/>
    <mergeCell ref="B119:B120"/>
    <mergeCell ref="B126:B127"/>
    <mergeCell ref="B130:B132"/>
    <mergeCell ref="B136:B137"/>
    <mergeCell ref="B138:B139"/>
    <mergeCell ref="B140:B142"/>
    <mergeCell ref="B143:B145"/>
    <mergeCell ref="B151:B152"/>
    <mergeCell ref="B153:B154"/>
    <mergeCell ref="B155:B158"/>
    <mergeCell ref="B162:B163"/>
    <mergeCell ref="B164:B166"/>
    <mergeCell ref="B167:B170"/>
    <mergeCell ref="B175:B177"/>
    <mergeCell ref="B179:B181"/>
    <mergeCell ref="B182:B185"/>
    <mergeCell ref="B193:B194"/>
    <mergeCell ref="B195:B196"/>
    <mergeCell ref="B197:B199"/>
    <mergeCell ref="B200:B201"/>
    <mergeCell ref="B208:B209"/>
    <mergeCell ref="B210:B211"/>
    <mergeCell ref="B225:B226"/>
    <mergeCell ref="B227:B228"/>
    <mergeCell ref="B229:B230"/>
    <mergeCell ref="B232:B233"/>
    <mergeCell ref="B240:B241"/>
    <mergeCell ref="B246:B247"/>
    <mergeCell ref="B248:B249"/>
    <mergeCell ref="B251:B252"/>
    <mergeCell ref="B253:B254"/>
    <mergeCell ref="B255:B256"/>
    <mergeCell ref="B263:B264"/>
    <mergeCell ref="B265:B266"/>
    <mergeCell ref="B272:B274"/>
    <mergeCell ref="B278:B280"/>
    <mergeCell ref="B282:B283"/>
    <mergeCell ref="B287:B288"/>
    <mergeCell ref="B290:B291"/>
    <mergeCell ref="B293:B295"/>
    <mergeCell ref="B296:B298"/>
    <mergeCell ref="B299:B300"/>
    <mergeCell ref="B309:B311"/>
    <mergeCell ref="B320:B321"/>
    <mergeCell ref="B325:B326"/>
    <mergeCell ref="B327:B329"/>
    <mergeCell ref="B335:B336"/>
    <mergeCell ref="K3:K17"/>
    <mergeCell ref="K18:K22"/>
    <mergeCell ref="K23:K31"/>
    <mergeCell ref="K32:K38"/>
    <mergeCell ref="K39:K47"/>
    <mergeCell ref="K48:K51"/>
    <mergeCell ref="K52:K61"/>
    <mergeCell ref="K62:K72"/>
    <mergeCell ref="K73:K83"/>
    <mergeCell ref="K84:K92"/>
    <mergeCell ref="K93:K95"/>
    <mergeCell ref="K96:K108"/>
    <mergeCell ref="K111:K121"/>
    <mergeCell ref="K123:K140"/>
    <mergeCell ref="K141:K142"/>
    <mergeCell ref="K143:K171"/>
    <mergeCell ref="K172:K174"/>
    <mergeCell ref="K175:K185"/>
    <mergeCell ref="K187:K195"/>
    <mergeCell ref="K196:K198"/>
    <mergeCell ref="K199:K214"/>
    <mergeCell ref="K215:K216"/>
    <mergeCell ref="K217:K220"/>
    <mergeCell ref="K221:K227"/>
    <mergeCell ref="K228:K229"/>
    <mergeCell ref="K230:K233"/>
    <mergeCell ref="K234:K237"/>
    <mergeCell ref="K239:K240"/>
    <mergeCell ref="K241:K259"/>
    <mergeCell ref="K260:K278"/>
    <mergeCell ref="K279:K302"/>
    <mergeCell ref="K303:K315"/>
    <mergeCell ref="K316:K319"/>
    <mergeCell ref="K320:K321"/>
    <mergeCell ref="K322:K343"/>
    <mergeCell ref="K346:K347"/>
    <mergeCell ref="K348:K352"/>
    <mergeCell ref="L4:L5"/>
    <mergeCell ref="L7:L9"/>
    <mergeCell ref="L10:L11"/>
    <mergeCell ref="L12:L14"/>
    <mergeCell ref="L15:L16"/>
    <mergeCell ref="L19:L20"/>
    <mergeCell ref="L21:L22"/>
    <mergeCell ref="L23:L24"/>
    <mergeCell ref="L25:L26"/>
    <mergeCell ref="L27:L31"/>
    <mergeCell ref="L33:L35"/>
    <mergeCell ref="L37:L38"/>
    <mergeCell ref="L40:L42"/>
    <mergeCell ref="L43:L44"/>
    <mergeCell ref="L45:L47"/>
    <mergeCell ref="L52:L53"/>
    <mergeCell ref="L54:L56"/>
    <mergeCell ref="L57:L58"/>
    <mergeCell ref="L59:L61"/>
    <mergeCell ref="L63:L64"/>
    <mergeCell ref="L65:L66"/>
    <mergeCell ref="L67:L69"/>
    <mergeCell ref="L71:L72"/>
    <mergeCell ref="L75:L76"/>
    <mergeCell ref="L79:L81"/>
    <mergeCell ref="L82:L83"/>
    <mergeCell ref="L87:L89"/>
    <mergeCell ref="L91:L92"/>
    <mergeCell ref="L94:L95"/>
    <mergeCell ref="L97:L98"/>
    <mergeCell ref="L99:L100"/>
    <mergeCell ref="L101:L102"/>
    <mergeCell ref="L105:L106"/>
    <mergeCell ref="L107:L108"/>
    <mergeCell ref="L114:L115"/>
    <mergeCell ref="L117:L118"/>
    <mergeCell ref="L128:L130"/>
    <mergeCell ref="L132:L135"/>
    <mergeCell ref="L145:L147"/>
    <mergeCell ref="L148:L149"/>
    <mergeCell ref="L150:L152"/>
    <mergeCell ref="L153:L154"/>
    <mergeCell ref="L156:L157"/>
    <mergeCell ref="L159:L160"/>
    <mergeCell ref="L161:L163"/>
    <mergeCell ref="L165:L166"/>
    <mergeCell ref="L167:L168"/>
    <mergeCell ref="L169:L171"/>
    <mergeCell ref="L178:L179"/>
    <mergeCell ref="L184:L185"/>
    <mergeCell ref="L190:L191"/>
    <mergeCell ref="L207:L208"/>
    <mergeCell ref="L211:L212"/>
    <mergeCell ref="L213:L214"/>
    <mergeCell ref="L222:L223"/>
    <mergeCell ref="L230:L231"/>
    <mergeCell ref="L241:L242"/>
    <mergeCell ref="L244:L245"/>
    <mergeCell ref="L248:L249"/>
    <mergeCell ref="L251:L252"/>
    <mergeCell ref="L253:L254"/>
    <mergeCell ref="L261:L262"/>
    <mergeCell ref="L263:L265"/>
    <mergeCell ref="L266:L268"/>
    <mergeCell ref="L269:L270"/>
    <mergeCell ref="L272:L275"/>
    <mergeCell ref="L279:L281"/>
    <mergeCell ref="L282:L286"/>
    <mergeCell ref="L287:L291"/>
    <mergeCell ref="L292:L293"/>
    <mergeCell ref="L294:L296"/>
    <mergeCell ref="L297:L298"/>
    <mergeCell ref="L299:L301"/>
    <mergeCell ref="L305:L306"/>
    <mergeCell ref="L311:L314"/>
    <mergeCell ref="L318:L319"/>
    <mergeCell ref="L322:L324"/>
    <mergeCell ref="L325:L327"/>
    <mergeCell ref="L329:L333"/>
    <mergeCell ref="L334:L336"/>
    <mergeCell ref="L338:L340"/>
    <mergeCell ref="L341:L343"/>
    <mergeCell ref="L346:L347"/>
    <mergeCell ref="L349:L350"/>
    <mergeCell ref="L351:L35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113"/>
  <sheetViews>
    <sheetView workbookViewId="0">
      <pane ySplit="2" topLeftCell="A3" activePane="bottomLeft" state="frozen"/>
      <selection/>
      <selection pane="bottomLeft" activeCell="E14" sqref="E14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1245</v>
      </c>
      <c r="B1" s="8"/>
      <c r="C1" s="8"/>
      <c r="D1" s="9"/>
      <c r="E1" s="8"/>
      <c r="F1" s="8"/>
      <c r="G1" s="10"/>
      <c r="H1" s="10"/>
      <c r="I1" s="20"/>
      <c r="J1" s="8"/>
      <c r="K1" s="8"/>
      <c r="L1" s="8"/>
      <c r="M1" s="8"/>
      <c r="N1" s="9"/>
      <c r="O1" s="8"/>
      <c r="P1" s="8"/>
      <c r="Q1" s="10"/>
      <c r="R1" s="10"/>
      <c r="S1" s="20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0</v>
      </c>
      <c r="E3" s="18">
        <v>240</v>
      </c>
      <c r="F3" s="18">
        <v>150</v>
      </c>
      <c r="G3" s="18">
        <v>7.94</v>
      </c>
      <c r="H3" s="17" t="s">
        <v>567</v>
      </c>
      <c r="I3" s="22">
        <f t="shared" ref="I3:I66" si="0">(D3*F3+E3)*G3/1000</f>
        <v>1.9056</v>
      </c>
      <c r="J3" s="18">
        <v>1</v>
      </c>
      <c r="K3" s="17" t="s">
        <v>633</v>
      </c>
      <c r="L3" s="18">
        <v>2</v>
      </c>
      <c r="M3" s="18">
        <v>6</v>
      </c>
      <c r="N3" s="19">
        <v>2</v>
      </c>
      <c r="O3" s="18">
        <v>0</v>
      </c>
      <c r="P3" s="18">
        <v>28</v>
      </c>
      <c r="Q3" s="18">
        <v>32.96</v>
      </c>
      <c r="R3" s="17" t="s">
        <v>639</v>
      </c>
      <c r="S3" s="22">
        <f t="shared" ref="S3:S66" si="1">(N3*P3+O3)*Q3/1000</f>
        <v>1.84576</v>
      </c>
      <c r="T3" s="18">
        <v>1</v>
      </c>
    </row>
    <row r="4" customHeight="1" spans="1:20">
      <c r="A4" s="17"/>
      <c r="B4" s="18">
        <v>1.7</v>
      </c>
      <c r="C4" s="18">
        <v>6</v>
      </c>
      <c r="D4" s="19">
        <v>0</v>
      </c>
      <c r="E4" s="18">
        <v>56</v>
      </c>
      <c r="F4" s="18">
        <v>150</v>
      </c>
      <c r="G4" s="18">
        <v>8.91</v>
      </c>
      <c r="H4" s="17" t="s">
        <v>569</v>
      </c>
      <c r="I4" s="22">
        <f t="shared" si="0"/>
        <v>0.49896</v>
      </c>
      <c r="J4" s="18">
        <v>1</v>
      </c>
      <c r="K4" s="17" t="s">
        <v>633</v>
      </c>
      <c r="L4" s="18">
        <v>2.5</v>
      </c>
      <c r="M4" s="18">
        <v>6</v>
      </c>
      <c r="N4" s="19">
        <v>8</v>
      </c>
      <c r="O4" s="18">
        <v>63</v>
      </c>
      <c r="P4" s="18">
        <v>28</v>
      </c>
      <c r="Q4" s="18">
        <v>40.9</v>
      </c>
      <c r="R4" s="17" t="s">
        <v>642</v>
      </c>
      <c r="S4" s="22">
        <f t="shared" si="1"/>
        <v>11.7383</v>
      </c>
      <c r="T4" s="18">
        <v>1</v>
      </c>
    </row>
    <row r="5" customHeight="1" spans="1:20">
      <c r="A5" s="17"/>
      <c r="B5" s="18">
        <v>2.5</v>
      </c>
      <c r="C5" s="18">
        <v>6</v>
      </c>
      <c r="D5" s="19">
        <v>4</v>
      </c>
      <c r="E5" s="18">
        <v>0</v>
      </c>
      <c r="F5" s="18">
        <v>120</v>
      </c>
      <c r="G5" s="18">
        <v>12.62</v>
      </c>
      <c r="H5" s="17" t="s">
        <v>1246</v>
      </c>
      <c r="I5" s="22">
        <f t="shared" si="0"/>
        <v>6.0576</v>
      </c>
      <c r="J5" s="18">
        <v>1</v>
      </c>
      <c r="K5" s="17" t="s">
        <v>633</v>
      </c>
      <c r="L5" s="18">
        <v>2.75</v>
      </c>
      <c r="M5" s="18">
        <v>6</v>
      </c>
      <c r="N5" s="19">
        <v>14</v>
      </c>
      <c r="O5" s="18">
        <v>9</v>
      </c>
      <c r="P5" s="18">
        <v>28</v>
      </c>
      <c r="Q5" s="18">
        <v>44.82</v>
      </c>
      <c r="R5" s="17" t="s">
        <v>645</v>
      </c>
      <c r="S5" s="22">
        <f t="shared" si="1"/>
        <v>17.97282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5</v>
      </c>
      <c r="E6" s="18">
        <v>28</v>
      </c>
      <c r="F6" s="18">
        <v>150</v>
      </c>
      <c r="G6" s="18">
        <v>12.62</v>
      </c>
      <c r="H6" s="17" t="s">
        <v>573</v>
      </c>
      <c r="I6" s="22">
        <f t="shared" si="0"/>
        <v>9.81836</v>
      </c>
      <c r="J6" s="18">
        <v>1</v>
      </c>
      <c r="K6" s="17" t="s">
        <v>633</v>
      </c>
      <c r="L6" s="18">
        <v>3</v>
      </c>
      <c r="M6" s="18">
        <v>6</v>
      </c>
      <c r="N6" s="19">
        <v>50</v>
      </c>
      <c r="O6" s="18">
        <v>4</v>
      </c>
      <c r="P6" s="18">
        <v>28</v>
      </c>
      <c r="Q6" s="18">
        <v>48.71</v>
      </c>
      <c r="R6" s="17" t="s">
        <v>648</v>
      </c>
      <c r="S6" s="22">
        <f t="shared" si="1"/>
        <v>68.38884</v>
      </c>
      <c r="T6" s="18">
        <v>1</v>
      </c>
    </row>
    <row r="7" customHeight="1" spans="1:20">
      <c r="A7" s="17"/>
      <c r="B7" s="18">
        <v>2.75</v>
      </c>
      <c r="C7" s="18">
        <v>6</v>
      </c>
      <c r="D7" s="19">
        <v>0</v>
      </c>
      <c r="E7" s="18">
        <v>51</v>
      </c>
      <c r="F7" s="18">
        <v>150</v>
      </c>
      <c r="G7" s="18">
        <v>13.72</v>
      </c>
      <c r="H7" s="17" t="s">
        <v>575</v>
      </c>
      <c r="I7" s="22">
        <f t="shared" si="0"/>
        <v>0.69972</v>
      </c>
      <c r="J7" s="18">
        <v>1</v>
      </c>
      <c r="K7" s="17" t="s">
        <v>633</v>
      </c>
      <c r="L7" s="18">
        <v>3.5</v>
      </c>
      <c r="M7" s="18">
        <v>6</v>
      </c>
      <c r="N7" s="19">
        <v>51</v>
      </c>
      <c r="O7" s="18">
        <v>22</v>
      </c>
      <c r="P7" s="18">
        <v>28</v>
      </c>
      <c r="Q7" s="18">
        <v>56.41</v>
      </c>
      <c r="R7" s="17" t="s">
        <v>649</v>
      </c>
      <c r="S7" s="22">
        <f t="shared" si="1"/>
        <v>81.7945</v>
      </c>
      <c r="T7" s="18">
        <v>1</v>
      </c>
    </row>
    <row r="8" customHeight="1" spans="1:20">
      <c r="A8" s="17" t="s">
        <v>20</v>
      </c>
      <c r="B8" s="18">
        <v>1.5</v>
      </c>
      <c r="C8" s="18">
        <v>6</v>
      </c>
      <c r="D8" s="19">
        <v>33</v>
      </c>
      <c r="E8" s="18">
        <v>39</v>
      </c>
      <c r="F8" s="18">
        <v>100</v>
      </c>
      <c r="G8" s="18">
        <v>7.94</v>
      </c>
      <c r="H8" s="17" t="s">
        <v>421</v>
      </c>
      <c r="I8" s="22">
        <f t="shared" si="0"/>
        <v>26.51166</v>
      </c>
      <c r="J8" s="18">
        <v>1</v>
      </c>
      <c r="K8" s="17" t="s">
        <v>633</v>
      </c>
      <c r="L8" s="18">
        <v>3.75</v>
      </c>
      <c r="M8" s="18">
        <v>6</v>
      </c>
      <c r="N8" s="19">
        <v>9</v>
      </c>
      <c r="O8" s="18">
        <v>21</v>
      </c>
      <c r="P8" s="18">
        <v>28</v>
      </c>
      <c r="Q8" s="18">
        <v>60.21</v>
      </c>
      <c r="R8" s="17" t="s">
        <v>653</v>
      </c>
      <c r="S8" s="22">
        <f t="shared" si="1"/>
        <v>16.43733</v>
      </c>
      <c r="T8" s="18">
        <v>1</v>
      </c>
    </row>
    <row r="9" customHeight="1" spans="1:20">
      <c r="A9" s="17"/>
      <c r="B9" s="18">
        <v>1.7</v>
      </c>
      <c r="C9" s="18">
        <v>6</v>
      </c>
      <c r="D9" s="19">
        <v>29</v>
      </c>
      <c r="E9" s="18">
        <v>0</v>
      </c>
      <c r="F9" s="18">
        <v>100</v>
      </c>
      <c r="G9" s="18">
        <v>8.91</v>
      </c>
      <c r="H9" s="17" t="s">
        <v>422</v>
      </c>
      <c r="I9" s="22">
        <f t="shared" si="0"/>
        <v>25.839</v>
      </c>
      <c r="J9" s="18">
        <v>1</v>
      </c>
      <c r="K9" s="17" t="s">
        <v>633</v>
      </c>
      <c r="L9" s="18">
        <v>4.5</v>
      </c>
      <c r="M9" s="18">
        <v>6</v>
      </c>
      <c r="N9" s="19">
        <v>2</v>
      </c>
      <c r="O9" s="18">
        <v>18</v>
      </c>
      <c r="P9" s="18">
        <v>28</v>
      </c>
      <c r="Q9" s="18">
        <v>71.43</v>
      </c>
      <c r="R9" s="17" t="s">
        <v>656</v>
      </c>
      <c r="S9" s="22">
        <f t="shared" si="1"/>
        <v>5.28582</v>
      </c>
      <c r="T9" s="18">
        <v>1</v>
      </c>
    </row>
    <row r="10" customHeight="1" spans="1:20">
      <c r="A10" s="17"/>
      <c r="B10" s="18">
        <v>2</v>
      </c>
      <c r="C10" s="18">
        <v>6</v>
      </c>
      <c r="D10" s="19">
        <v>25</v>
      </c>
      <c r="E10" s="18">
        <v>6</v>
      </c>
      <c r="F10" s="18">
        <v>100</v>
      </c>
      <c r="G10" s="18">
        <v>10.34</v>
      </c>
      <c r="H10" s="17" t="s">
        <v>424</v>
      </c>
      <c r="I10" s="22">
        <f t="shared" si="0"/>
        <v>25.91204</v>
      </c>
      <c r="J10" s="18">
        <v>1</v>
      </c>
      <c r="K10" s="17" t="s">
        <v>633</v>
      </c>
      <c r="L10" s="18">
        <v>4.75</v>
      </c>
      <c r="M10" s="18">
        <v>6</v>
      </c>
      <c r="N10" s="19">
        <v>7</v>
      </c>
      <c r="O10" s="18">
        <v>6</v>
      </c>
      <c r="P10" s="18">
        <v>28</v>
      </c>
      <c r="Q10" s="18">
        <v>75.11</v>
      </c>
      <c r="R10" s="17" t="s">
        <v>660</v>
      </c>
      <c r="S10" s="22">
        <f t="shared" si="1"/>
        <v>15.17222</v>
      </c>
      <c r="T10" s="18">
        <v>1</v>
      </c>
    </row>
    <row r="11" customHeight="1" spans="1:20">
      <c r="A11" s="17"/>
      <c r="B11" s="18">
        <v>2.5</v>
      </c>
      <c r="C11" s="18">
        <v>6</v>
      </c>
      <c r="D11" s="19">
        <v>30</v>
      </c>
      <c r="E11" s="18">
        <v>75</v>
      </c>
      <c r="F11" s="18">
        <v>100</v>
      </c>
      <c r="G11" s="18">
        <v>12.62</v>
      </c>
      <c r="H11" s="17" t="s">
        <v>428</v>
      </c>
      <c r="I11" s="22">
        <f t="shared" si="0"/>
        <v>38.8065</v>
      </c>
      <c r="J11" s="18">
        <v>1</v>
      </c>
      <c r="K11" s="17" t="s">
        <v>24</v>
      </c>
      <c r="L11" s="18">
        <v>1.7</v>
      </c>
      <c r="M11" s="18">
        <v>6</v>
      </c>
      <c r="N11" s="19">
        <v>33</v>
      </c>
      <c r="O11" s="18">
        <v>31</v>
      </c>
      <c r="P11" s="18">
        <v>36</v>
      </c>
      <c r="Q11" s="18">
        <v>24.93</v>
      </c>
      <c r="R11" s="17" t="s">
        <v>398</v>
      </c>
      <c r="S11" s="22">
        <f t="shared" si="1"/>
        <v>30.38967</v>
      </c>
      <c r="T11" s="18">
        <v>1</v>
      </c>
    </row>
    <row r="12" customHeight="1" spans="1:20">
      <c r="A12" s="17"/>
      <c r="B12" s="18">
        <v>2.75</v>
      </c>
      <c r="C12" s="18">
        <v>6</v>
      </c>
      <c r="D12" s="19">
        <v>10</v>
      </c>
      <c r="E12" s="18">
        <v>9</v>
      </c>
      <c r="F12" s="18">
        <v>100</v>
      </c>
      <c r="G12" s="18">
        <v>13.72</v>
      </c>
      <c r="H12" s="17" t="s">
        <v>431</v>
      </c>
      <c r="I12" s="22">
        <f t="shared" si="0"/>
        <v>13.84348</v>
      </c>
      <c r="J12" s="18">
        <v>1</v>
      </c>
      <c r="K12" s="17" t="s">
        <v>24</v>
      </c>
      <c r="L12" s="18">
        <v>2</v>
      </c>
      <c r="M12" s="18">
        <v>6</v>
      </c>
      <c r="N12" s="19">
        <v>0</v>
      </c>
      <c r="O12" s="18">
        <v>37</v>
      </c>
      <c r="P12" s="18">
        <v>36</v>
      </c>
      <c r="Q12" s="18">
        <v>29.19</v>
      </c>
      <c r="R12" s="17" t="s">
        <v>400</v>
      </c>
      <c r="S12" s="22">
        <f t="shared" si="1"/>
        <v>1.08003</v>
      </c>
      <c r="T12" s="18">
        <v>1</v>
      </c>
    </row>
    <row r="13" customHeight="1" spans="1:20">
      <c r="A13" s="17" t="s">
        <v>22</v>
      </c>
      <c r="B13" s="18">
        <v>1.5</v>
      </c>
      <c r="C13" s="18">
        <v>6</v>
      </c>
      <c r="D13" s="19">
        <v>16</v>
      </c>
      <c r="E13" s="18">
        <v>0</v>
      </c>
      <c r="F13" s="18">
        <v>104</v>
      </c>
      <c r="G13" s="18">
        <v>10.76</v>
      </c>
      <c r="H13" s="17" t="s">
        <v>620</v>
      </c>
      <c r="I13" s="22">
        <f t="shared" si="0"/>
        <v>17.90464</v>
      </c>
      <c r="J13" s="18">
        <v>1</v>
      </c>
      <c r="K13" s="17" t="s">
        <v>24</v>
      </c>
      <c r="L13" s="18">
        <v>2.5</v>
      </c>
      <c r="M13" s="18">
        <v>6</v>
      </c>
      <c r="N13" s="19">
        <v>50</v>
      </c>
      <c r="O13" s="18">
        <v>0</v>
      </c>
      <c r="P13" s="18">
        <v>36</v>
      </c>
      <c r="Q13" s="18">
        <v>36.18</v>
      </c>
      <c r="R13" s="17" t="s">
        <v>404</v>
      </c>
      <c r="S13" s="22">
        <f t="shared" si="1"/>
        <v>65.124</v>
      </c>
      <c r="T13" s="18">
        <v>1</v>
      </c>
    </row>
    <row r="14" customHeight="1" spans="1:20">
      <c r="A14" s="17"/>
      <c r="B14" s="18">
        <v>1.7</v>
      </c>
      <c r="C14" s="18">
        <v>6</v>
      </c>
      <c r="D14" s="19">
        <v>24</v>
      </c>
      <c r="E14" s="18">
        <v>17</v>
      </c>
      <c r="F14" s="18">
        <v>104</v>
      </c>
      <c r="G14" s="18">
        <v>12.12</v>
      </c>
      <c r="H14" s="17" t="s">
        <v>621</v>
      </c>
      <c r="I14" s="22">
        <f t="shared" si="0"/>
        <v>30.45756</v>
      </c>
      <c r="J14" s="18">
        <v>1</v>
      </c>
      <c r="K14" s="17" t="s">
        <v>24</v>
      </c>
      <c r="L14" s="18">
        <v>2.75</v>
      </c>
      <c r="M14" s="18">
        <v>6</v>
      </c>
      <c r="N14" s="19">
        <v>16</v>
      </c>
      <c r="O14" s="18">
        <v>0</v>
      </c>
      <c r="P14" s="18">
        <v>36</v>
      </c>
      <c r="Q14" s="18">
        <v>39.63</v>
      </c>
      <c r="R14" s="17" t="s">
        <v>410</v>
      </c>
      <c r="S14" s="22">
        <f t="shared" si="1"/>
        <v>22.82688</v>
      </c>
      <c r="T14" s="18">
        <v>1</v>
      </c>
    </row>
    <row r="15" customHeight="1" spans="1:20">
      <c r="A15" s="17"/>
      <c r="B15" s="18">
        <v>2</v>
      </c>
      <c r="C15" s="18">
        <v>6</v>
      </c>
      <c r="D15" s="19">
        <v>27</v>
      </c>
      <c r="E15" s="18">
        <v>43</v>
      </c>
      <c r="F15" s="18">
        <v>104</v>
      </c>
      <c r="G15" s="18">
        <v>14.11</v>
      </c>
      <c r="H15" s="17" t="s">
        <v>624</v>
      </c>
      <c r="I15" s="22">
        <f t="shared" si="0"/>
        <v>40.22761</v>
      </c>
      <c r="J15" s="18">
        <v>1</v>
      </c>
      <c r="K15" s="17" t="s">
        <v>24</v>
      </c>
      <c r="L15" s="18">
        <v>3</v>
      </c>
      <c r="M15" s="18">
        <v>6</v>
      </c>
      <c r="N15" s="19">
        <v>7</v>
      </c>
      <c r="O15" s="18">
        <v>28</v>
      </c>
      <c r="P15" s="18">
        <v>36</v>
      </c>
      <c r="Q15" s="18">
        <v>43.06</v>
      </c>
      <c r="R15" s="17" t="s">
        <v>412</v>
      </c>
      <c r="S15" s="22">
        <f t="shared" si="1"/>
        <v>12.0568</v>
      </c>
      <c r="T15" s="18">
        <v>1</v>
      </c>
    </row>
    <row r="16" customHeight="1" spans="1:20">
      <c r="A16" s="17"/>
      <c r="B16" s="18">
        <v>2.5</v>
      </c>
      <c r="C16" s="18">
        <v>6</v>
      </c>
      <c r="D16" s="19">
        <v>11</v>
      </c>
      <c r="E16" s="18">
        <v>0</v>
      </c>
      <c r="F16" s="18">
        <v>104</v>
      </c>
      <c r="G16" s="18">
        <v>17.33</v>
      </c>
      <c r="H16" s="17" t="s">
        <v>630</v>
      </c>
      <c r="I16" s="22">
        <f t="shared" si="0"/>
        <v>19.82552</v>
      </c>
      <c r="J16" s="18">
        <v>1</v>
      </c>
      <c r="K16" s="17" t="s">
        <v>24</v>
      </c>
      <c r="L16" s="18">
        <v>3.5</v>
      </c>
      <c r="M16" s="18">
        <v>6</v>
      </c>
      <c r="N16" s="19">
        <v>64</v>
      </c>
      <c r="O16" s="18">
        <v>0</v>
      </c>
      <c r="P16" s="18">
        <v>36</v>
      </c>
      <c r="Q16" s="18">
        <v>49.81</v>
      </c>
      <c r="R16" s="17" t="s">
        <v>414</v>
      </c>
      <c r="S16" s="22">
        <f t="shared" si="1"/>
        <v>114.76224</v>
      </c>
      <c r="T16" s="18">
        <v>1</v>
      </c>
    </row>
    <row r="17" customHeight="1" spans="1:20">
      <c r="A17" s="17"/>
      <c r="B17" s="18">
        <v>2.75</v>
      </c>
      <c r="C17" s="18">
        <v>6</v>
      </c>
      <c r="D17" s="19">
        <v>10</v>
      </c>
      <c r="E17" s="18">
        <v>102</v>
      </c>
      <c r="F17" s="18">
        <v>104</v>
      </c>
      <c r="G17" s="18">
        <v>18.9</v>
      </c>
      <c r="H17" s="17" t="s">
        <v>632</v>
      </c>
      <c r="I17" s="22">
        <f t="shared" si="0"/>
        <v>21.5838</v>
      </c>
      <c r="J17" s="18">
        <v>1</v>
      </c>
      <c r="K17" s="17" t="s">
        <v>24</v>
      </c>
      <c r="L17" s="18">
        <v>3.75</v>
      </c>
      <c r="M17" s="18">
        <v>6</v>
      </c>
      <c r="N17" s="19">
        <v>28</v>
      </c>
      <c r="O17" s="18">
        <v>31</v>
      </c>
      <c r="P17" s="18">
        <v>36</v>
      </c>
      <c r="Q17" s="18">
        <v>53.14</v>
      </c>
      <c r="R17" s="17" t="s">
        <v>418</v>
      </c>
      <c r="S17" s="22">
        <f t="shared" si="1"/>
        <v>55.21246</v>
      </c>
      <c r="T17" s="18">
        <v>1</v>
      </c>
    </row>
    <row r="18" customHeight="1" spans="1:20">
      <c r="A18" s="17" t="s">
        <v>25</v>
      </c>
      <c r="B18" s="18">
        <v>1.5</v>
      </c>
      <c r="C18" s="18">
        <v>6</v>
      </c>
      <c r="D18" s="19">
        <v>15</v>
      </c>
      <c r="E18" s="18">
        <v>60</v>
      </c>
      <c r="F18" s="18">
        <v>100</v>
      </c>
      <c r="G18" s="18">
        <v>10.76</v>
      </c>
      <c r="H18" s="17" t="s">
        <v>442</v>
      </c>
      <c r="I18" s="22">
        <f t="shared" si="0"/>
        <v>16.7856</v>
      </c>
      <c r="J18" s="18">
        <v>1</v>
      </c>
      <c r="K18" s="17" t="s">
        <v>24</v>
      </c>
      <c r="L18" s="18">
        <v>4.5</v>
      </c>
      <c r="M18" s="18">
        <v>6</v>
      </c>
      <c r="N18" s="19">
        <v>44</v>
      </c>
      <c r="O18" s="18">
        <v>30</v>
      </c>
      <c r="P18" s="18">
        <v>36</v>
      </c>
      <c r="Q18" s="18">
        <v>62.95</v>
      </c>
      <c r="R18" s="17" t="s">
        <v>427</v>
      </c>
      <c r="S18" s="22">
        <f t="shared" si="1"/>
        <v>101.6013</v>
      </c>
      <c r="T18" s="18">
        <v>1</v>
      </c>
    </row>
    <row r="19" customHeight="1" spans="1:20">
      <c r="A19" s="17"/>
      <c r="B19" s="18">
        <v>1.7</v>
      </c>
      <c r="C19" s="18">
        <v>6</v>
      </c>
      <c r="D19" s="19">
        <v>51</v>
      </c>
      <c r="E19" s="18">
        <v>68</v>
      </c>
      <c r="F19" s="18">
        <v>100</v>
      </c>
      <c r="G19" s="18">
        <v>12.12</v>
      </c>
      <c r="H19" s="17" t="s">
        <v>443</v>
      </c>
      <c r="I19" s="22">
        <f t="shared" si="0"/>
        <v>62.63616</v>
      </c>
      <c r="J19" s="18">
        <v>1</v>
      </c>
      <c r="K19" s="17" t="s">
        <v>24</v>
      </c>
      <c r="L19" s="18">
        <v>4.75</v>
      </c>
      <c r="M19" s="18">
        <v>6</v>
      </c>
      <c r="N19" s="19">
        <v>41</v>
      </c>
      <c r="O19" s="18">
        <v>3</v>
      </c>
      <c r="P19" s="18">
        <v>36</v>
      </c>
      <c r="Q19" s="18">
        <v>66.16</v>
      </c>
      <c r="R19" s="17" t="s">
        <v>432</v>
      </c>
      <c r="S19" s="22">
        <f t="shared" si="1"/>
        <v>97.85064</v>
      </c>
      <c r="T19" s="18">
        <v>1</v>
      </c>
    </row>
    <row r="20" customHeight="1" spans="1:20">
      <c r="A20" s="17"/>
      <c r="B20" s="18">
        <v>2</v>
      </c>
      <c r="C20" s="18">
        <v>6</v>
      </c>
      <c r="D20" s="19">
        <v>39</v>
      </c>
      <c r="E20" s="18">
        <v>47</v>
      </c>
      <c r="F20" s="18">
        <v>100</v>
      </c>
      <c r="G20" s="18">
        <v>14.11</v>
      </c>
      <c r="H20" s="17" t="s">
        <v>445</v>
      </c>
      <c r="I20" s="22">
        <f t="shared" si="0"/>
        <v>55.69217</v>
      </c>
      <c r="J20" s="18">
        <v>1</v>
      </c>
      <c r="K20" s="17" t="s">
        <v>689</v>
      </c>
      <c r="L20" s="18">
        <v>2.5</v>
      </c>
      <c r="M20" s="18">
        <v>6</v>
      </c>
      <c r="N20" s="19">
        <v>4</v>
      </c>
      <c r="O20" s="18">
        <v>0</v>
      </c>
      <c r="P20" s="18">
        <v>20</v>
      </c>
      <c r="Q20" s="18">
        <v>40.9</v>
      </c>
      <c r="R20" s="17" t="s">
        <v>1247</v>
      </c>
      <c r="S20" s="22">
        <f t="shared" si="1"/>
        <v>3.272</v>
      </c>
      <c r="T20" s="18">
        <v>1</v>
      </c>
    </row>
    <row r="21" customHeight="1" spans="1:20">
      <c r="A21" s="17"/>
      <c r="B21" s="18">
        <v>2.2</v>
      </c>
      <c r="C21" s="18">
        <v>6</v>
      </c>
      <c r="D21" s="19">
        <v>1</v>
      </c>
      <c r="E21" s="18">
        <v>99</v>
      </c>
      <c r="F21" s="18">
        <v>100</v>
      </c>
      <c r="G21" s="18">
        <v>15.41</v>
      </c>
      <c r="H21" s="17" t="s">
        <v>447</v>
      </c>
      <c r="I21" s="22">
        <f t="shared" si="0"/>
        <v>3.06659</v>
      </c>
      <c r="J21" s="18">
        <v>1</v>
      </c>
      <c r="K21" s="17" t="s">
        <v>689</v>
      </c>
      <c r="L21" s="18">
        <v>2.5</v>
      </c>
      <c r="M21" s="18">
        <v>6</v>
      </c>
      <c r="N21" s="19">
        <v>1</v>
      </c>
      <c r="O21" s="18">
        <v>20</v>
      </c>
      <c r="P21" s="18">
        <v>25</v>
      </c>
      <c r="Q21" s="18">
        <v>40.9</v>
      </c>
      <c r="R21" s="17" t="s">
        <v>440</v>
      </c>
      <c r="S21" s="22">
        <f t="shared" si="1"/>
        <v>1.8405</v>
      </c>
      <c r="T21" s="18">
        <v>1</v>
      </c>
    </row>
    <row r="22" customHeight="1" spans="1:20">
      <c r="A22" s="17"/>
      <c r="B22" s="18">
        <v>2.5</v>
      </c>
      <c r="C22" s="18">
        <v>6</v>
      </c>
      <c r="D22" s="19">
        <v>28</v>
      </c>
      <c r="E22" s="18">
        <v>4</v>
      </c>
      <c r="F22" s="18">
        <v>100</v>
      </c>
      <c r="G22" s="18">
        <v>17.33</v>
      </c>
      <c r="H22" s="17" t="s">
        <v>449</v>
      </c>
      <c r="I22" s="22">
        <f t="shared" si="0"/>
        <v>48.59332</v>
      </c>
      <c r="J22" s="18">
        <v>1</v>
      </c>
      <c r="K22" s="17" t="s">
        <v>689</v>
      </c>
      <c r="L22" s="18">
        <v>2.75</v>
      </c>
      <c r="M22" s="18">
        <v>6</v>
      </c>
      <c r="N22" s="19">
        <v>0</v>
      </c>
      <c r="O22" s="18">
        <v>15</v>
      </c>
      <c r="P22" s="18">
        <v>25</v>
      </c>
      <c r="Q22" s="18">
        <v>44.82</v>
      </c>
      <c r="R22" s="17" t="s">
        <v>441</v>
      </c>
      <c r="S22" s="22">
        <f t="shared" si="1"/>
        <v>0.6723</v>
      </c>
      <c r="T22" s="18">
        <v>1</v>
      </c>
    </row>
    <row r="23" customHeight="1" spans="1:20">
      <c r="A23" s="17"/>
      <c r="B23" s="18">
        <v>2.75</v>
      </c>
      <c r="C23" s="18">
        <v>6</v>
      </c>
      <c r="D23" s="19">
        <v>8</v>
      </c>
      <c r="E23" s="18">
        <v>37</v>
      </c>
      <c r="F23" s="18">
        <v>100</v>
      </c>
      <c r="G23" s="18">
        <v>18.9</v>
      </c>
      <c r="H23" s="17" t="s">
        <v>451</v>
      </c>
      <c r="I23" s="22">
        <f t="shared" si="0"/>
        <v>15.8193</v>
      </c>
      <c r="J23" s="18">
        <v>1</v>
      </c>
      <c r="K23" s="17" t="s">
        <v>689</v>
      </c>
      <c r="L23" s="18">
        <v>3</v>
      </c>
      <c r="M23" s="18">
        <v>6</v>
      </c>
      <c r="N23" s="19">
        <v>0</v>
      </c>
      <c r="O23" s="18">
        <v>11</v>
      </c>
      <c r="P23" s="18">
        <v>25</v>
      </c>
      <c r="Q23" s="18">
        <v>48.71</v>
      </c>
      <c r="R23" s="17" t="s">
        <v>413</v>
      </c>
      <c r="S23" s="22">
        <f t="shared" si="1"/>
        <v>0.53581</v>
      </c>
      <c r="T23" s="18">
        <v>1</v>
      </c>
    </row>
    <row r="24" customHeight="1" spans="1:20">
      <c r="A24" s="17"/>
      <c r="B24" s="18">
        <v>3</v>
      </c>
      <c r="C24" s="18">
        <v>6</v>
      </c>
      <c r="D24" s="19">
        <v>17</v>
      </c>
      <c r="E24" s="18">
        <v>26</v>
      </c>
      <c r="F24" s="18">
        <v>100</v>
      </c>
      <c r="G24" s="18">
        <v>20.44</v>
      </c>
      <c r="H24" s="17" t="s">
        <v>454</v>
      </c>
      <c r="I24" s="22">
        <f t="shared" si="0"/>
        <v>35.27944</v>
      </c>
      <c r="J24" s="18">
        <v>1</v>
      </c>
      <c r="K24" s="17" t="s">
        <v>689</v>
      </c>
      <c r="L24" s="18">
        <v>3.5</v>
      </c>
      <c r="M24" s="18">
        <v>6</v>
      </c>
      <c r="N24" s="19">
        <v>0</v>
      </c>
      <c r="O24" s="18">
        <v>105</v>
      </c>
      <c r="P24" s="18">
        <v>25</v>
      </c>
      <c r="Q24" s="18">
        <v>56.41</v>
      </c>
      <c r="R24" s="17" t="s">
        <v>444</v>
      </c>
      <c r="S24" s="22">
        <f t="shared" si="1"/>
        <v>5.92305</v>
      </c>
      <c r="T24" s="18">
        <v>1</v>
      </c>
    </row>
    <row r="25" customHeight="1" spans="1:20">
      <c r="A25" s="17"/>
      <c r="B25" s="18">
        <v>3.5</v>
      </c>
      <c r="C25" s="18">
        <v>6</v>
      </c>
      <c r="D25" s="19">
        <v>61</v>
      </c>
      <c r="E25" s="18">
        <v>14</v>
      </c>
      <c r="F25" s="18">
        <v>100</v>
      </c>
      <c r="G25" s="18">
        <v>23.42</v>
      </c>
      <c r="H25" s="17" t="s">
        <v>456</v>
      </c>
      <c r="I25" s="22">
        <f t="shared" si="0"/>
        <v>143.18988</v>
      </c>
      <c r="J25" s="18">
        <v>1</v>
      </c>
      <c r="K25" s="17" t="s">
        <v>689</v>
      </c>
      <c r="L25" s="18">
        <v>3.75</v>
      </c>
      <c r="M25" s="18">
        <v>6</v>
      </c>
      <c r="N25" s="19">
        <v>1</v>
      </c>
      <c r="O25" s="18">
        <v>60</v>
      </c>
      <c r="P25" s="18">
        <v>25</v>
      </c>
      <c r="Q25" s="18">
        <v>60.21</v>
      </c>
      <c r="R25" s="17" t="s">
        <v>446</v>
      </c>
      <c r="S25" s="22">
        <f t="shared" si="1"/>
        <v>5.11785</v>
      </c>
      <c r="T25" s="18">
        <v>1</v>
      </c>
    </row>
    <row r="26" customHeight="1" spans="1:20">
      <c r="A26" s="17"/>
      <c r="B26" s="18">
        <v>3.75</v>
      </c>
      <c r="C26" s="18">
        <v>6</v>
      </c>
      <c r="D26" s="19">
        <v>25</v>
      </c>
      <c r="E26" s="18">
        <v>90</v>
      </c>
      <c r="F26" s="18">
        <v>100</v>
      </c>
      <c r="G26" s="18">
        <v>24.87</v>
      </c>
      <c r="H26" s="17" t="s">
        <v>458</v>
      </c>
      <c r="I26" s="22">
        <f t="shared" si="0"/>
        <v>64.4133</v>
      </c>
      <c r="J26" s="18">
        <v>1</v>
      </c>
      <c r="K26" s="17" t="s">
        <v>689</v>
      </c>
      <c r="L26" s="18">
        <v>4.5</v>
      </c>
      <c r="M26" s="18">
        <v>6</v>
      </c>
      <c r="N26" s="19">
        <v>6</v>
      </c>
      <c r="O26" s="18">
        <v>15</v>
      </c>
      <c r="P26" s="18">
        <v>25</v>
      </c>
      <c r="Q26" s="18">
        <v>71.43</v>
      </c>
      <c r="R26" s="17" t="s">
        <v>448</v>
      </c>
      <c r="S26" s="22">
        <f t="shared" si="1"/>
        <v>11.78595</v>
      </c>
      <c r="T26" s="18">
        <v>1</v>
      </c>
    </row>
    <row r="27" customHeight="1" spans="1:20">
      <c r="A27" s="17" t="s">
        <v>26</v>
      </c>
      <c r="B27" s="18">
        <v>1.5</v>
      </c>
      <c r="C27" s="18">
        <v>6</v>
      </c>
      <c r="D27" s="19">
        <v>33</v>
      </c>
      <c r="E27" s="18">
        <v>20</v>
      </c>
      <c r="F27" s="18">
        <v>70</v>
      </c>
      <c r="G27" s="18">
        <v>13.59</v>
      </c>
      <c r="H27" s="17" t="s">
        <v>674</v>
      </c>
      <c r="I27" s="22">
        <f t="shared" si="0"/>
        <v>31.6647</v>
      </c>
      <c r="J27" s="18">
        <v>1</v>
      </c>
      <c r="K27" s="17" t="s">
        <v>689</v>
      </c>
      <c r="L27" s="18">
        <v>4.75</v>
      </c>
      <c r="M27" s="18">
        <v>6</v>
      </c>
      <c r="N27" s="19">
        <v>1</v>
      </c>
      <c r="O27" s="18">
        <v>17</v>
      </c>
      <c r="P27" s="18">
        <v>25</v>
      </c>
      <c r="Q27" s="18">
        <v>75.11</v>
      </c>
      <c r="R27" s="17" t="s">
        <v>450</v>
      </c>
      <c r="S27" s="22">
        <f t="shared" si="1"/>
        <v>3.15462</v>
      </c>
      <c r="T27" s="18">
        <v>1</v>
      </c>
    </row>
    <row r="28" customHeight="1" spans="1:20">
      <c r="A28" s="17"/>
      <c r="B28" s="18">
        <v>1.7</v>
      </c>
      <c r="C28" s="18">
        <v>6</v>
      </c>
      <c r="D28" s="19">
        <v>90</v>
      </c>
      <c r="E28" s="18">
        <v>60</v>
      </c>
      <c r="F28" s="18">
        <v>70</v>
      </c>
      <c r="G28" s="18">
        <v>15.32</v>
      </c>
      <c r="H28" s="17" t="s">
        <v>675</v>
      </c>
      <c r="I28" s="22">
        <f t="shared" si="0"/>
        <v>97.4352</v>
      </c>
      <c r="J28" s="18">
        <v>1</v>
      </c>
      <c r="K28" s="17" t="s">
        <v>702</v>
      </c>
      <c r="L28" s="18">
        <v>2.5</v>
      </c>
      <c r="M28" s="18">
        <v>6</v>
      </c>
      <c r="N28" s="19">
        <v>15</v>
      </c>
      <c r="O28" s="18">
        <v>5</v>
      </c>
      <c r="P28" s="18">
        <v>24</v>
      </c>
      <c r="Q28" s="18">
        <v>45.61</v>
      </c>
      <c r="R28" s="17" t="s">
        <v>563</v>
      </c>
      <c r="S28" s="22">
        <f t="shared" si="1"/>
        <v>16.64765</v>
      </c>
      <c r="T28" s="18">
        <v>1</v>
      </c>
    </row>
    <row r="29" customHeight="1" spans="1:20">
      <c r="A29" s="17"/>
      <c r="B29" s="18">
        <v>2</v>
      </c>
      <c r="C29" s="18">
        <v>6</v>
      </c>
      <c r="D29" s="19">
        <v>27</v>
      </c>
      <c r="E29" s="18">
        <v>29</v>
      </c>
      <c r="F29" s="18">
        <v>70</v>
      </c>
      <c r="G29" s="18">
        <v>17.88</v>
      </c>
      <c r="H29" s="17" t="s">
        <v>475</v>
      </c>
      <c r="I29" s="22">
        <f t="shared" si="0"/>
        <v>34.31172</v>
      </c>
      <c r="J29" s="18">
        <v>1</v>
      </c>
      <c r="K29" s="17" t="s">
        <v>702</v>
      </c>
      <c r="L29" s="18">
        <v>2.75</v>
      </c>
      <c r="M29" s="18">
        <v>6</v>
      </c>
      <c r="N29" s="19">
        <v>18</v>
      </c>
      <c r="O29" s="18">
        <v>0</v>
      </c>
      <c r="P29" s="18">
        <v>24</v>
      </c>
      <c r="Q29" s="18">
        <v>50</v>
      </c>
      <c r="R29" s="17" t="s">
        <v>566</v>
      </c>
      <c r="S29" s="22">
        <f t="shared" si="1"/>
        <v>21.6</v>
      </c>
      <c r="T29" s="18">
        <v>1</v>
      </c>
    </row>
    <row r="30" customHeight="1" spans="1:20">
      <c r="A30" s="17"/>
      <c r="B30" s="18">
        <v>2.2</v>
      </c>
      <c r="C30" s="18">
        <v>6</v>
      </c>
      <c r="D30" s="19">
        <v>1</v>
      </c>
      <c r="E30" s="18">
        <v>0</v>
      </c>
      <c r="F30" s="18">
        <v>70</v>
      </c>
      <c r="G30" s="18">
        <v>19.56</v>
      </c>
      <c r="H30" s="17" t="s">
        <v>1248</v>
      </c>
      <c r="I30" s="22">
        <f t="shared" si="0"/>
        <v>1.3692</v>
      </c>
      <c r="J30" s="18">
        <v>1</v>
      </c>
      <c r="K30" s="17" t="s">
        <v>702</v>
      </c>
      <c r="L30" s="18">
        <v>3</v>
      </c>
      <c r="M30" s="18">
        <v>6</v>
      </c>
      <c r="N30" s="19">
        <v>7</v>
      </c>
      <c r="O30" s="18">
        <v>0</v>
      </c>
      <c r="P30" s="18">
        <v>24</v>
      </c>
      <c r="Q30" s="18">
        <v>54.37</v>
      </c>
      <c r="R30" s="17" t="s">
        <v>568</v>
      </c>
      <c r="S30" s="22">
        <f t="shared" si="1"/>
        <v>9.13416</v>
      </c>
      <c r="T30" s="18">
        <v>1</v>
      </c>
    </row>
    <row r="31" customHeight="1" spans="1:20">
      <c r="A31" s="17"/>
      <c r="B31" s="18">
        <v>2.5</v>
      </c>
      <c r="C31" s="18">
        <v>6</v>
      </c>
      <c r="D31" s="19">
        <v>6</v>
      </c>
      <c r="E31" s="18">
        <v>61</v>
      </c>
      <c r="F31" s="18">
        <v>70</v>
      </c>
      <c r="G31" s="18">
        <v>22.05</v>
      </c>
      <c r="H31" s="17" t="s">
        <v>1014</v>
      </c>
      <c r="I31" s="22">
        <f t="shared" si="0"/>
        <v>10.60605</v>
      </c>
      <c r="J31" s="18">
        <v>1</v>
      </c>
      <c r="K31" s="17" t="s">
        <v>702</v>
      </c>
      <c r="L31" s="18">
        <v>3.5</v>
      </c>
      <c r="M31" s="18">
        <v>6</v>
      </c>
      <c r="N31" s="19">
        <v>30</v>
      </c>
      <c r="O31" s="18">
        <v>16</v>
      </c>
      <c r="P31" s="18">
        <v>24</v>
      </c>
      <c r="Q31" s="18">
        <v>63</v>
      </c>
      <c r="R31" s="17" t="s">
        <v>571</v>
      </c>
      <c r="S31" s="22">
        <f t="shared" si="1"/>
        <v>46.368</v>
      </c>
      <c r="T31" s="18">
        <v>1</v>
      </c>
    </row>
    <row r="32" customHeight="1" spans="1:20">
      <c r="A32" s="17"/>
      <c r="B32" s="18">
        <v>2.75</v>
      </c>
      <c r="C32" s="18">
        <v>6</v>
      </c>
      <c r="D32" s="19">
        <v>33</v>
      </c>
      <c r="E32" s="18">
        <v>16</v>
      </c>
      <c r="F32" s="18">
        <v>70</v>
      </c>
      <c r="G32" s="18">
        <v>24.08</v>
      </c>
      <c r="H32" s="17" t="s">
        <v>653</v>
      </c>
      <c r="I32" s="22">
        <f t="shared" si="0"/>
        <v>56.01008</v>
      </c>
      <c r="J32" s="18">
        <v>1</v>
      </c>
      <c r="K32" s="17" t="s">
        <v>702</v>
      </c>
      <c r="L32" s="18">
        <v>3.75</v>
      </c>
      <c r="M32" s="18">
        <v>6</v>
      </c>
      <c r="N32" s="19">
        <v>12</v>
      </c>
      <c r="O32" s="18">
        <v>0</v>
      </c>
      <c r="P32" s="18">
        <v>24</v>
      </c>
      <c r="Q32" s="18">
        <v>67.28</v>
      </c>
      <c r="R32" s="17" t="s">
        <v>574</v>
      </c>
      <c r="S32" s="22">
        <f t="shared" si="1"/>
        <v>19.37664</v>
      </c>
      <c r="T32" s="18">
        <v>1</v>
      </c>
    </row>
    <row r="33" customHeight="1" spans="1:20">
      <c r="A33" s="17"/>
      <c r="B33" s="18">
        <v>3</v>
      </c>
      <c r="C33" s="18">
        <v>6</v>
      </c>
      <c r="D33" s="19">
        <v>3</v>
      </c>
      <c r="E33" s="18">
        <v>1</v>
      </c>
      <c r="F33" s="18">
        <v>70</v>
      </c>
      <c r="G33" s="18">
        <v>26.09</v>
      </c>
      <c r="H33" s="17" t="s">
        <v>678</v>
      </c>
      <c r="I33" s="22">
        <f t="shared" si="0"/>
        <v>5.50499</v>
      </c>
      <c r="J33" s="18">
        <v>1</v>
      </c>
      <c r="K33" s="17" t="s">
        <v>702</v>
      </c>
      <c r="L33" s="18">
        <v>4.5</v>
      </c>
      <c r="M33" s="18">
        <v>6</v>
      </c>
      <c r="N33" s="19">
        <v>17</v>
      </c>
      <c r="O33" s="18">
        <v>0</v>
      </c>
      <c r="P33" s="18">
        <v>24</v>
      </c>
      <c r="Q33" s="18">
        <v>79.91</v>
      </c>
      <c r="R33" s="17" t="s">
        <v>576</v>
      </c>
      <c r="S33" s="22">
        <f t="shared" si="1"/>
        <v>32.60328</v>
      </c>
      <c r="T33" s="18">
        <v>1</v>
      </c>
    </row>
    <row r="34" customHeight="1" spans="1:20">
      <c r="A34" s="17"/>
      <c r="B34" s="18">
        <v>3.5</v>
      </c>
      <c r="C34" s="18">
        <v>6</v>
      </c>
      <c r="D34" s="19">
        <v>154</v>
      </c>
      <c r="E34" s="18">
        <v>0</v>
      </c>
      <c r="F34" s="18">
        <v>70</v>
      </c>
      <c r="G34" s="18">
        <v>30.02</v>
      </c>
      <c r="H34" s="17" t="s">
        <v>680</v>
      </c>
      <c r="I34" s="22">
        <f t="shared" si="0"/>
        <v>323.6156</v>
      </c>
      <c r="J34" s="18">
        <v>1</v>
      </c>
      <c r="K34" s="17" t="s">
        <v>702</v>
      </c>
      <c r="L34" s="18">
        <v>4.75</v>
      </c>
      <c r="M34" s="18">
        <v>6</v>
      </c>
      <c r="N34" s="19">
        <v>2</v>
      </c>
      <c r="O34" s="18">
        <v>17</v>
      </c>
      <c r="P34" s="18">
        <v>24</v>
      </c>
      <c r="Q34" s="18">
        <v>84.07</v>
      </c>
      <c r="R34" s="17" t="s">
        <v>578</v>
      </c>
      <c r="S34" s="22">
        <f t="shared" si="1"/>
        <v>5.46455</v>
      </c>
      <c r="T34" s="18">
        <v>1</v>
      </c>
    </row>
    <row r="35" customHeight="1" spans="1:20">
      <c r="A35" s="17"/>
      <c r="B35" s="18">
        <v>3.75</v>
      </c>
      <c r="C35" s="18">
        <v>6</v>
      </c>
      <c r="D35" s="19">
        <v>5</v>
      </c>
      <c r="E35" s="18">
        <v>14</v>
      </c>
      <c r="F35" s="18">
        <v>70</v>
      </c>
      <c r="G35" s="18">
        <v>31.93</v>
      </c>
      <c r="H35" s="17" t="s">
        <v>683</v>
      </c>
      <c r="I35" s="22">
        <f t="shared" si="0"/>
        <v>11.62252</v>
      </c>
      <c r="J35" s="18">
        <v>1</v>
      </c>
      <c r="K35" s="17" t="s">
        <v>722</v>
      </c>
      <c r="L35" s="18">
        <v>2.5</v>
      </c>
      <c r="M35" s="18">
        <v>6</v>
      </c>
      <c r="N35" s="19">
        <v>29</v>
      </c>
      <c r="O35" s="18">
        <v>0</v>
      </c>
      <c r="P35" s="18">
        <v>15</v>
      </c>
      <c r="Q35" s="18">
        <v>50.32</v>
      </c>
      <c r="R35" s="17" t="s">
        <v>723</v>
      </c>
      <c r="S35" s="22">
        <f t="shared" si="1"/>
        <v>21.8892</v>
      </c>
      <c r="T35" s="18">
        <v>1</v>
      </c>
    </row>
    <row r="36" customHeight="1" spans="1:20">
      <c r="A36" s="17"/>
      <c r="B36" s="18">
        <v>4.5</v>
      </c>
      <c r="C36" s="18">
        <v>6</v>
      </c>
      <c r="D36" s="19">
        <v>23</v>
      </c>
      <c r="E36" s="18">
        <v>10</v>
      </c>
      <c r="F36" s="18">
        <v>70</v>
      </c>
      <c r="G36" s="18">
        <v>37.5</v>
      </c>
      <c r="H36" s="17" t="s">
        <v>688</v>
      </c>
      <c r="I36" s="22">
        <f t="shared" si="0"/>
        <v>60.75</v>
      </c>
      <c r="J36" s="18">
        <v>1</v>
      </c>
      <c r="K36" s="17" t="s">
        <v>722</v>
      </c>
      <c r="L36" s="18">
        <v>2.75</v>
      </c>
      <c r="M36" s="18">
        <v>6</v>
      </c>
      <c r="N36" s="19">
        <v>10</v>
      </c>
      <c r="O36" s="18">
        <v>6</v>
      </c>
      <c r="P36" s="18">
        <v>15</v>
      </c>
      <c r="Q36" s="18">
        <v>55.18</v>
      </c>
      <c r="R36" s="17" t="s">
        <v>726</v>
      </c>
      <c r="S36" s="22">
        <f t="shared" si="1"/>
        <v>8.60808</v>
      </c>
      <c r="T36" s="18">
        <v>1</v>
      </c>
    </row>
    <row r="37" customHeight="1" spans="1:20">
      <c r="A37" s="17"/>
      <c r="B37" s="18">
        <v>4.75</v>
      </c>
      <c r="C37" s="18">
        <v>6</v>
      </c>
      <c r="D37" s="19">
        <v>0</v>
      </c>
      <c r="E37" s="18">
        <v>30</v>
      </c>
      <c r="F37" s="18">
        <v>70</v>
      </c>
      <c r="G37" s="18">
        <v>39.3</v>
      </c>
      <c r="H37" s="17" t="s">
        <v>691</v>
      </c>
      <c r="I37" s="22">
        <f t="shared" si="0"/>
        <v>1.179</v>
      </c>
      <c r="J37" s="18">
        <v>1</v>
      </c>
      <c r="K37" s="17" t="s">
        <v>722</v>
      </c>
      <c r="L37" s="18">
        <v>3</v>
      </c>
      <c r="M37" s="18">
        <v>6</v>
      </c>
      <c r="N37" s="19">
        <v>13</v>
      </c>
      <c r="O37" s="18">
        <v>12</v>
      </c>
      <c r="P37" s="18">
        <v>15</v>
      </c>
      <c r="Q37" s="18">
        <v>60.02</v>
      </c>
      <c r="R37" s="17" t="s">
        <v>730</v>
      </c>
      <c r="S37" s="22">
        <f t="shared" si="1"/>
        <v>12.42414</v>
      </c>
      <c r="T37" s="18">
        <v>1</v>
      </c>
    </row>
    <row r="38" customHeight="1" spans="1:20">
      <c r="A38" s="17" t="s">
        <v>13</v>
      </c>
      <c r="B38" s="18">
        <v>1.5</v>
      </c>
      <c r="C38" s="18">
        <v>6</v>
      </c>
      <c r="D38" s="19">
        <v>27</v>
      </c>
      <c r="E38" s="18">
        <v>8</v>
      </c>
      <c r="F38" s="18">
        <v>50</v>
      </c>
      <c r="G38" s="18">
        <v>16.42</v>
      </c>
      <c r="H38" s="17" t="s">
        <v>694</v>
      </c>
      <c r="I38" s="22">
        <f t="shared" si="0"/>
        <v>22.29836</v>
      </c>
      <c r="J38" s="18">
        <v>1</v>
      </c>
      <c r="K38" s="17" t="s">
        <v>722</v>
      </c>
      <c r="L38" s="18">
        <v>3.5</v>
      </c>
      <c r="M38" s="18">
        <v>6</v>
      </c>
      <c r="N38" s="19">
        <v>27</v>
      </c>
      <c r="O38" s="18">
        <v>0</v>
      </c>
      <c r="P38" s="18">
        <v>15</v>
      </c>
      <c r="Q38" s="18">
        <v>69.6</v>
      </c>
      <c r="R38" s="17" t="s">
        <v>732</v>
      </c>
      <c r="S38" s="22">
        <f t="shared" si="1"/>
        <v>28.188</v>
      </c>
      <c r="T38" s="18">
        <v>1</v>
      </c>
    </row>
    <row r="39" customHeight="1" spans="1:20">
      <c r="A39" s="17"/>
      <c r="B39" s="18">
        <v>1.7</v>
      </c>
      <c r="C39" s="18">
        <v>6</v>
      </c>
      <c r="D39" s="19">
        <v>48</v>
      </c>
      <c r="E39" s="18">
        <v>6</v>
      </c>
      <c r="F39" s="18">
        <v>50</v>
      </c>
      <c r="G39" s="18">
        <v>18.53</v>
      </c>
      <c r="H39" s="17" t="s">
        <v>695</v>
      </c>
      <c r="I39" s="22">
        <f t="shared" si="0"/>
        <v>44.58318</v>
      </c>
      <c r="J39" s="18">
        <v>1</v>
      </c>
      <c r="K39" s="17" t="s">
        <v>722</v>
      </c>
      <c r="L39" s="18">
        <v>3.75</v>
      </c>
      <c r="M39" s="18">
        <v>6</v>
      </c>
      <c r="N39" s="19">
        <v>13</v>
      </c>
      <c r="O39" s="18">
        <v>10</v>
      </c>
      <c r="P39" s="18">
        <v>15</v>
      </c>
      <c r="Q39" s="18">
        <v>74.34</v>
      </c>
      <c r="R39" s="17" t="s">
        <v>735</v>
      </c>
      <c r="S39" s="22">
        <f t="shared" si="1"/>
        <v>15.2397</v>
      </c>
      <c r="T39" s="18">
        <v>1</v>
      </c>
    </row>
    <row r="40" customHeight="1" spans="1:20">
      <c r="A40" s="17"/>
      <c r="B40" s="18">
        <v>2</v>
      </c>
      <c r="C40" s="18">
        <v>6</v>
      </c>
      <c r="D40" s="19">
        <v>74</v>
      </c>
      <c r="E40" s="18">
        <v>1</v>
      </c>
      <c r="F40" s="18">
        <v>50</v>
      </c>
      <c r="G40" s="18">
        <v>21.65</v>
      </c>
      <c r="H40" s="17" t="s">
        <v>696</v>
      </c>
      <c r="I40" s="22">
        <f t="shared" si="0"/>
        <v>80.12665</v>
      </c>
      <c r="J40" s="18">
        <v>1</v>
      </c>
      <c r="K40" s="17" t="s">
        <v>722</v>
      </c>
      <c r="L40" s="18">
        <v>4.5</v>
      </c>
      <c r="M40" s="18">
        <v>6</v>
      </c>
      <c r="N40" s="19">
        <v>1</v>
      </c>
      <c r="O40" s="18">
        <v>12</v>
      </c>
      <c r="P40" s="18">
        <v>15</v>
      </c>
      <c r="Q40" s="18">
        <v>88.4</v>
      </c>
      <c r="R40" s="17" t="s">
        <v>738</v>
      </c>
      <c r="S40" s="22">
        <f t="shared" si="1"/>
        <v>2.3868</v>
      </c>
      <c r="T40" s="18">
        <v>1</v>
      </c>
    </row>
    <row r="41" customHeight="1" spans="1:20">
      <c r="A41" s="17"/>
      <c r="B41" s="18">
        <v>2.2</v>
      </c>
      <c r="C41" s="18">
        <v>6</v>
      </c>
      <c r="D41" s="19">
        <v>2</v>
      </c>
      <c r="E41" s="18">
        <v>6</v>
      </c>
      <c r="F41" s="18">
        <v>50</v>
      </c>
      <c r="G41" s="18">
        <v>23.71</v>
      </c>
      <c r="H41" s="17" t="s">
        <v>697</v>
      </c>
      <c r="I41" s="22">
        <f t="shared" si="0"/>
        <v>2.51326</v>
      </c>
      <c r="J41" s="18">
        <v>1</v>
      </c>
      <c r="K41" s="17" t="s">
        <v>722</v>
      </c>
      <c r="L41" s="18">
        <v>4.75</v>
      </c>
      <c r="M41" s="18">
        <v>6</v>
      </c>
      <c r="N41" s="19">
        <v>20</v>
      </c>
      <c r="O41" s="18">
        <v>0</v>
      </c>
      <c r="P41" s="18">
        <v>15</v>
      </c>
      <c r="Q41" s="18">
        <v>93.02</v>
      </c>
      <c r="R41" s="17" t="s">
        <v>740</v>
      </c>
      <c r="S41" s="22">
        <f t="shared" si="1"/>
        <v>27.906</v>
      </c>
      <c r="T41" s="18">
        <v>1</v>
      </c>
    </row>
    <row r="42" customHeight="1" spans="1:20">
      <c r="A42" s="17"/>
      <c r="B42" s="18">
        <v>2.5</v>
      </c>
      <c r="C42" s="18">
        <v>6</v>
      </c>
      <c r="D42" s="19">
        <v>66</v>
      </c>
      <c r="E42" s="18">
        <v>11</v>
      </c>
      <c r="F42" s="18">
        <v>50</v>
      </c>
      <c r="G42" s="18">
        <v>26.76</v>
      </c>
      <c r="H42" s="17" t="s">
        <v>698</v>
      </c>
      <c r="I42" s="22">
        <f t="shared" si="0"/>
        <v>88.60236</v>
      </c>
      <c r="J42" s="18">
        <v>1</v>
      </c>
      <c r="K42" s="17" t="s">
        <v>745</v>
      </c>
      <c r="L42" s="18">
        <v>2.5</v>
      </c>
      <c r="M42" s="18">
        <v>6</v>
      </c>
      <c r="N42" s="19">
        <v>16</v>
      </c>
      <c r="O42" s="18">
        <v>5</v>
      </c>
      <c r="P42" s="18">
        <v>18</v>
      </c>
      <c r="Q42" s="18">
        <v>55.03</v>
      </c>
      <c r="R42" s="17" t="s">
        <v>746</v>
      </c>
      <c r="S42" s="22">
        <f t="shared" si="1"/>
        <v>16.12379</v>
      </c>
      <c r="T42" s="18">
        <v>1</v>
      </c>
    </row>
    <row r="43" customHeight="1" spans="1:20">
      <c r="A43" s="17"/>
      <c r="B43" s="18">
        <v>2.75</v>
      </c>
      <c r="C43" s="18">
        <v>6</v>
      </c>
      <c r="D43" s="19">
        <v>82</v>
      </c>
      <c r="E43" s="18">
        <v>33</v>
      </c>
      <c r="F43" s="18">
        <v>50</v>
      </c>
      <c r="G43" s="18">
        <v>29.27</v>
      </c>
      <c r="H43" s="17" t="s">
        <v>699</v>
      </c>
      <c r="I43" s="22">
        <f t="shared" si="0"/>
        <v>120.97291</v>
      </c>
      <c r="J43" s="18">
        <v>1</v>
      </c>
      <c r="K43" s="17" t="s">
        <v>745</v>
      </c>
      <c r="L43" s="18">
        <v>2.75</v>
      </c>
      <c r="M43" s="18">
        <v>6</v>
      </c>
      <c r="N43" s="19">
        <v>2</v>
      </c>
      <c r="O43" s="18">
        <v>21</v>
      </c>
      <c r="P43" s="18">
        <v>18</v>
      </c>
      <c r="Q43" s="18">
        <v>60.37</v>
      </c>
      <c r="R43" s="17" t="s">
        <v>748</v>
      </c>
      <c r="S43" s="22">
        <f t="shared" si="1"/>
        <v>3.44109</v>
      </c>
      <c r="T43" s="18">
        <v>1</v>
      </c>
    </row>
    <row r="44" customHeight="1" spans="1:20">
      <c r="A44" s="17"/>
      <c r="B44" s="18">
        <v>3</v>
      </c>
      <c r="C44" s="18">
        <v>6</v>
      </c>
      <c r="D44" s="19">
        <v>56</v>
      </c>
      <c r="E44" s="18">
        <v>7</v>
      </c>
      <c r="F44" s="18">
        <v>50</v>
      </c>
      <c r="G44" s="18">
        <v>31.75</v>
      </c>
      <c r="H44" s="17" t="s">
        <v>700</v>
      </c>
      <c r="I44" s="22">
        <f t="shared" si="0"/>
        <v>89.12225</v>
      </c>
      <c r="J44" s="18">
        <v>1</v>
      </c>
      <c r="K44" s="17" t="s">
        <v>745</v>
      </c>
      <c r="L44" s="18">
        <v>3</v>
      </c>
      <c r="M44" s="18">
        <v>6</v>
      </c>
      <c r="N44" s="19">
        <v>1</v>
      </c>
      <c r="O44" s="18">
        <v>10</v>
      </c>
      <c r="P44" s="18">
        <v>18</v>
      </c>
      <c r="Q44" s="18">
        <v>65.67</v>
      </c>
      <c r="R44" s="17" t="s">
        <v>750</v>
      </c>
      <c r="S44" s="22">
        <f t="shared" si="1"/>
        <v>1.83876</v>
      </c>
      <c r="T44" s="18">
        <v>1</v>
      </c>
    </row>
    <row r="45" customHeight="1" spans="1:20">
      <c r="A45" s="17"/>
      <c r="B45" s="18">
        <v>3.5</v>
      </c>
      <c r="C45" s="18">
        <v>6</v>
      </c>
      <c r="D45" s="19">
        <v>119</v>
      </c>
      <c r="E45" s="18">
        <v>1</v>
      </c>
      <c r="F45" s="18">
        <v>50</v>
      </c>
      <c r="G45" s="18">
        <v>36.61</v>
      </c>
      <c r="H45" s="17" t="s">
        <v>701</v>
      </c>
      <c r="I45" s="22">
        <f t="shared" si="0"/>
        <v>217.86611</v>
      </c>
      <c r="J45" s="18">
        <v>1</v>
      </c>
      <c r="K45" s="17" t="s">
        <v>745</v>
      </c>
      <c r="L45" s="18">
        <v>3.5</v>
      </c>
      <c r="M45" s="18">
        <v>6</v>
      </c>
      <c r="N45" s="19">
        <v>36</v>
      </c>
      <c r="O45" s="18">
        <v>0</v>
      </c>
      <c r="P45" s="18">
        <v>18</v>
      </c>
      <c r="Q45" s="18">
        <v>76.2</v>
      </c>
      <c r="R45" s="17" t="s">
        <v>431</v>
      </c>
      <c r="S45" s="22">
        <f t="shared" si="1"/>
        <v>49.3776</v>
      </c>
      <c r="T45" s="18">
        <v>1</v>
      </c>
    </row>
    <row r="46" customHeight="1" spans="1:20">
      <c r="A46" s="17"/>
      <c r="B46" s="18">
        <v>3.75</v>
      </c>
      <c r="C46" s="18">
        <v>6</v>
      </c>
      <c r="D46" s="19">
        <v>85</v>
      </c>
      <c r="E46" s="18">
        <v>22</v>
      </c>
      <c r="F46" s="18">
        <v>50</v>
      </c>
      <c r="G46" s="18">
        <v>39</v>
      </c>
      <c r="H46" s="17" t="s">
        <v>703</v>
      </c>
      <c r="I46" s="22">
        <f t="shared" si="0"/>
        <v>166.608</v>
      </c>
      <c r="J46" s="18">
        <v>1</v>
      </c>
      <c r="K46" s="17" t="s">
        <v>745</v>
      </c>
      <c r="L46" s="18">
        <v>3.75</v>
      </c>
      <c r="M46" s="18">
        <v>6</v>
      </c>
      <c r="N46" s="19">
        <v>12</v>
      </c>
      <c r="O46" s="18">
        <v>13</v>
      </c>
      <c r="P46" s="18">
        <v>18</v>
      </c>
      <c r="Q46" s="18">
        <v>81.41</v>
      </c>
      <c r="R46" s="17" t="s">
        <v>753</v>
      </c>
      <c r="S46" s="22">
        <f t="shared" si="1"/>
        <v>18.64289</v>
      </c>
      <c r="T46" s="18">
        <v>1</v>
      </c>
    </row>
    <row r="47" customHeight="1" spans="1:20">
      <c r="A47" s="17"/>
      <c r="B47" s="18">
        <v>4.5</v>
      </c>
      <c r="C47" s="18">
        <v>6</v>
      </c>
      <c r="D47" s="19">
        <v>0</v>
      </c>
      <c r="E47" s="18">
        <v>18</v>
      </c>
      <c r="F47" s="18">
        <v>50</v>
      </c>
      <c r="G47" s="18">
        <v>45.99</v>
      </c>
      <c r="H47" s="17" t="s">
        <v>705</v>
      </c>
      <c r="I47" s="22">
        <f t="shared" si="0"/>
        <v>0.82782</v>
      </c>
      <c r="J47" s="18">
        <v>1</v>
      </c>
      <c r="K47" s="17" t="s">
        <v>745</v>
      </c>
      <c r="L47" s="18">
        <v>4.75</v>
      </c>
      <c r="M47" s="18">
        <v>6</v>
      </c>
      <c r="N47" s="19">
        <v>3</v>
      </c>
      <c r="O47" s="18">
        <v>0</v>
      </c>
      <c r="P47" s="18">
        <v>18</v>
      </c>
      <c r="Q47" s="18">
        <v>101.97</v>
      </c>
      <c r="R47" s="17" t="s">
        <v>758</v>
      </c>
      <c r="S47" s="22">
        <f t="shared" si="1"/>
        <v>5.50638</v>
      </c>
      <c r="T47" s="18">
        <v>1</v>
      </c>
    </row>
    <row r="48" customHeight="1" spans="1:20">
      <c r="A48" s="17"/>
      <c r="B48" s="18">
        <v>4.75</v>
      </c>
      <c r="C48" s="18">
        <v>6</v>
      </c>
      <c r="D48" s="19">
        <v>0</v>
      </c>
      <c r="E48" s="18">
        <v>40</v>
      </c>
      <c r="F48" s="18">
        <v>50</v>
      </c>
      <c r="G48" s="18">
        <v>48.25</v>
      </c>
      <c r="H48" s="17" t="s">
        <v>706</v>
      </c>
      <c r="I48" s="22">
        <f t="shared" si="0"/>
        <v>1.93</v>
      </c>
      <c r="J48" s="18">
        <v>1</v>
      </c>
      <c r="K48" s="17" t="s">
        <v>745</v>
      </c>
      <c r="L48" s="18">
        <v>5.5</v>
      </c>
      <c r="M48" s="18">
        <v>6</v>
      </c>
      <c r="N48" s="19">
        <v>5</v>
      </c>
      <c r="O48" s="18">
        <v>0</v>
      </c>
      <c r="P48" s="18">
        <v>18</v>
      </c>
      <c r="Q48" s="18">
        <v>117.07</v>
      </c>
      <c r="R48" s="17" t="s">
        <v>1249</v>
      </c>
      <c r="S48" s="22">
        <f t="shared" si="1"/>
        <v>10.5363</v>
      </c>
      <c r="T48" s="18">
        <v>1</v>
      </c>
    </row>
    <row r="49" customHeight="1" spans="1:20">
      <c r="A49" s="17" t="s">
        <v>15</v>
      </c>
      <c r="B49" s="18">
        <v>1.5</v>
      </c>
      <c r="C49" s="18">
        <v>6</v>
      </c>
      <c r="D49" s="19">
        <v>10</v>
      </c>
      <c r="E49" s="18">
        <v>60</v>
      </c>
      <c r="F49" s="18">
        <v>64</v>
      </c>
      <c r="G49" s="18">
        <v>13.59</v>
      </c>
      <c r="H49" s="17" t="s">
        <v>467</v>
      </c>
      <c r="I49" s="22">
        <f t="shared" si="0"/>
        <v>9.513</v>
      </c>
      <c r="J49" s="18">
        <v>1</v>
      </c>
      <c r="K49" s="17" t="s">
        <v>745</v>
      </c>
      <c r="L49" s="18">
        <v>5.75</v>
      </c>
      <c r="M49" s="18">
        <v>6</v>
      </c>
      <c r="N49" s="19">
        <v>10</v>
      </c>
      <c r="O49" s="18">
        <v>0</v>
      </c>
      <c r="P49" s="18">
        <v>18</v>
      </c>
      <c r="Q49" s="18">
        <v>122.05</v>
      </c>
      <c r="R49" s="17" t="s">
        <v>1250</v>
      </c>
      <c r="S49" s="22">
        <f t="shared" si="1"/>
        <v>21.969</v>
      </c>
      <c r="T49" s="18">
        <v>1</v>
      </c>
    </row>
    <row r="50" customHeight="1" spans="1:20">
      <c r="A50" s="17"/>
      <c r="B50" s="18">
        <v>1.7</v>
      </c>
      <c r="C50" s="18">
        <v>6</v>
      </c>
      <c r="D50" s="19">
        <v>26</v>
      </c>
      <c r="E50" s="18">
        <v>63</v>
      </c>
      <c r="F50" s="18">
        <v>64</v>
      </c>
      <c r="G50" s="18">
        <v>15.32</v>
      </c>
      <c r="H50" s="17" t="s">
        <v>471</v>
      </c>
      <c r="I50" s="22">
        <f t="shared" si="0"/>
        <v>26.45764</v>
      </c>
      <c r="J50" s="18">
        <v>1</v>
      </c>
      <c r="K50" s="17" t="s">
        <v>27</v>
      </c>
      <c r="L50" s="18">
        <v>2</v>
      </c>
      <c r="M50" s="18">
        <v>6</v>
      </c>
      <c r="N50" s="19">
        <v>15</v>
      </c>
      <c r="O50" s="18">
        <v>0</v>
      </c>
      <c r="P50" s="18">
        <v>25</v>
      </c>
      <c r="Q50" s="18">
        <v>36.73</v>
      </c>
      <c r="R50" s="17" t="s">
        <v>457</v>
      </c>
      <c r="S50" s="22">
        <f t="shared" si="1"/>
        <v>13.77375</v>
      </c>
      <c r="T50" s="18">
        <v>1</v>
      </c>
    </row>
    <row r="51" customHeight="1" spans="1:20">
      <c r="A51" s="17"/>
      <c r="B51" s="18">
        <v>2</v>
      </c>
      <c r="C51" s="18">
        <v>6</v>
      </c>
      <c r="D51" s="19">
        <v>24</v>
      </c>
      <c r="E51" s="18">
        <v>10</v>
      </c>
      <c r="F51" s="18">
        <v>64</v>
      </c>
      <c r="G51" s="18">
        <v>17.88</v>
      </c>
      <c r="H51" s="17" t="s">
        <v>472</v>
      </c>
      <c r="I51" s="22">
        <f t="shared" si="0"/>
        <v>27.64248</v>
      </c>
      <c r="J51" s="18">
        <v>1</v>
      </c>
      <c r="K51" s="17" t="s">
        <v>27</v>
      </c>
      <c r="L51" s="18">
        <v>2.5</v>
      </c>
      <c r="M51" s="18">
        <v>6</v>
      </c>
      <c r="N51" s="19">
        <v>32</v>
      </c>
      <c r="O51" s="18">
        <v>14</v>
      </c>
      <c r="P51" s="18">
        <v>25</v>
      </c>
      <c r="Q51" s="18">
        <v>45.61</v>
      </c>
      <c r="R51" s="17" t="s">
        <v>464</v>
      </c>
      <c r="S51" s="22">
        <f t="shared" si="1"/>
        <v>37.12654</v>
      </c>
      <c r="T51" s="18">
        <v>1</v>
      </c>
    </row>
    <row r="52" customHeight="1" spans="1:20">
      <c r="A52" s="17"/>
      <c r="B52" s="18">
        <v>2.2</v>
      </c>
      <c r="C52" s="18">
        <v>6</v>
      </c>
      <c r="D52" s="19">
        <v>1</v>
      </c>
      <c r="E52" s="18">
        <v>0</v>
      </c>
      <c r="F52" s="18">
        <v>64</v>
      </c>
      <c r="G52" s="18">
        <v>19.56</v>
      </c>
      <c r="H52" s="17" t="s">
        <v>475</v>
      </c>
      <c r="I52" s="22">
        <f t="shared" si="0"/>
        <v>1.25184</v>
      </c>
      <c r="J52" s="18">
        <v>1</v>
      </c>
      <c r="K52" s="17" t="s">
        <v>27</v>
      </c>
      <c r="L52" s="18">
        <v>2.75</v>
      </c>
      <c r="M52" s="18">
        <v>6</v>
      </c>
      <c r="N52" s="19">
        <v>17</v>
      </c>
      <c r="O52" s="18">
        <v>47</v>
      </c>
      <c r="P52" s="18">
        <v>25</v>
      </c>
      <c r="Q52" s="18">
        <v>50</v>
      </c>
      <c r="R52" s="17" t="s">
        <v>466</v>
      </c>
      <c r="S52" s="22">
        <f t="shared" si="1"/>
        <v>23.6</v>
      </c>
      <c r="T52" s="18">
        <v>1</v>
      </c>
    </row>
    <row r="53" customHeight="1" spans="1:20">
      <c r="A53" s="17"/>
      <c r="B53" s="18">
        <v>2.5</v>
      </c>
      <c r="C53" s="18">
        <v>6</v>
      </c>
      <c r="D53" s="19">
        <v>84</v>
      </c>
      <c r="E53" s="18">
        <v>56</v>
      </c>
      <c r="F53" s="18">
        <v>64</v>
      </c>
      <c r="G53" s="18">
        <v>22.05</v>
      </c>
      <c r="H53" s="17" t="s">
        <v>445</v>
      </c>
      <c r="I53" s="22">
        <f t="shared" si="0"/>
        <v>119.7756</v>
      </c>
      <c r="J53" s="18">
        <v>1</v>
      </c>
      <c r="K53" s="17" t="s">
        <v>27</v>
      </c>
      <c r="L53" s="18">
        <v>3</v>
      </c>
      <c r="M53" s="18">
        <v>6</v>
      </c>
      <c r="N53" s="19">
        <v>28</v>
      </c>
      <c r="O53" s="18">
        <v>34</v>
      </c>
      <c r="P53" s="18">
        <v>25</v>
      </c>
      <c r="Q53" s="18">
        <v>54.37</v>
      </c>
      <c r="R53" s="17" t="s">
        <v>468</v>
      </c>
      <c r="S53" s="22">
        <f t="shared" si="1"/>
        <v>39.90758</v>
      </c>
      <c r="T53" s="18">
        <v>1</v>
      </c>
    </row>
    <row r="54" customHeight="1" spans="1:20">
      <c r="A54" s="17"/>
      <c r="B54" s="18">
        <v>2.75</v>
      </c>
      <c r="C54" s="18">
        <v>6</v>
      </c>
      <c r="D54" s="19">
        <v>56</v>
      </c>
      <c r="E54" s="18">
        <v>4</v>
      </c>
      <c r="F54" s="18">
        <v>64</v>
      </c>
      <c r="G54" s="18">
        <v>24.08</v>
      </c>
      <c r="H54" s="17" t="s">
        <v>447</v>
      </c>
      <c r="I54" s="22">
        <f t="shared" si="0"/>
        <v>86.39904</v>
      </c>
      <c r="J54" s="18">
        <v>1</v>
      </c>
      <c r="K54" s="17" t="s">
        <v>27</v>
      </c>
      <c r="L54" s="18">
        <v>3.5</v>
      </c>
      <c r="M54" s="18">
        <v>6</v>
      </c>
      <c r="N54" s="19">
        <v>20</v>
      </c>
      <c r="O54" s="18">
        <v>13</v>
      </c>
      <c r="P54" s="18">
        <v>25</v>
      </c>
      <c r="Q54" s="18">
        <v>63</v>
      </c>
      <c r="R54" s="17" t="s">
        <v>473</v>
      </c>
      <c r="S54" s="22">
        <f t="shared" si="1"/>
        <v>32.319</v>
      </c>
      <c r="T54" s="18">
        <v>1</v>
      </c>
    </row>
    <row r="55" customHeight="1" spans="1:20">
      <c r="A55" s="17"/>
      <c r="B55" s="18">
        <v>3</v>
      </c>
      <c r="C55" s="18">
        <v>6</v>
      </c>
      <c r="D55" s="19">
        <v>33</v>
      </c>
      <c r="E55" s="18">
        <v>21</v>
      </c>
      <c r="F55" s="18">
        <v>64</v>
      </c>
      <c r="G55" s="18">
        <v>26.09</v>
      </c>
      <c r="H55" s="17" t="s">
        <v>480</v>
      </c>
      <c r="I55" s="22">
        <f t="shared" si="0"/>
        <v>55.64997</v>
      </c>
      <c r="J55" s="18">
        <v>1</v>
      </c>
      <c r="K55" s="17" t="s">
        <v>27</v>
      </c>
      <c r="L55" s="18">
        <v>4.5</v>
      </c>
      <c r="M55" s="18">
        <v>6</v>
      </c>
      <c r="N55" s="19">
        <v>62</v>
      </c>
      <c r="O55" s="18">
        <v>5</v>
      </c>
      <c r="P55" s="18">
        <v>25</v>
      </c>
      <c r="Q55" s="18">
        <v>79.91</v>
      </c>
      <c r="R55" s="17" t="s">
        <v>477</v>
      </c>
      <c r="S55" s="22">
        <f t="shared" si="1"/>
        <v>124.26005</v>
      </c>
      <c r="T55" s="18">
        <v>1</v>
      </c>
    </row>
    <row r="56" customHeight="1" spans="1:20">
      <c r="A56" s="17"/>
      <c r="B56" s="18">
        <v>3.5</v>
      </c>
      <c r="C56" s="18">
        <v>6</v>
      </c>
      <c r="D56" s="19">
        <v>35</v>
      </c>
      <c r="E56" s="18">
        <v>2</v>
      </c>
      <c r="F56" s="18">
        <v>64</v>
      </c>
      <c r="G56" s="18">
        <v>30.02</v>
      </c>
      <c r="H56" s="17" t="s">
        <v>481</v>
      </c>
      <c r="I56" s="22">
        <f t="shared" si="0"/>
        <v>67.30484</v>
      </c>
      <c r="J56" s="18">
        <v>1</v>
      </c>
      <c r="K56" s="17" t="s">
        <v>27</v>
      </c>
      <c r="L56" s="18">
        <v>4.75</v>
      </c>
      <c r="M56" s="18">
        <v>6</v>
      </c>
      <c r="N56" s="19">
        <v>2</v>
      </c>
      <c r="O56" s="18">
        <v>6</v>
      </c>
      <c r="P56" s="18">
        <v>25</v>
      </c>
      <c r="Q56" s="18">
        <v>84.07</v>
      </c>
      <c r="R56" s="17" t="s">
        <v>479</v>
      </c>
      <c r="S56" s="22">
        <f t="shared" si="1"/>
        <v>4.70792</v>
      </c>
      <c r="T56" s="18">
        <v>1</v>
      </c>
    </row>
    <row r="57" customHeight="1" spans="1:20">
      <c r="A57" s="17"/>
      <c r="B57" s="18">
        <v>3.75</v>
      </c>
      <c r="C57" s="18">
        <v>6</v>
      </c>
      <c r="D57" s="19">
        <v>11</v>
      </c>
      <c r="E57" s="18">
        <v>26</v>
      </c>
      <c r="F57" s="18">
        <v>64</v>
      </c>
      <c r="G57" s="18">
        <v>31.93</v>
      </c>
      <c r="H57" s="17" t="s">
        <v>454</v>
      </c>
      <c r="I57" s="22">
        <f t="shared" si="0"/>
        <v>23.3089</v>
      </c>
      <c r="J57" s="18">
        <v>1</v>
      </c>
      <c r="K57" s="17" t="s">
        <v>27</v>
      </c>
      <c r="L57" s="18">
        <v>5.5</v>
      </c>
      <c r="M57" s="18">
        <v>6</v>
      </c>
      <c r="N57" s="19">
        <v>0</v>
      </c>
      <c r="O57" s="18">
        <v>0</v>
      </c>
      <c r="P57" s="18">
        <v>25</v>
      </c>
      <c r="Q57" s="18">
        <v>96.34</v>
      </c>
      <c r="R57" s="17" t="s">
        <v>482</v>
      </c>
      <c r="S57" s="22">
        <f t="shared" si="1"/>
        <v>0</v>
      </c>
      <c r="T57" s="18">
        <v>1</v>
      </c>
    </row>
    <row r="58" customHeight="1" spans="1:20">
      <c r="A58" s="17"/>
      <c r="B58" s="18">
        <v>4.5</v>
      </c>
      <c r="C58" s="18">
        <v>6</v>
      </c>
      <c r="D58" s="19">
        <v>36</v>
      </c>
      <c r="E58" s="18">
        <v>24</v>
      </c>
      <c r="F58" s="18">
        <v>64</v>
      </c>
      <c r="G58" s="18">
        <v>37.5</v>
      </c>
      <c r="H58" s="17" t="s">
        <v>490</v>
      </c>
      <c r="I58" s="22">
        <f t="shared" si="0"/>
        <v>87.3</v>
      </c>
      <c r="J58" s="18">
        <v>1</v>
      </c>
      <c r="K58" s="17" t="s">
        <v>27</v>
      </c>
      <c r="L58" s="18">
        <v>5.75</v>
      </c>
      <c r="M58" s="18">
        <v>6</v>
      </c>
      <c r="N58" s="19">
        <v>0</v>
      </c>
      <c r="O58" s="18">
        <v>19</v>
      </c>
      <c r="P58" s="18">
        <v>25</v>
      </c>
      <c r="Q58" s="18">
        <v>100.37</v>
      </c>
      <c r="R58" s="17" t="s">
        <v>485</v>
      </c>
      <c r="S58" s="22">
        <f t="shared" si="1"/>
        <v>1.90703</v>
      </c>
      <c r="T58" s="18">
        <v>1</v>
      </c>
    </row>
    <row r="59" customHeight="1" spans="1:20">
      <c r="A59" s="17"/>
      <c r="B59" s="18">
        <v>4.75</v>
      </c>
      <c r="C59" s="18">
        <v>6</v>
      </c>
      <c r="D59" s="19">
        <v>4</v>
      </c>
      <c r="E59" s="18">
        <v>41</v>
      </c>
      <c r="F59" s="18">
        <v>64</v>
      </c>
      <c r="G59" s="18">
        <v>39.3</v>
      </c>
      <c r="H59" s="17" t="s">
        <v>492</v>
      </c>
      <c r="I59" s="22">
        <f t="shared" si="0"/>
        <v>11.6721</v>
      </c>
      <c r="J59" s="18">
        <v>1</v>
      </c>
      <c r="K59" s="17" t="s">
        <v>774</v>
      </c>
      <c r="L59" s="18">
        <v>2.5</v>
      </c>
      <c r="M59" s="18">
        <v>6</v>
      </c>
      <c r="N59" s="19">
        <v>60</v>
      </c>
      <c r="O59" s="18">
        <v>26</v>
      </c>
      <c r="P59" s="18">
        <v>15</v>
      </c>
      <c r="Q59" s="18">
        <v>57.39</v>
      </c>
      <c r="R59" s="17" t="s">
        <v>775</v>
      </c>
      <c r="S59" s="22">
        <f t="shared" si="1"/>
        <v>53.14314</v>
      </c>
      <c r="T59" s="18">
        <v>1</v>
      </c>
    </row>
    <row r="60" customHeight="1" spans="1:20">
      <c r="A60" s="17" t="s">
        <v>724</v>
      </c>
      <c r="B60" s="18">
        <v>2.5</v>
      </c>
      <c r="C60" s="18">
        <v>6</v>
      </c>
      <c r="D60" s="19">
        <v>0</v>
      </c>
      <c r="E60" s="18">
        <v>44</v>
      </c>
      <c r="F60" s="18">
        <v>48</v>
      </c>
      <c r="G60" s="18">
        <v>26.76</v>
      </c>
      <c r="H60" s="17" t="s">
        <v>731</v>
      </c>
      <c r="I60" s="22">
        <f t="shared" si="0"/>
        <v>1.17744</v>
      </c>
      <c r="J60" s="18">
        <v>1</v>
      </c>
      <c r="K60" s="17" t="s">
        <v>774</v>
      </c>
      <c r="L60" s="18">
        <v>2.75</v>
      </c>
      <c r="M60" s="18">
        <v>6</v>
      </c>
      <c r="N60" s="19">
        <v>17</v>
      </c>
      <c r="O60" s="18">
        <v>18</v>
      </c>
      <c r="P60" s="18">
        <v>15</v>
      </c>
      <c r="Q60" s="18">
        <v>62.96</v>
      </c>
      <c r="R60" s="17" t="s">
        <v>778</v>
      </c>
      <c r="S60" s="22">
        <f t="shared" si="1"/>
        <v>17.18808</v>
      </c>
      <c r="T60" s="18">
        <v>1</v>
      </c>
    </row>
    <row r="61" customHeight="1" spans="1:20">
      <c r="A61" s="17"/>
      <c r="B61" s="18">
        <v>2.75</v>
      </c>
      <c r="C61" s="18">
        <v>6</v>
      </c>
      <c r="D61" s="19">
        <v>1</v>
      </c>
      <c r="E61" s="18">
        <v>36</v>
      </c>
      <c r="F61" s="18">
        <v>48</v>
      </c>
      <c r="G61" s="18">
        <v>29.27</v>
      </c>
      <c r="H61" s="17" t="s">
        <v>733</v>
      </c>
      <c r="I61" s="22">
        <f t="shared" si="0"/>
        <v>2.45868</v>
      </c>
      <c r="J61" s="18">
        <v>1</v>
      </c>
      <c r="K61" s="17" t="s">
        <v>774</v>
      </c>
      <c r="L61" s="18">
        <v>3</v>
      </c>
      <c r="M61" s="18">
        <v>6</v>
      </c>
      <c r="N61" s="19">
        <v>2</v>
      </c>
      <c r="O61" s="18">
        <v>0</v>
      </c>
      <c r="P61" s="18">
        <v>15</v>
      </c>
      <c r="Q61" s="18">
        <v>68.5</v>
      </c>
      <c r="R61" s="17" t="s">
        <v>780</v>
      </c>
      <c r="S61" s="22">
        <f t="shared" si="1"/>
        <v>2.055</v>
      </c>
      <c r="T61" s="18">
        <v>1</v>
      </c>
    </row>
    <row r="62" customHeight="1" spans="1:20">
      <c r="A62" s="17"/>
      <c r="B62" s="18">
        <v>3</v>
      </c>
      <c r="C62" s="18">
        <v>6</v>
      </c>
      <c r="D62" s="19">
        <v>2</v>
      </c>
      <c r="E62" s="18">
        <v>0</v>
      </c>
      <c r="F62" s="18">
        <v>48</v>
      </c>
      <c r="G62" s="18">
        <v>31.75</v>
      </c>
      <c r="H62" s="17" t="s">
        <v>734</v>
      </c>
      <c r="I62" s="22">
        <f t="shared" si="0"/>
        <v>3.048</v>
      </c>
      <c r="J62" s="18">
        <v>1</v>
      </c>
      <c r="K62" s="17" t="s">
        <v>774</v>
      </c>
      <c r="L62" s="18">
        <v>3.5</v>
      </c>
      <c r="M62" s="18">
        <v>6</v>
      </c>
      <c r="N62" s="19">
        <v>6</v>
      </c>
      <c r="O62" s="18">
        <v>6</v>
      </c>
      <c r="P62" s="18">
        <v>15</v>
      </c>
      <c r="Q62" s="18">
        <v>79.49</v>
      </c>
      <c r="R62" s="17" t="s">
        <v>784</v>
      </c>
      <c r="S62" s="22">
        <f t="shared" si="1"/>
        <v>7.63104</v>
      </c>
      <c r="T62" s="18">
        <v>1</v>
      </c>
    </row>
    <row r="63" customHeight="1" spans="1:20">
      <c r="A63" s="17"/>
      <c r="B63" s="18">
        <v>3.5</v>
      </c>
      <c r="C63" s="18">
        <v>6</v>
      </c>
      <c r="D63" s="19">
        <v>42</v>
      </c>
      <c r="E63" s="18">
        <v>0</v>
      </c>
      <c r="F63" s="18">
        <v>48</v>
      </c>
      <c r="G63" s="18">
        <v>36.61</v>
      </c>
      <c r="H63" s="17" t="s">
        <v>736</v>
      </c>
      <c r="I63" s="22">
        <f t="shared" si="0"/>
        <v>73.80576</v>
      </c>
      <c r="J63" s="18">
        <v>1</v>
      </c>
      <c r="K63" s="17" t="s">
        <v>774</v>
      </c>
      <c r="L63" s="18">
        <v>3.75</v>
      </c>
      <c r="M63" s="18">
        <v>6</v>
      </c>
      <c r="N63" s="19">
        <v>8</v>
      </c>
      <c r="O63" s="18">
        <v>0</v>
      </c>
      <c r="P63" s="18">
        <v>15</v>
      </c>
      <c r="Q63" s="18">
        <v>84.95</v>
      </c>
      <c r="R63" s="17" t="s">
        <v>769</v>
      </c>
      <c r="S63" s="22">
        <f t="shared" si="1"/>
        <v>10.194</v>
      </c>
      <c r="T63" s="18">
        <v>1</v>
      </c>
    </row>
    <row r="64" customHeight="1" spans="1:20">
      <c r="A64" s="17"/>
      <c r="B64" s="18">
        <v>3.75</v>
      </c>
      <c r="C64" s="18">
        <v>6</v>
      </c>
      <c r="D64" s="19">
        <v>2</v>
      </c>
      <c r="E64" s="18">
        <v>0</v>
      </c>
      <c r="F64" s="18">
        <v>48</v>
      </c>
      <c r="G64" s="18">
        <v>39</v>
      </c>
      <c r="H64" s="17" t="s">
        <v>737</v>
      </c>
      <c r="I64" s="22">
        <f t="shared" si="0"/>
        <v>3.744</v>
      </c>
      <c r="J64" s="18">
        <v>1</v>
      </c>
      <c r="K64" s="17" t="s">
        <v>774</v>
      </c>
      <c r="L64" s="18">
        <v>4.5</v>
      </c>
      <c r="M64" s="18">
        <v>6</v>
      </c>
      <c r="N64" s="19">
        <v>7</v>
      </c>
      <c r="O64" s="18">
        <v>0</v>
      </c>
      <c r="P64" s="18">
        <v>15</v>
      </c>
      <c r="Q64" s="18">
        <v>101.12</v>
      </c>
      <c r="R64" s="17" t="s">
        <v>791</v>
      </c>
      <c r="S64" s="22">
        <f t="shared" si="1"/>
        <v>10.6176</v>
      </c>
      <c r="T64" s="18">
        <v>1</v>
      </c>
    </row>
    <row r="65" customHeight="1" spans="1:20">
      <c r="A65" s="17"/>
      <c r="B65" s="18">
        <v>4.5</v>
      </c>
      <c r="C65" s="18">
        <v>6</v>
      </c>
      <c r="D65" s="19">
        <v>25</v>
      </c>
      <c r="E65" s="18">
        <v>16</v>
      </c>
      <c r="F65" s="18">
        <v>48</v>
      </c>
      <c r="G65" s="18">
        <v>45.99</v>
      </c>
      <c r="H65" s="17" t="s">
        <v>741</v>
      </c>
      <c r="I65" s="22">
        <f t="shared" si="0"/>
        <v>55.92384</v>
      </c>
      <c r="J65" s="18">
        <v>1</v>
      </c>
      <c r="K65" s="17" t="s">
        <v>774</v>
      </c>
      <c r="L65" s="18">
        <v>4.75</v>
      </c>
      <c r="M65" s="18">
        <v>6</v>
      </c>
      <c r="N65" s="19">
        <v>40</v>
      </c>
      <c r="O65" s="18">
        <v>6</v>
      </c>
      <c r="P65" s="18">
        <v>15</v>
      </c>
      <c r="Q65" s="18">
        <v>106.45</v>
      </c>
      <c r="R65" s="17" t="s">
        <v>776</v>
      </c>
      <c r="S65" s="22">
        <f t="shared" si="1"/>
        <v>64.5087</v>
      </c>
      <c r="T65" s="18">
        <v>1</v>
      </c>
    </row>
    <row r="66" customHeight="1" spans="1:20">
      <c r="A66" s="17"/>
      <c r="B66" s="18">
        <v>4.75</v>
      </c>
      <c r="C66" s="18">
        <v>6</v>
      </c>
      <c r="D66" s="19">
        <v>0</v>
      </c>
      <c r="E66" s="18">
        <v>24</v>
      </c>
      <c r="F66" s="18">
        <v>48</v>
      </c>
      <c r="G66" s="18">
        <v>48.25</v>
      </c>
      <c r="H66" s="17" t="s">
        <v>626</v>
      </c>
      <c r="I66" s="22">
        <f t="shared" si="0"/>
        <v>1.158</v>
      </c>
      <c r="J66" s="18">
        <v>1</v>
      </c>
      <c r="K66" s="17" t="s">
        <v>774</v>
      </c>
      <c r="L66" s="18">
        <v>5.5</v>
      </c>
      <c r="M66" s="18">
        <v>6</v>
      </c>
      <c r="N66" s="19">
        <v>1</v>
      </c>
      <c r="O66" s="18">
        <v>4</v>
      </c>
      <c r="P66" s="18">
        <v>15</v>
      </c>
      <c r="Q66" s="18">
        <v>122.26</v>
      </c>
      <c r="R66" s="17" t="s">
        <v>792</v>
      </c>
      <c r="S66" s="22">
        <f t="shared" si="1"/>
        <v>2.32294</v>
      </c>
      <c r="T66" s="18">
        <v>1</v>
      </c>
    </row>
    <row r="67" customHeight="1" spans="1:20">
      <c r="A67" s="17" t="s">
        <v>785</v>
      </c>
      <c r="B67" s="18">
        <v>4.75</v>
      </c>
      <c r="C67" s="18">
        <v>6</v>
      </c>
      <c r="D67" s="19">
        <v>0</v>
      </c>
      <c r="E67" s="18">
        <v>15</v>
      </c>
      <c r="F67" s="18">
        <v>40</v>
      </c>
      <c r="G67" s="18">
        <v>57.21</v>
      </c>
      <c r="H67" s="17" t="s">
        <v>719</v>
      </c>
      <c r="I67" s="22">
        <f t="shared" ref="I67:I101" si="2">(D67*F67+E67)*G67/1000</f>
        <v>0.85815</v>
      </c>
      <c r="J67" s="18">
        <v>1</v>
      </c>
      <c r="K67" s="17" t="s">
        <v>774</v>
      </c>
      <c r="L67" s="18">
        <v>5.75</v>
      </c>
      <c r="M67" s="18">
        <v>6</v>
      </c>
      <c r="N67" s="19">
        <v>5</v>
      </c>
      <c r="O67" s="18">
        <v>12</v>
      </c>
      <c r="P67" s="18">
        <v>15</v>
      </c>
      <c r="Q67" s="18">
        <v>127.47</v>
      </c>
      <c r="R67" s="17" t="s">
        <v>793</v>
      </c>
      <c r="S67" s="22">
        <f t="shared" ref="S67:S112" si="3">(N67*P67+O67)*Q67/1000</f>
        <v>11.08989</v>
      </c>
      <c r="T67" s="18">
        <v>1</v>
      </c>
    </row>
    <row r="68" customHeight="1" spans="1:20">
      <c r="A68" s="17" t="s">
        <v>18</v>
      </c>
      <c r="B68" s="18">
        <v>1.5</v>
      </c>
      <c r="C68" s="18">
        <v>6</v>
      </c>
      <c r="D68" s="19">
        <v>30</v>
      </c>
      <c r="E68" s="18">
        <v>54</v>
      </c>
      <c r="F68" s="18">
        <v>32</v>
      </c>
      <c r="G68" s="18">
        <v>20.66</v>
      </c>
      <c r="H68" s="17" t="s">
        <v>786</v>
      </c>
      <c r="I68" s="22">
        <f t="shared" si="2"/>
        <v>20.94924</v>
      </c>
      <c r="J68" s="18">
        <v>1</v>
      </c>
      <c r="K68" s="17"/>
      <c r="L68" s="18">
        <v>7.5</v>
      </c>
      <c r="M68" s="18">
        <v>6</v>
      </c>
      <c r="N68" s="19">
        <v>0</v>
      </c>
      <c r="O68" s="18">
        <v>0</v>
      </c>
      <c r="P68" s="18">
        <v>15</v>
      </c>
      <c r="Q68" s="18">
        <v>163.08</v>
      </c>
      <c r="R68" s="17" t="s">
        <v>1251</v>
      </c>
      <c r="S68" s="22">
        <f t="shared" si="3"/>
        <v>0</v>
      </c>
      <c r="T68" s="18">
        <v>1</v>
      </c>
    </row>
    <row r="69" customHeight="1" spans="1:20">
      <c r="A69" s="17"/>
      <c r="B69" s="18">
        <v>1.7</v>
      </c>
      <c r="C69" s="18">
        <v>6</v>
      </c>
      <c r="D69" s="19">
        <v>17</v>
      </c>
      <c r="E69" s="18">
        <v>0</v>
      </c>
      <c r="F69" s="18">
        <v>32</v>
      </c>
      <c r="G69" s="18">
        <v>23.33</v>
      </c>
      <c r="H69" s="17" t="s">
        <v>788</v>
      </c>
      <c r="I69" s="22">
        <f t="shared" si="2"/>
        <v>12.69152</v>
      </c>
      <c r="J69" s="18">
        <v>1</v>
      </c>
      <c r="K69" s="17" t="s">
        <v>774</v>
      </c>
      <c r="L69" s="18">
        <v>7.5</v>
      </c>
      <c r="M69" s="18">
        <v>6</v>
      </c>
      <c r="N69" s="19">
        <v>0</v>
      </c>
      <c r="O69" s="18">
        <v>0</v>
      </c>
      <c r="P69" s="18">
        <v>12</v>
      </c>
      <c r="Q69" s="18">
        <v>163.08</v>
      </c>
      <c r="R69" s="17" t="s">
        <v>627</v>
      </c>
      <c r="S69" s="22">
        <f t="shared" si="3"/>
        <v>0</v>
      </c>
      <c r="T69" s="18">
        <v>1</v>
      </c>
    </row>
    <row r="70" customHeight="1" spans="1:20">
      <c r="A70" s="17"/>
      <c r="B70" s="18">
        <v>2.5</v>
      </c>
      <c r="C70" s="18">
        <v>6</v>
      </c>
      <c r="D70" s="19">
        <v>101</v>
      </c>
      <c r="E70" s="18">
        <v>48</v>
      </c>
      <c r="F70" s="18">
        <v>32</v>
      </c>
      <c r="G70" s="18">
        <v>33.83</v>
      </c>
      <c r="H70" s="17" t="s">
        <v>696</v>
      </c>
      <c r="I70" s="22">
        <f t="shared" si="2"/>
        <v>110.9624</v>
      </c>
      <c r="J70" s="18">
        <v>1</v>
      </c>
      <c r="K70" s="17" t="s">
        <v>798</v>
      </c>
      <c r="L70" s="18">
        <v>2.5</v>
      </c>
      <c r="M70" s="18">
        <v>6</v>
      </c>
      <c r="N70" s="19">
        <v>4</v>
      </c>
      <c r="O70" s="18">
        <v>6</v>
      </c>
      <c r="P70" s="18">
        <v>8</v>
      </c>
      <c r="Q70" s="18">
        <v>69.17</v>
      </c>
      <c r="R70" s="17" t="s">
        <v>799</v>
      </c>
      <c r="S70" s="22">
        <f t="shared" si="3"/>
        <v>2.62846</v>
      </c>
      <c r="T70" s="18">
        <v>1</v>
      </c>
    </row>
    <row r="71" customHeight="1" spans="1:20">
      <c r="A71" s="17"/>
      <c r="B71" s="18">
        <v>2.75</v>
      </c>
      <c r="C71" s="18">
        <v>6</v>
      </c>
      <c r="D71" s="19">
        <v>66</v>
      </c>
      <c r="E71" s="18">
        <v>36</v>
      </c>
      <c r="F71" s="18">
        <v>32</v>
      </c>
      <c r="G71" s="18">
        <v>37.04</v>
      </c>
      <c r="H71" s="17" t="s">
        <v>697</v>
      </c>
      <c r="I71" s="22">
        <f t="shared" si="2"/>
        <v>79.56192</v>
      </c>
      <c r="J71" s="18">
        <v>1</v>
      </c>
      <c r="K71" s="17" t="s">
        <v>798</v>
      </c>
      <c r="L71" s="18">
        <v>2.75</v>
      </c>
      <c r="M71" s="18">
        <v>6</v>
      </c>
      <c r="N71" s="19">
        <v>0</v>
      </c>
      <c r="O71" s="18">
        <v>7</v>
      </c>
      <c r="P71" s="18">
        <v>8</v>
      </c>
      <c r="Q71" s="18">
        <v>75.92</v>
      </c>
      <c r="R71" s="17" t="s">
        <v>801</v>
      </c>
      <c r="S71" s="22">
        <f t="shared" si="3"/>
        <v>0.53144</v>
      </c>
      <c r="T71" s="18">
        <v>1</v>
      </c>
    </row>
    <row r="72" customHeight="1" spans="1:20">
      <c r="A72" s="17"/>
      <c r="B72" s="18">
        <v>3</v>
      </c>
      <c r="C72" s="18">
        <v>6</v>
      </c>
      <c r="D72" s="19">
        <v>123</v>
      </c>
      <c r="E72" s="18">
        <v>0</v>
      </c>
      <c r="F72" s="18">
        <v>32</v>
      </c>
      <c r="G72" s="18">
        <v>40.23</v>
      </c>
      <c r="H72" s="17" t="s">
        <v>596</v>
      </c>
      <c r="I72" s="22">
        <f t="shared" si="2"/>
        <v>158.34528</v>
      </c>
      <c r="J72" s="18">
        <v>1</v>
      </c>
      <c r="K72" s="17" t="s">
        <v>798</v>
      </c>
      <c r="L72" s="18">
        <v>3</v>
      </c>
      <c r="M72" s="18">
        <v>6</v>
      </c>
      <c r="N72" s="19">
        <v>9</v>
      </c>
      <c r="O72" s="18">
        <v>0</v>
      </c>
      <c r="P72" s="18">
        <v>8</v>
      </c>
      <c r="Q72" s="18">
        <v>82.64</v>
      </c>
      <c r="R72" s="17" t="s">
        <v>786</v>
      </c>
      <c r="S72" s="22">
        <f t="shared" si="3"/>
        <v>5.95008</v>
      </c>
      <c r="T72" s="18">
        <v>1</v>
      </c>
    </row>
    <row r="73" customHeight="1" spans="1:20">
      <c r="A73" s="17"/>
      <c r="B73" s="18">
        <v>3.5</v>
      </c>
      <c r="C73" s="18">
        <v>6</v>
      </c>
      <c r="D73" s="19">
        <v>36</v>
      </c>
      <c r="E73" s="18">
        <v>0</v>
      </c>
      <c r="F73" s="18">
        <v>32</v>
      </c>
      <c r="G73" s="18">
        <v>46.51</v>
      </c>
      <c r="H73" s="17" t="s">
        <v>794</v>
      </c>
      <c r="I73" s="22">
        <f t="shared" si="2"/>
        <v>53.57952</v>
      </c>
      <c r="J73" s="18">
        <v>1</v>
      </c>
      <c r="K73" s="17" t="s">
        <v>798</v>
      </c>
      <c r="L73" s="18">
        <v>3.5</v>
      </c>
      <c r="M73" s="18">
        <v>6</v>
      </c>
      <c r="N73" s="19">
        <v>35</v>
      </c>
      <c r="O73" s="18">
        <v>7</v>
      </c>
      <c r="P73" s="18">
        <v>8</v>
      </c>
      <c r="Q73" s="18">
        <v>95.99</v>
      </c>
      <c r="R73" s="17" t="s">
        <v>803</v>
      </c>
      <c r="S73" s="22">
        <f t="shared" si="3"/>
        <v>27.54913</v>
      </c>
      <c r="T73" s="18">
        <v>1</v>
      </c>
    </row>
    <row r="74" customHeight="1" spans="1:20">
      <c r="A74" s="17"/>
      <c r="B74" s="18">
        <v>3.75</v>
      </c>
      <c r="C74" s="18">
        <v>6</v>
      </c>
      <c r="D74" s="19">
        <v>7</v>
      </c>
      <c r="E74" s="18">
        <v>17</v>
      </c>
      <c r="F74" s="18">
        <v>32</v>
      </c>
      <c r="G74" s="18">
        <v>49.61</v>
      </c>
      <c r="H74" s="17" t="s">
        <v>700</v>
      </c>
      <c r="I74" s="22">
        <f t="shared" si="2"/>
        <v>11.95601</v>
      </c>
      <c r="J74" s="18">
        <v>1</v>
      </c>
      <c r="K74" s="17" t="s">
        <v>798</v>
      </c>
      <c r="L74" s="18">
        <v>3.75</v>
      </c>
      <c r="M74" s="18">
        <v>6</v>
      </c>
      <c r="N74" s="19">
        <v>0</v>
      </c>
      <c r="O74" s="18">
        <v>7</v>
      </c>
      <c r="P74" s="18">
        <v>8</v>
      </c>
      <c r="Q74" s="18">
        <v>102.62</v>
      </c>
      <c r="R74" s="17" t="s">
        <v>694</v>
      </c>
      <c r="S74" s="22">
        <f t="shared" si="3"/>
        <v>0.71834</v>
      </c>
      <c r="T74" s="18">
        <v>1</v>
      </c>
    </row>
    <row r="75" customHeight="1" spans="1:20">
      <c r="A75" s="17"/>
      <c r="B75" s="18">
        <v>4.5</v>
      </c>
      <c r="C75" s="18">
        <v>6</v>
      </c>
      <c r="D75" s="19">
        <v>0</v>
      </c>
      <c r="E75" s="18">
        <v>19</v>
      </c>
      <c r="F75" s="18">
        <v>32</v>
      </c>
      <c r="G75" s="18">
        <v>58.71</v>
      </c>
      <c r="H75" s="17" t="s">
        <v>800</v>
      </c>
      <c r="I75" s="22">
        <f t="shared" si="2"/>
        <v>1.11549</v>
      </c>
      <c r="J75" s="18">
        <v>1</v>
      </c>
      <c r="K75" s="17" t="s">
        <v>798</v>
      </c>
      <c r="L75" s="18">
        <v>4.5</v>
      </c>
      <c r="M75" s="18">
        <v>6</v>
      </c>
      <c r="N75" s="19">
        <v>5</v>
      </c>
      <c r="O75" s="18">
        <v>0</v>
      </c>
      <c r="P75" s="18">
        <v>8</v>
      </c>
      <c r="Q75" s="18">
        <v>122.32</v>
      </c>
      <c r="R75" s="17" t="s">
        <v>808</v>
      </c>
      <c r="S75" s="22">
        <f t="shared" si="3"/>
        <v>4.8928</v>
      </c>
      <c r="T75" s="18">
        <v>1</v>
      </c>
    </row>
    <row r="76" customHeight="1" spans="1:20">
      <c r="A76" s="17"/>
      <c r="B76" s="18">
        <v>4.75</v>
      </c>
      <c r="C76" s="18">
        <v>6</v>
      </c>
      <c r="D76" s="19">
        <v>33</v>
      </c>
      <c r="E76" s="18">
        <v>7</v>
      </c>
      <c r="F76" s="18">
        <v>32</v>
      </c>
      <c r="G76" s="18">
        <v>61.68</v>
      </c>
      <c r="H76" s="17" t="s">
        <v>802</v>
      </c>
      <c r="I76" s="22">
        <f t="shared" si="2"/>
        <v>65.56584</v>
      </c>
      <c r="J76" s="18">
        <v>1</v>
      </c>
      <c r="K76" s="17" t="s">
        <v>798</v>
      </c>
      <c r="L76" s="18">
        <v>4.75</v>
      </c>
      <c r="M76" s="18">
        <v>6</v>
      </c>
      <c r="N76" s="19">
        <v>2</v>
      </c>
      <c r="O76" s="18">
        <v>3</v>
      </c>
      <c r="P76" s="18">
        <v>8</v>
      </c>
      <c r="Q76" s="18">
        <v>128.83</v>
      </c>
      <c r="R76" s="17" t="s">
        <v>813</v>
      </c>
      <c r="S76" s="22">
        <f t="shared" si="3"/>
        <v>2.44777</v>
      </c>
      <c r="T76" s="18">
        <v>1</v>
      </c>
    </row>
    <row r="77" customHeight="1" spans="1:20">
      <c r="A77" s="17" t="s">
        <v>557</v>
      </c>
      <c r="B77" s="18">
        <v>3.75</v>
      </c>
      <c r="C77" s="18">
        <v>6</v>
      </c>
      <c r="D77" s="19">
        <v>5</v>
      </c>
      <c r="E77" s="18">
        <v>23</v>
      </c>
      <c r="F77" s="18">
        <v>24</v>
      </c>
      <c r="G77" s="18">
        <v>67.28</v>
      </c>
      <c r="H77" s="17" t="s">
        <v>574</v>
      </c>
      <c r="I77" s="22">
        <f t="shared" si="2"/>
        <v>9.62104</v>
      </c>
      <c r="J77" s="18">
        <v>1</v>
      </c>
      <c r="K77" s="17" t="s">
        <v>798</v>
      </c>
      <c r="L77" s="18">
        <v>5.5</v>
      </c>
      <c r="M77" s="18">
        <v>6</v>
      </c>
      <c r="N77" s="19">
        <v>7</v>
      </c>
      <c r="O77" s="18">
        <v>0</v>
      </c>
      <c r="P77" s="18">
        <v>8</v>
      </c>
      <c r="Q77" s="18">
        <v>148.17</v>
      </c>
      <c r="R77" s="17" t="s">
        <v>697</v>
      </c>
      <c r="S77" s="22">
        <f t="shared" si="3"/>
        <v>8.29752</v>
      </c>
      <c r="T77" s="18">
        <v>1</v>
      </c>
    </row>
    <row r="78" customHeight="1" spans="1:20">
      <c r="A78" s="17"/>
      <c r="B78" s="18">
        <v>4.5</v>
      </c>
      <c r="C78" s="18">
        <v>6</v>
      </c>
      <c r="D78" s="19">
        <v>6</v>
      </c>
      <c r="E78" s="18">
        <v>0</v>
      </c>
      <c r="F78" s="18">
        <v>24</v>
      </c>
      <c r="G78" s="18">
        <v>79.91</v>
      </c>
      <c r="H78" s="17" t="s">
        <v>576</v>
      </c>
      <c r="I78" s="22">
        <f t="shared" si="2"/>
        <v>11.50704</v>
      </c>
      <c r="J78" s="18">
        <v>1</v>
      </c>
      <c r="K78" s="17" t="s">
        <v>798</v>
      </c>
      <c r="L78" s="18">
        <v>7.5</v>
      </c>
      <c r="M78" s="18">
        <v>6</v>
      </c>
      <c r="N78" s="19">
        <v>10</v>
      </c>
      <c r="O78" s="18">
        <v>3</v>
      </c>
      <c r="P78" s="18">
        <v>8</v>
      </c>
      <c r="Q78" s="18">
        <v>198.42</v>
      </c>
      <c r="R78" s="17" t="s">
        <v>700</v>
      </c>
      <c r="S78" s="22">
        <f t="shared" si="3"/>
        <v>16.46886</v>
      </c>
      <c r="T78" s="18">
        <v>1</v>
      </c>
    </row>
    <row r="79" customHeight="1" spans="1:20">
      <c r="A79" s="17"/>
      <c r="B79" s="18">
        <v>4.75</v>
      </c>
      <c r="C79" s="18">
        <v>6</v>
      </c>
      <c r="D79" s="19">
        <v>0</v>
      </c>
      <c r="E79" s="18">
        <v>0</v>
      </c>
      <c r="F79" s="18">
        <v>24</v>
      </c>
      <c r="G79" s="18">
        <v>84.07</v>
      </c>
      <c r="H79" s="17" t="s">
        <v>578</v>
      </c>
      <c r="I79" s="22">
        <f t="shared" si="2"/>
        <v>0</v>
      </c>
      <c r="J79" s="18">
        <v>1</v>
      </c>
      <c r="K79" s="17" t="s">
        <v>798</v>
      </c>
      <c r="L79" s="18">
        <v>7.75</v>
      </c>
      <c r="M79" s="18">
        <v>6</v>
      </c>
      <c r="N79" s="19">
        <v>12</v>
      </c>
      <c r="O79" s="18">
        <v>13</v>
      </c>
      <c r="P79" s="18">
        <v>8</v>
      </c>
      <c r="Q79" s="18">
        <v>204.57</v>
      </c>
      <c r="R79" s="17" t="s">
        <v>1252</v>
      </c>
      <c r="S79" s="22">
        <f t="shared" si="3"/>
        <v>22.29813</v>
      </c>
      <c r="T79" s="18">
        <v>1</v>
      </c>
    </row>
    <row r="80" customHeight="1" spans="1:20">
      <c r="A80" s="17" t="s">
        <v>23</v>
      </c>
      <c r="B80" s="18">
        <v>1.7</v>
      </c>
      <c r="C80" s="18">
        <v>6</v>
      </c>
      <c r="D80" s="19">
        <v>16</v>
      </c>
      <c r="E80" s="18">
        <v>0</v>
      </c>
      <c r="F80" s="18">
        <v>49</v>
      </c>
      <c r="G80" s="18">
        <v>18.53</v>
      </c>
      <c r="H80" s="17" t="s">
        <v>497</v>
      </c>
      <c r="I80" s="22">
        <f t="shared" si="2"/>
        <v>14.52752</v>
      </c>
      <c r="J80" s="18">
        <v>1</v>
      </c>
      <c r="K80" s="17" t="s">
        <v>487</v>
      </c>
      <c r="L80" s="18">
        <v>2.5</v>
      </c>
      <c r="M80" s="18">
        <v>6</v>
      </c>
      <c r="N80" s="19">
        <v>29</v>
      </c>
      <c r="O80" s="18">
        <v>0</v>
      </c>
      <c r="P80" s="18">
        <v>16</v>
      </c>
      <c r="Q80" s="18">
        <v>55.03</v>
      </c>
      <c r="R80" s="17" t="s">
        <v>488</v>
      </c>
      <c r="S80" s="22">
        <f t="shared" si="3"/>
        <v>25.53392</v>
      </c>
      <c r="T80" s="18">
        <v>1</v>
      </c>
    </row>
    <row r="81" customHeight="1" spans="1:20">
      <c r="A81" s="17"/>
      <c r="B81" s="18">
        <v>2.5</v>
      </c>
      <c r="C81" s="18">
        <v>6</v>
      </c>
      <c r="D81" s="19">
        <v>39</v>
      </c>
      <c r="E81" s="18">
        <v>11</v>
      </c>
      <c r="F81" s="18">
        <v>49</v>
      </c>
      <c r="G81" s="18">
        <v>26.76</v>
      </c>
      <c r="H81" s="17" t="s">
        <v>499</v>
      </c>
      <c r="I81" s="22">
        <f t="shared" si="2"/>
        <v>51.43272</v>
      </c>
      <c r="J81" s="18">
        <v>1</v>
      </c>
      <c r="K81" s="17" t="s">
        <v>487</v>
      </c>
      <c r="L81" s="18">
        <v>2.75</v>
      </c>
      <c r="M81" s="18">
        <v>6</v>
      </c>
      <c r="N81" s="19">
        <v>11</v>
      </c>
      <c r="O81" s="18">
        <v>15</v>
      </c>
      <c r="P81" s="18">
        <v>16</v>
      </c>
      <c r="Q81" s="18">
        <v>60.37</v>
      </c>
      <c r="R81" s="17" t="s">
        <v>491</v>
      </c>
      <c r="S81" s="22">
        <f t="shared" si="3"/>
        <v>11.53067</v>
      </c>
      <c r="T81" s="18">
        <v>1</v>
      </c>
    </row>
    <row r="82" customHeight="1" spans="1:20">
      <c r="A82" s="17"/>
      <c r="B82" s="18">
        <v>2.75</v>
      </c>
      <c r="C82" s="18">
        <v>6</v>
      </c>
      <c r="D82" s="19">
        <v>0</v>
      </c>
      <c r="E82" s="18">
        <v>21</v>
      </c>
      <c r="F82" s="18">
        <v>49</v>
      </c>
      <c r="G82" s="18">
        <v>29.27</v>
      </c>
      <c r="H82" s="17" t="s">
        <v>501</v>
      </c>
      <c r="I82" s="22">
        <f t="shared" si="2"/>
        <v>0.61467</v>
      </c>
      <c r="J82" s="18">
        <v>1</v>
      </c>
      <c r="K82" s="17" t="s">
        <v>487</v>
      </c>
      <c r="L82" s="18">
        <v>3</v>
      </c>
      <c r="M82" s="18">
        <v>6</v>
      </c>
      <c r="N82" s="19">
        <v>4</v>
      </c>
      <c r="O82" s="18">
        <v>0</v>
      </c>
      <c r="P82" s="18">
        <v>16</v>
      </c>
      <c r="Q82" s="18">
        <v>65.67</v>
      </c>
      <c r="R82" s="17" t="s">
        <v>400</v>
      </c>
      <c r="S82" s="22">
        <f t="shared" si="3"/>
        <v>4.20288</v>
      </c>
      <c r="T82" s="18">
        <v>1</v>
      </c>
    </row>
    <row r="83" customHeight="1" spans="1:20">
      <c r="A83" s="17"/>
      <c r="B83" s="18">
        <v>3</v>
      </c>
      <c r="C83" s="18">
        <v>6</v>
      </c>
      <c r="D83" s="19">
        <v>29</v>
      </c>
      <c r="E83" s="18">
        <v>0</v>
      </c>
      <c r="F83" s="18">
        <v>49</v>
      </c>
      <c r="G83" s="18">
        <v>31.75</v>
      </c>
      <c r="H83" s="17" t="s">
        <v>504</v>
      </c>
      <c r="I83" s="22">
        <f t="shared" si="2"/>
        <v>45.11675</v>
      </c>
      <c r="J83" s="18">
        <v>1</v>
      </c>
      <c r="K83" s="17" t="s">
        <v>487</v>
      </c>
      <c r="L83" s="18">
        <v>3.5</v>
      </c>
      <c r="M83" s="18">
        <v>6</v>
      </c>
      <c r="N83" s="19">
        <v>42</v>
      </c>
      <c r="O83" s="18">
        <v>0</v>
      </c>
      <c r="P83" s="18">
        <v>16</v>
      </c>
      <c r="Q83" s="18">
        <v>76.2</v>
      </c>
      <c r="R83" s="17" t="s">
        <v>495</v>
      </c>
      <c r="S83" s="22">
        <f t="shared" si="3"/>
        <v>51.2064</v>
      </c>
      <c r="T83" s="18">
        <v>1</v>
      </c>
    </row>
    <row r="84" customHeight="1" spans="1:20">
      <c r="A84" s="17"/>
      <c r="B84" s="18">
        <v>3.5</v>
      </c>
      <c r="C84" s="18">
        <v>6</v>
      </c>
      <c r="D84" s="19">
        <v>25</v>
      </c>
      <c r="E84" s="18">
        <v>46</v>
      </c>
      <c r="F84" s="18">
        <v>49</v>
      </c>
      <c r="G84" s="18">
        <v>36.61</v>
      </c>
      <c r="H84" s="17" t="s">
        <v>505</v>
      </c>
      <c r="I84" s="22">
        <f t="shared" si="2"/>
        <v>46.53131</v>
      </c>
      <c r="J84" s="18">
        <v>1</v>
      </c>
      <c r="K84" s="17" t="s">
        <v>487</v>
      </c>
      <c r="L84" s="18">
        <v>3.75</v>
      </c>
      <c r="M84" s="18">
        <v>6</v>
      </c>
      <c r="N84" s="19">
        <v>2</v>
      </c>
      <c r="O84" s="18">
        <v>15</v>
      </c>
      <c r="P84" s="18">
        <v>16</v>
      </c>
      <c r="Q84" s="18">
        <v>81.41</v>
      </c>
      <c r="R84" s="17" t="s">
        <v>404</v>
      </c>
      <c r="S84" s="22">
        <f t="shared" si="3"/>
        <v>3.82627</v>
      </c>
      <c r="T84" s="18">
        <v>1</v>
      </c>
    </row>
    <row r="85" customHeight="1" spans="1:20">
      <c r="A85" s="17"/>
      <c r="B85" s="18">
        <v>3.75</v>
      </c>
      <c r="C85" s="18">
        <v>6</v>
      </c>
      <c r="D85" s="19">
        <v>2</v>
      </c>
      <c r="E85" s="18">
        <v>20</v>
      </c>
      <c r="F85" s="18">
        <v>49</v>
      </c>
      <c r="G85" s="18">
        <v>39</v>
      </c>
      <c r="H85" s="17" t="s">
        <v>507</v>
      </c>
      <c r="I85" s="22">
        <f t="shared" si="2"/>
        <v>4.602</v>
      </c>
      <c r="J85" s="18">
        <v>1</v>
      </c>
      <c r="K85" s="17" t="s">
        <v>487</v>
      </c>
      <c r="L85" s="18">
        <v>4.5</v>
      </c>
      <c r="M85" s="18">
        <v>6</v>
      </c>
      <c r="N85" s="19">
        <v>16</v>
      </c>
      <c r="O85" s="18">
        <v>0</v>
      </c>
      <c r="P85" s="18">
        <v>16</v>
      </c>
      <c r="Q85" s="18">
        <v>96.88</v>
      </c>
      <c r="R85" s="17" t="s">
        <v>412</v>
      </c>
      <c r="S85" s="22">
        <f t="shared" si="3"/>
        <v>24.80128</v>
      </c>
      <c r="T85" s="18">
        <v>1</v>
      </c>
    </row>
    <row r="86" customHeight="1" spans="1:20">
      <c r="A86" s="17"/>
      <c r="B86" s="18">
        <v>4.5</v>
      </c>
      <c r="C86" s="18">
        <v>6</v>
      </c>
      <c r="D86" s="19">
        <v>16</v>
      </c>
      <c r="E86" s="18">
        <v>42</v>
      </c>
      <c r="F86" s="18">
        <v>49</v>
      </c>
      <c r="G86" s="18">
        <v>45.99</v>
      </c>
      <c r="H86" s="17" t="s">
        <v>511</v>
      </c>
      <c r="I86" s="22">
        <f t="shared" si="2"/>
        <v>37.98774</v>
      </c>
      <c r="J86" s="18">
        <v>1</v>
      </c>
      <c r="K86" s="17" t="s">
        <v>487</v>
      </c>
      <c r="L86" s="18">
        <v>4.75</v>
      </c>
      <c r="M86" s="18">
        <v>6</v>
      </c>
      <c r="N86" s="19">
        <v>16</v>
      </c>
      <c r="O86" s="18">
        <v>0</v>
      </c>
      <c r="P86" s="18">
        <v>16</v>
      </c>
      <c r="Q86" s="18">
        <v>101.97</v>
      </c>
      <c r="R86" s="17" t="s">
        <v>502</v>
      </c>
      <c r="S86" s="22">
        <f t="shared" si="3"/>
        <v>26.10432</v>
      </c>
      <c r="T86" s="18">
        <v>1</v>
      </c>
    </row>
    <row r="87" customHeight="1" spans="1:20">
      <c r="A87" s="17" t="s">
        <v>580</v>
      </c>
      <c r="B87" s="18">
        <v>2.5</v>
      </c>
      <c r="C87" s="18">
        <v>6</v>
      </c>
      <c r="D87" s="19">
        <v>42</v>
      </c>
      <c r="E87" s="18">
        <v>28</v>
      </c>
      <c r="F87" s="18">
        <v>35</v>
      </c>
      <c r="G87" s="18">
        <v>31.47</v>
      </c>
      <c r="H87" s="17" t="s">
        <v>546</v>
      </c>
      <c r="I87" s="22">
        <f t="shared" si="2"/>
        <v>47.14206</v>
      </c>
      <c r="J87" s="18">
        <v>1</v>
      </c>
      <c r="K87" s="17" t="s">
        <v>487</v>
      </c>
      <c r="L87" s="18">
        <v>5.5</v>
      </c>
      <c r="M87" s="18">
        <v>6</v>
      </c>
      <c r="N87" s="19">
        <v>23</v>
      </c>
      <c r="O87" s="18">
        <v>0</v>
      </c>
      <c r="P87" s="18">
        <v>16</v>
      </c>
      <c r="Q87" s="18">
        <v>117.07</v>
      </c>
      <c r="R87" s="17" t="s">
        <v>854</v>
      </c>
      <c r="S87" s="22">
        <f t="shared" si="3"/>
        <v>43.08176</v>
      </c>
      <c r="T87" s="18">
        <v>1</v>
      </c>
    </row>
    <row r="88" customHeight="1" spans="1:20">
      <c r="A88" s="17"/>
      <c r="B88" s="18">
        <v>2.75</v>
      </c>
      <c r="C88" s="18">
        <v>6</v>
      </c>
      <c r="D88" s="19">
        <v>2</v>
      </c>
      <c r="E88" s="18">
        <v>4</v>
      </c>
      <c r="F88" s="18">
        <v>35</v>
      </c>
      <c r="G88" s="18">
        <v>34.45</v>
      </c>
      <c r="H88" s="17" t="s">
        <v>588</v>
      </c>
      <c r="I88" s="22">
        <f t="shared" si="2"/>
        <v>2.5493</v>
      </c>
      <c r="J88" s="18">
        <v>1</v>
      </c>
      <c r="K88" s="17" t="s">
        <v>487</v>
      </c>
      <c r="L88" s="18">
        <v>5.75</v>
      </c>
      <c r="M88" s="18">
        <v>6</v>
      </c>
      <c r="N88" s="19">
        <v>3</v>
      </c>
      <c r="O88" s="18">
        <v>0</v>
      </c>
      <c r="P88" s="18">
        <v>16</v>
      </c>
      <c r="Q88" s="18">
        <v>122.05</v>
      </c>
      <c r="R88" s="17" t="s">
        <v>684</v>
      </c>
      <c r="S88" s="22">
        <f t="shared" si="3"/>
        <v>5.8584</v>
      </c>
      <c r="T88" s="18">
        <v>1</v>
      </c>
    </row>
    <row r="89" customHeight="1" spans="1:20">
      <c r="A89" s="17"/>
      <c r="B89" s="18">
        <v>3</v>
      </c>
      <c r="C89" s="18">
        <v>6</v>
      </c>
      <c r="D89" s="19">
        <v>53</v>
      </c>
      <c r="E89" s="18">
        <v>61</v>
      </c>
      <c r="F89" s="18">
        <v>35</v>
      </c>
      <c r="G89" s="18">
        <v>37.4</v>
      </c>
      <c r="H89" s="17" t="s">
        <v>589</v>
      </c>
      <c r="I89" s="22">
        <f t="shared" si="2"/>
        <v>71.6584</v>
      </c>
      <c r="J89" s="18">
        <v>1</v>
      </c>
      <c r="K89" s="17" t="s">
        <v>531</v>
      </c>
      <c r="L89" s="18">
        <v>2.5</v>
      </c>
      <c r="M89" s="18">
        <v>6</v>
      </c>
      <c r="N89" s="19">
        <v>16</v>
      </c>
      <c r="O89" s="18">
        <v>15</v>
      </c>
      <c r="P89" s="18">
        <v>9</v>
      </c>
      <c r="Q89" s="18">
        <v>69.17</v>
      </c>
      <c r="R89" s="17" t="s">
        <v>532</v>
      </c>
      <c r="S89" s="22">
        <f t="shared" si="3"/>
        <v>10.99803</v>
      </c>
      <c r="T89" s="18">
        <v>1</v>
      </c>
    </row>
    <row r="90" customHeight="1" spans="1:20">
      <c r="A90" s="17"/>
      <c r="B90" s="18">
        <v>3.5</v>
      </c>
      <c r="C90" s="18">
        <v>6</v>
      </c>
      <c r="D90" s="19">
        <v>44</v>
      </c>
      <c r="E90" s="18">
        <v>0</v>
      </c>
      <c r="F90" s="18">
        <v>35</v>
      </c>
      <c r="G90" s="18">
        <v>43.21</v>
      </c>
      <c r="H90" s="17" t="s">
        <v>571</v>
      </c>
      <c r="I90" s="22">
        <f t="shared" si="2"/>
        <v>66.5434</v>
      </c>
      <c r="J90" s="18">
        <v>1</v>
      </c>
      <c r="K90" s="17" t="s">
        <v>531</v>
      </c>
      <c r="L90" s="18">
        <v>2.75</v>
      </c>
      <c r="M90" s="18">
        <v>6</v>
      </c>
      <c r="N90" s="19">
        <v>12</v>
      </c>
      <c r="O90" s="18">
        <v>0</v>
      </c>
      <c r="P90" s="18">
        <v>9</v>
      </c>
      <c r="Q90" s="18">
        <v>75.92</v>
      </c>
      <c r="R90" s="17" t="s">
        <v>534</v>
      </c>
      <c r="S90" s="22">
        <f t="shared" si="3"/>
        <v>8.19936</v>
      </c>
      <c r="T90" s="18">
        <v>1</v>
      </c>
    </row>
    <row r="91" customHeight="1" spans="1:20">
      <c r="A91" s="17"/>
      <c r="B91" s="18">
        <v>3.75</v>
      </c>
      <c r="C91" s="18">
        <v>6</v>
      </c>
      <c r="D91" s="19">
        <v>46</v>
      </c>
      <c r="E91" s="18">
        <v>0</v>
      </c>
      <c r="F91" s="18">
        <v>35</v>
      </c>
      <c r="G91" s="18">
        <v>46.07</v>
      </c>
      <c r="H91" s="17" t="s">
        <v>593</v>
      </c>
      <c r="I91" s="22">
        <f t="shared" si="2"/>
        <v>74.1727</v>
      </c>
      <c r="J91" s="18">
        <v>1</v>
      </c>
      <c r="K91" s="17" t="s">
        <v>531</v>
      </c>
      <c r="L91" s="18">
        <v>3</v>
      </c>
      <c r="M91" s="18">
        <v>6</v>
      </c>
      <c r="N91" s="19">
        <v>4</v>
      </c>
      <c r="O91" s="18">
        <v>0</v>
      </c>
      <c r="P91" s="18">
        <v>9</v>
      </c>
      <c r="Q91" s="18">
        <v>82.64</v>
      </c>
      <c r="R91" s="17" t="s">
        <v>536</v>
      </c>
      <c r="S91" s="22">
        <f t="shared" si="3"/>
        <v>2.97504</v>
      </c>
      <c r="T91" s="18">
        <v>1</v>
      </c>
    </row>
    <row r="92" customHeight="1" spans="1:20">
      <c r="A92" s="17"/>
      <c r="B92" s="18">
        <v>4.5</v>
      </c>
      <c r="C92" s="18">
        <v>6</v>
      </c>
      <c r="D92" s="19">
        <v>1</v>
      </c>
      <c r="E92" s="18">
        <v>18</v>
      </c>
      <c r="F92" s="18">
        <v>35</v>
      </c>
      <c r="G92" s="18">
        <v>54.47</v>
      </c>
      <c r="H92" s="17" t="s">
        <v>595</v>
      </c>
      <c r="I92" s="22">
        <f t="shared" si="2"/>
        <v>2.88691</v>
      </c>
      <c r="J92" s="18">
        <v>1</v>
      </c>
      <c r="K92" s="17" t="s">
        <v>531</v>
      </c>
      <c r="L92" s="18">
        <v>3.5</v>
      </c>
      <c r="M92" s="18">
        <v>6</v>
      </c>
      <c r="N92" s="19">
        <v>37</v>
      </c>
      <c r="O92" s="18">
        <v>0</v>
      </c>
      <c r="P92" s="18">
        <v>9</v>
      </c>
      <c r="Q92" s="18">
        <v>95.99</v>
      </c>
      <c r="R92" s="17" t="s">
        <v>539</v>
      </c>
      <c r="S92" s="22">
        <f t="shared" si="3"/>
        <v>31.96467</v>
      </c>
      <c r="T92" s="18">
        <v>1</v>
      </c>
    </row>
    <row r="93" customHeight="1" spans="1:20">
      <c r="A93" s="17"/>
      <c r="B93" s="18">
        <v>4.75</v>
      </c>
      <c r="C93" s="18">
        <v>6</v>
      </c>
      <c r="D93" s="19">
        <v>11</v>
      </c>
      <c r="E93" s="18">
        <v>28</v>
      </c>
      <c r="F93" s="18">
        <v>35</v>
      </c>
      <c r="G93" s="18">
        <v>57.21</v>
      </c>
      <c r="H93" s="17" t="s">
        <v>597</v>
      </c>
      <c r="I93" s="22">
        <f t="shared" si="2"/>
        <v>23.62773</v>
      </c>
      <c r="J93" s="18">
        <v>1</v>
      </c>
      <c r="K93" s="17" t="s">
        <v>531</v>
      </c>
      <c r="L93" s="18">
        <v>3.75</v>
      </c>
      <c r="M93" s="18">
        <v>6</v>
      </c>
      <c r="N93" s="19">
        <v>13</v>
      </c>
      <c r="O93" s="18">
        <v>2</v>
      </c>
      <c r="P93" s="18">
        <v>9</v>
      </c>
      <c r="Q93" s="18">
        <v>102.62</v>
      </c>
      <c r="R93" s="17" t="s">
        <v>542</v>
      </c>
      <c r="S93" s="22">
        <f t="shared" si="3"/>
        <v>12.21178</v>
      </c>
      <c r="T93" s="18">
        <v>1</v>
      </c>
    </row>
    <row r="94" customHeight="1" spans="1:20">
      <c r="A94" s="17" t="s">
        <v>600</v>
      </c>
      <c r="B94" s="18">
        <v>4.75</v>
      </c>
      <c r="C94" s="18">
        <v>6</v>
      </c>
      <c r="D94" s="19">
        <v>1</v>
      </c>
      <c r="E94" s="18">
        <v>0</v>
      </c>
      <c r="F94" s="18">
        <v>35</v>
      </c>
      <c r="G94" s="18">
        <v>61.68</v>
      </c>
      <c r="H94" s="17" t="s">
        <v>609</v>
      </c>
      <c r="I94" s="22">
        <f t="shared" si="2"/>
        <v>2.1588</v>
      </c>
      <c r="J94" s="18">
        <v>1</v>
      </c>
      <c r="K94" s="17" t="s">
        <v>531</v>
      </c>
      <c r="L94" s="18">
        <v>4.5</v>
      </c>
      <c r="M94" s="18">
        <v>6</v>
      </c>
      <c r="N94" s="19">
        <v>20</v>
      </c>
      <c r="O94" s="18">
        <v>0</v>
      </c>
      <c r="P94" s="18">
        <v>9</v>
      </c>
      <c r="Q94" s="18">
        <v>122.32</v>
      </c>
      <c r="R94" s="17" t="s">
        <v>546</v>
      </c>
      <c r="S94" s="22">
        <f t="shared" si="3"/>
        <v>22.0176</v>
      </c>
      <c r="T94" s="18">
        <v>1</v>
      </c>
    </row>
    <row r="95" customHeight="1" spans="1:20">
      <c r="A95" s="17" t="s">
        <v>615</v>
      </c>
      <c r="B95" s="18">
        <v>2.5</v>
      </c>
      <c r="C95" s="18">
        <v>6</v>
      </c>
      <c r="D95" s="19">
        <v>2</v>
      </c>
      <c r="E95" s="18">
        <v>91</v>
      </c>
      <c r="F95" s="18">
        <v>35</v>
      </c>
      <c r="G95" s="18">
        <v>36.18</v>
      </c>
      <c r="H95" s="17" t="s">
        <v>617</v>
      </c>
      <c r="I95" s="22">
        <f t="shared" si="2"/>
        <v>5.82498</v>
      </c>
      <c r="J95" s="18">
        <v>1</v>
      </c>
      <c r="K95" s="17" t="s">
        <v>531</v>
      </c>
      <c r="L95" s="18">
        <v>4.75</v>
      </c>
      <c r="M95" s="18">
        <v>6</v>
      </c>
      <c r="N95" s="19">
        <v>1</v>
      </c>
      <c r="O95" s="18">
        <v>6</v>
      </c>
      <c r="P95" s="18">
        <v>9</v>
      </c>
      <c r="Q95" s="18">
        <v>128.83</v>
      </c>
      <c r="R95" s="17" t="s">
        <v>549</v>
      </c>
      <c r="S95" s="22">
        <f t="shared" si="3"/>
        <v>1.93245</v>
      </c>
      <c r="T95" s="18">
        <v>1</v>
      </c>
    </row>
    <row r="96" customHeight="1" spans="1:20">
      <c r="A96" s="17"/>
      <c r="B96" s="18">
        <v>2.75</v>
      </c>
      <c r="C96" s="18">
        <v>6</v>
      </c>
      <c r="D96" s="19">
        <v>1</v>
      </c>
      <c r="E96" s="18">
        <v>71</v>
      </c>
      <c r="F96" s="18">
        <v>35</v>
      </c>
      <c r="G96" s="18">
        <v>39.63</v>
      </c>
      <c r="H96" s="17" t="s">
        <v>619</v>
      </c>
      <c r="I96" s="22">
        <f t="shared" si="2"/>
        <v>4.20078</v>
      </c>
      <c r="J96" s="18">
        <v>1</v>
      </c>
      <c r="K96" s="17" t="s">
        <v>531</v>
      </c>
      <c r="L96" s="18">
        <v>5.5</v>
      </c>
      <c r="M96" s="18">
        <v>6</v>
      </c>
      <c r="N96" s="19">
        <v>10</v>
      </c>
      <c r="O96" s="18">
        <v>0</v>
      </c>
      <c r="P96" s="18">
        <v>9</v>
      </c>
      <c r="Q96" s="18">
        <v>148.17</v>
      </c>
      <c r="R96" s="17" t="s">
        <v>543</v>
      </c>
      <c r="S96" s="22">
        <f t="shared" si="3"/>
        <v>13.3353</v>
      </c>
      <c r="T96" s="18">
        <v>1</v>
      </c>
    </row>
    <row r="97" customHeight="1" spans="1:20">
      <c r="A97" s="17"/>
      <c r="B97" s="18">
        <v>3</v>
      </c>
      <c r="C97" s="18">
        <v>6</v>
      </c>
      <c r="D97" s="19">
        <v>1</v>
      </c>
      <c r="E97" s="18">
        <v>13</v>
      </c>
      <c r="F97" s="18">
        <v>35</v>
      </c>
      <c r="G97" s="18">
        <v>43.06</v>
      </c>
      <c r="H97" s="17" t="s">
        <v>1253</v>
      </c>
      <c r="I97" s="22">
        <f t="shared" si="2"/>
        <v>2.06688</v>
      </c>
      <c r="J97" s="18">
        <v>1</v>
      </c>
      <c r="K97" s="17" t="s">
        <v>531</v>
      </c>
      <c r="L97" s="18">
        <v>5.75</v>
      </c>
      <c r="M97" s="18">
        <v>6</v>
      </c>
      <c r="N97" s="19">
        <v>0</v>
      </c>
      <c r="O97" s="18">
        <v>3</v>
      </c>
      <c r="P97" s="18">
        <v>9</v>
      </c>
      <c r="Q97" s="18">
        <v>154.56</v>
      </c>
      <c r="R97" s="17" t="s">
        <v>554</v>
      </c>
      <c r="S97" s="22">
        <f t="shared" si="3"/>
        <v>0.46368</v>
      </c>
      <c r="T97" s="18">
        <v>1</v>
      </c>
    </row>
    <row r="98" customHeight="1" spans="1:20">
      <c r="A98" s="17"/>
      <c r="B98" s="18">
        <v>3.5</v>
      </c>
      <c r="C98" s="18">
        <v>6</v>
      </c>
      <c r="D98" s="19">
        <v>5</v>
      </c>
      <c r="E98" s="18">
        <v>8</v>
      </c>
      <c r="F98" s="18">
        <v>35</v>
      </c>
      <c r="G98" s="18">
        <v>49.81</v>
      </c>
      <c r="H98" s="17" t="s">
        <v>622</v>
      </c>
      <c r="I98" s="22">
        <f t="shared" si="2"/>
        <v>9.11523</v>
      </c>
      <c r="J98" s="18">
        <v>1</v>
      </c>
      <c r="K98" s="17" t="s">
        <v>531</v>
      </c>
      <c r="L98" s="18">
        <v>7.5</v>
      </c>
      <c r="M98" s="18">
        <v>6</v>
      </c>
      <c r="N98" s="19">
        <v>10</v>
      </c>
      <c r="O98" s="18">
        <v>0</v>
      </c>
      <c r="P98" s="18">
        <v>9</v>
      </c>
      <c r="Q98" s="18">
        <v>198.42</v>
      </c>
      <c r="R98" s="17" t="s">
        <v>448</v>
      </c>
      <c r="S98" s="22">
        <f t="shared" si="3"/>
        <v>17.8578</v>
      </c>
      <c r="T98" s="18">
        <v>1</v>
      </c>
    </row>
    <row r="99" customHeight="1" spans="1:20">
      <c r="A99" s="17"/>
      <c r="B99" s="18">
        <v>3.75</v>
      </c>
      <c r="C99" s="18">
        <v>6</v>
      </c>
      <c r="D99" s="19">
        <v>23</v>
      </c>
      <c r="E99" s="18">
        <v>8</v>
      </c>
      <c r="F99" s="18">
        <v>35</v>
      </c>
      <c r="G99" s="18">
        <v>53.14</v>
      </c>
      <c r="H99" s="17" t="s">
        <v>623</v>
      </c>
      <c r="I99" s="22">
        <f t="shared" si="2"/>
        <v>43.20282</v>
      </c>
      <c r="J99" s="18">
        <v>1</v>
      </c>
      <c r="K99" s="17" t="s">
        <v>531</v>
      </c>
      <c r="L99" s="18">
        <v>7.75</v>
      </c>
      <c r="M99" s="18">
        <v>6</v>
      </c>
      <c r="N99" s="19">
        <v>10</v>
      </c>
      <c r="O99" s="18">
        <v>0</v>
      </c>
      <c r="P99" s="18">
        <v>9</v>
      </c>
      <c r="Q99" s="18">
        <v>204.57</v>
      </c>
      <c r="R99" s="17" t="s">
        <v>917</v>
      </c>
      <c r="S99" s="22">
        <f t="shared" si="3"/>
        <v>18.4113</v>
      </c>
      <c r="T99" s="18">
        <v>1</v>
      </c>
    </row>
    <row r="100" customHeight="1" spans="1:20">
      <c r="A100" s="17"/>
      <c r="B100" s="18">
        <v>4.5</v>
      </c>
      <c r="C100" s="18">
        <v>6</v>
      </c>
      <c r="D100" s="19">
        <v>0</v>
      </c>
      <c r="E100" s="18">
        <v>21</v>
      </c>
      <c r="F100" s="18">
        <v>35</v>
      </c>
      <c r="G100" s="18">
        <v>62.95</v>
      </c>
      <c r="H100" s="17" t="s">
        <v>625</v>
      </c>
      <c r="I100" s="22">
        <f t="shared" si="2"/>
        <v>1.32195</v>
      </c>
      <c r="J100" s="18">
        <v>1</v>
      </c>
      <c r="K100" s="17" t="s">
        <v>1177</v>
      </c>
      <c r="L100" s="18">
        <v>4.5</v>
      </c>
      <c r="M100" s="18">
        <v>6</v>
      </c>
      <c r="N100" s="19">
        <v>20</v>
      </c>
      <c r="O100" s="18">
        <v>0</v>
      </c>
      <c r="P100" s="18">
        <v>9</v>
      </c>
      <c r="Q100" s="18">
        <v>143.53</v>
      </c>
      <c r="R100" s="17" t="s">
        <v>1254</v>
      </c>
      <c r="S100" s="22">
        <f t="shared" si="3"/>
        <v>25.8354</v>
      </c>
      <c r="T100" s="18">
        <v>1</v>
      </c>
    </row>
    <row r="101" customHeight="1" spans="1:20">
      <c r="A101" s="17"/>
      <c r="B101" s="18">
        <v>4.75</v>
      </c>
      <c r="C101" s="18">
        <v>6</v>
      </c>
      <c r="D101" s="19">
        <v>1</v>
      </c>
      <c r="E101" s="18">
        <v>8</v>
      </c>
      <c r="F101" s="18">
        <v>35</v>
      </c>
      <c r="G101" s="18">
        <v>66.16</v>
      </c>
      <c r="H101" s="17" t="s">
        <v>626</v>
      </c>
      <c r="I101" s="22">
        <f t="shared" si="2"/>
        <v>2.84488</v>
      </c>
      <c r="J101" s="18">
        <v>1</v>
      </c>
      <c r="K101" s="17" t="s">
        <v>1177</v>
      </c>
      <c r="L101" s="18">
        <v>4.75</v>
      </c>
      <c r="M101" s="18">
        <v>6</v>
      </c>
      <c r="N101" s="19">
        <v>8</v>
      </c>
      <c r="O101" s="18">
        <v>6</v>
      </c>
      <c r="P101" s="18">
        <v>9</v>
      </c>
      <c r="Q101" s="18">
        <v>151.21</v>
      </c>
      <c r="R101" s="17" t="s">
        <v>1255</v>
      </c>
      <c r="S101" s="22">
        <f t="shared" si="3"/>
        <v>11.79438</v>
      </c>
      <c r="T101" s="18">
        <v>1</v>
      </c>
    </row>
    <row r="102" customHeight="1" spans="1:20">
      <c r="A102" s="23"/>
      <c r="B102" s="23"/>
      <c r="C102" s="23"/>
      <c r="D102" s="24"/>
      <c r="E102" s="23"/>
      <c r="F102" s="23"/>
      <c r="G102" s="23"/>
      <c r="H102" s="23"/>
      <c r="I102" s="24"/>
      <c r="J102" s="23"/>
      <c r="K102" s="17"/>
      <c r="L102" s="18">
        <v>5.5</v>
      </c>
      <c r="M102" s="18">
        <v>6</v>
      </c>
      <c r="N102" s="19">
        <v>5</v>
      </c>
      <c r="O102" s="18">
        <v>0</v>
      </c>
      <c r="P102" s="18">
        <v>9</v>
      </c>
      <c r="Q102" s="18">
        <v>174.09</v>
      </c>
      <c r="R102" s="17" t="s">
        <v>1256</v>
      </c>
      <c r="S102" s="22">
        <f t="shared" si="3"/>
        <v>7.83405</v>
      </c>
      <c r="T102" s="18">
        <v>1</v>
      </c>
    </row>
    <row r="103" customHeight="1" spans="1:20">
      <c r="A103" s="23"/>
      <c r="B103" s="23"/>
      <c r="C103" s="23"/>
      <c r="D103" s="24"/>
      <c r="E103" s="23"/>
      <c r="F103" s="23"/>
      <c r="G103" s="23"/>
      <c r="H103" s="23"/>
      <c r="I103" s="24"/>
      <c r="J103" s="23"/>
      <c r="K103" s="17"/>
      <c r="L103" s="18">
        <v>5.75</v>
      </c>
      <c r="M103" s="18">
        <v>6</v>
      </c>
      <c r="N103" s="19">
        <v>4</v>
      </c>
      <c r="O103" s="18">
        <v>0</v>
      </c>
      <c r="P103" s="18">
        <v>9</v>
      </c>
      <c r="Q103" s="18">
        <v>181.65</v>
      </c>
      <c r="R103" s="17" t="s">
        <v>906</v>
      </c>
      <c r="S103" s="22">
        <f t="shared" si="3"/>
        <v>6.5394</v>
      </c>
      <c r="T103" s="18">
        <v>1</v>
      </c>
    </row>
    <row r="104" customHeight="1" spans="1:20">
      <c r="A104" s="23"/>
      <c r="B104" s="23"/>
      <c r="C104" s="23"/>
      <c r="D104" s="24"/>
      <c r="E104" s="23"/>
      <c r="F104" s="23"/>
      <c r="G104" s="23"/>
      <c r="H104" s="23"/>
      <c r="I104" s="24"/>
      <c r="J104" s="23"/>
      <c r="K104" s="17"/>
      <c r="L104" s="18">
        <v>7.75</v>
      </c>
      <c r="M104" s="18">
        <v>6</v>
      </c>
      <c r="N104" s="19">
        <v>0</v>
      </c>
      <c r="O104" s="18">
        <v>6</v>
      </c>
      <c r="P104" s="18">
        <v>9</v>
      </c>
      <c r="Q104" s="18">
        <v>241.08</v>
      </c>
      <c r="R104" s="17" t="s">
        <v>1257</v>
      </c>
      <c r="S104" s="22">
        <f t="shared" si="3"/>
        <v>1.44648</v>
      </c>
      <c r="T104" s="18">
        <v>1</v>
      </c>
    </row>
    <row r="105" customHeight="1" spans="1:20">
      <c r="A105" s="23"/>
      <c r="B105" s="23"/>
      <c r="C105" s="23"/>
      <c r="D105" s="24"/>
      <c r="E105" s="23"/>
      <c r="F105" s="23"/>
      <c r="G105" s="23"/>
      <c r="H105" s="23"/>
      <c r="I105" s="24"/>
      <c r="J105" s="23"/>
      <c r="K105" s="17" t="s">
        <v>974</v>
      </c>
      <c r="L105" s="18">
        <v>5.5</v>
      </c>
      <c r="M105" s="18">
        <v>6</v>
      </c>
      <c r="N105" s="19">
        <v>0</v>
      </c>
      <c r="O105" s="18">
        <v>7</v>
      </c>
      <c r="P105" s="18">
        <v>9</v>
      </c>
      <c r="Q105" s="18">
        <v>179.27</v>
      </c>
      <c r="R105" s="17" t="s">
        <v>981</v>
      </c>
      <c r="S105" s="22">
        <f t="shared" si="3"/>
        <v>1.25489</v>
      </c>
      <c r="T105" s="18">
        <v>1</v>
      </c>
    </row>
    <row r="106" customHeight="1" spans="1:20">
      <c r="A106" s="23"/>
      <c r="B106" s="23"/>
      <c r="C106" s="23"/>
      <c r="D106" s="24"/>
      <c r="E106" s="23"/>
      <c r="F106" s="23"/>
      <c r="G106" s="23"/>
      <c r="H106" s="23"/>
      <c r="I106" s="24"/>
      <c r="J106" s="23"/>
      <c r="K106" s="17" t="s">
        <v>822</v>
      </c>
      <c r="L106" s="18">
        <v>2.75</v>
      </c>
      <c r="M106" s="18">
        <v>6</v>
      </c>
      <c r="N106" s="19">
        <v>10</v>
      </c>
      <c r="O106" s="18">
        <v>0</v>
      </c>
      <c r="P106" s="18">
        <v>4</v>
      </c>
      <c r="Q106" s="18">
        <v>101.83</v>
      </c>
      <c r="R106" s="17" t="s">
        <v>823</v>
      </c>
      <c r="S106" s="22">
        <f t="shared" si="3"/>
        <v>4.0732</v>
      </c>
      <c r="T106" s="18">
        <v>1</v>
      </c>
    </row>
    <row r="107" customHeight="1" spans="1:20">
      <c r="A107" s="23"/>
      <c r="B107" s="23"/>
      <c r="C107" s="23"/>
      <c r="D107" s="24"/>
      <c r="E107" s="23"/>
      <c r="F107" s="23"/>
      <c r="G107" s="23"/>
      <c r="H107" s="23"/>
      <c r="I107" s="24"/>
      <c r="J107" s="23"/>
      <c r="K107" s="17"/>
      <c r="L107" s="18">
        <v>3</v>
      </c>
      <c r="M107" s="18">
        <v>6</v>
      </c>
      <c r="N107" s="19">
        <v>1</v>
      </c>
      <c r="O107" s="18">
        <v>3</v>
      </c>
      <c r="P107" s="18">
        <v>4</v>
      </c>
      <c r="Q107" s="18">
        <v>110.91</v>
      </c>
      <c r="R107" s="17" t="s">
        <v>825</v>
      </c>
      <c r="S107" s="22">
        <f t="shared" si="3"/>
        <v>0.77637</v>
      </c>
      <c r="T107" s="18">
        <v>1</v>
      </c>
    </row>
    <row r="108" customHeight="1" spans="1:20">
      <c r="A108" s="23"/>
      <c r="B108" s="23"/>
      <c r="C108" s="23"/>
      <c r="D108" s="24"/>
      <c r="E108" s="23"/>
      <c r="F108" s="23"/>
      <c r="G108" s="23"/>
      <c r="H108" s="23"/>
      <c r="I108" s="24"/>
      <c r="J108" s="23"/>
      <c r="K108" s="17"/>
      <c r="L108" s="18">
        <v>3.5</v>
      </c>
      <c r="M108" s="18">
        <v>6</v>
      </c>
      <c r="N108" s="19">
        <v>3</v>
      </c>
      <c r="O108" s="18">
        <v>1</v>
      </c>
      <c r="P108" s="18">
        <v>4</v>
      </c>
      <c r="Q108" s="18">
        <v>128.97</v>
      </c>
      <c r="R108" s="17" t="s">
        <v>828</v>
      </c>
      <c r="S108" s="22">
        <f t="shared" si="3"/>
        <v>1.67661</v>
      </c>
      <c r="T108" s="18">
        <v>1</v>
      </c>
    </row>
    <row r="109" customHeight="1" spans="1:20">
      <c r="A109" s="23"/>
      <c r="B109" s="23"/>
      <c r="C109" s="23"/>
      <c r="D109" s="24"/>
      <c r="E109" s="23"/>
      <c r="F109" s="23"/>
      <c r="G109" s="23"/>
      <c r="H109" s="23"/>
      <c r="I109" s="24"/>
      <c r="J109" s="23"/>
      <c r="K109" s="17"/>
      <c r="L109" s="18">
        <v>3.75</v>
      </c>
      <c r="M109" s="18">
        <v>6</v>
      </c>
      <c r="N109" s="19">
        <v>1</v>
      </c>
      <c r="O109" s="18">
        <v>5</v>
      </c>
      <c r="P109" s="18">
        <v>4</v>
      </c>
      <c r="Q109" s="18">
        <v>137.96</v>
      </c>
      <c r="R109" s="17" t="s">
        <v>829</v>
      </c>
      <c r="S109" s="22">
        <f t="shared" si="3"/>
        <v>1.24164</v>
      </c>
      <c r="T109" s="18">
        <v>1</v>
      </c>
    </row>
    <row r="110" customHeight="1" spans="1:20">
      <c r="A110" s="23"/>
      <c r="B110" s="23"/>
      <c r="C110" s="23"/>
      <c r="D110" s="24"/>
      <c r="E110" s="23"/>
      <c r="F110" s="23"/>
      <c r="G110" s="23"/>
      <c r="H110" s="23"/>
      <c r="I110" s="24"/>
      <c r="J110" s="23"/>
      <c r="K110" s="17"/>
      <c r="L110" s="18">
        <v>4.5</v>
      </c>
      <c r="M110" s="18">
        <v>6</v>
      </c>
      <c r="N110" s="19">
        <v>6</v>
      </c>
      <c r="O110" s="18">
        <v>0</v>
      </c>
      <c r="P110" s="18">
        <v>4</v>
      </c>
      <c r="Q110" s="18">
        <v>164.73</v>
      </c>
      <c r="R110" s="17" t="s">
        <v>833</v>
      </c>
      <c r="S110" s="22">
        <f t="shared" si="3"/>
        <v>3.95352</v>
      </c>
      <c r="T110" s="18">
        <v>1</v>
      </c>
    </row>
    <row r="111" customHeight="1" spans="1:20">
      <c r="A111" s="23"/>
      <c r="B111" s="23"/>
      <c r="C111" s="23"/>
      <c r="D111" s="24"/>
      <c r="E111" s="23"/>
      <c r="F111" s="23"/>
      <c r="G111" s="23"/>
      <c r="H111" s="23"/>
      <c r="I111" s="24"/>
      <c r="J111" s="23"/>
      <c r="K111" s="17"/>
      <c r="L111" s="18">
        <v>4.75</v>
      </c>
      <c r="M111" s="18">
        <v>6</v>
      </c>
      <c r="N111" s="19">
        <v>15</v>
      </c>
      <c r="O111" s="18">
        <v>0</v>
      </c>
      <c r="P111" s="18">
        <v>4</v>
      </c>
      <c r="Q111" s="18">
        <v>173.6</v>
      </c>
      <c r="R111" s="17" t="s">
        <v>419</v>
      </c>
      <c r="S111" s="22">
        <f t="shared" si="3"/>
        <v>10.416</v>
      </c>
      <c r="T111" s="18">
        <v>1</v>
      </c>
    </row>
    <row r="112" customHeight="1" spans="1:20">
      <c r="A112" s="23"/>
      <c r="B112" s="23"/>
      <c r="C112" s="23"/>
      <c r="D112" s="24"/>
      <c r="E112" s="23"/>
      <c r="F112" s="23"/>
      <c r="G112" s="23"/>
      <c r="H112" s="23"/>
      <c r="I112" s="24"/>
      <c r="J112" s="23"/>
      <c r="K112" s="17"/>
      <c r="L112" s="18">
        <v>5.5</v>
      </c>
      <c r="M112" s="18">
        <v>6</v>
      </c>
      <c r="N112" s="19">
        <v>37</v>
      </c>
      <c r="O112" s="18">
        <v>3</v>
      </c>
      <c r="P112" s="18">
        <v>4</v>
      </c>
      <c r="Q112" s="18">
        <v>200.01</v>
      </c>
      <c r="R112" s="17" t="s">
        <v>835</v>
      </c>
      <c r="S112" s="22">
        <f t="shared" si="3"/>
        <v>30.20151</v>
      </c>
      <c r="T112" s="18">
        <v>1</v>
      </c>
    </row>
    <row r="113" s="3" customFormat="1" ht="16.5" spans="1:20">
      <c r="A113" s="25" t="s">
        <v>28</v>
      </c>
      <c r="B113" s="25"/>
      <c r="C113" s="26"/>
      <c r="D113" s="27">
        <f>SUM(D3:D112)</f>
        <v>2579</v>
      </c>
      <c r="E113" s="28"/>
      <c r="F113" s="25"/>
      <c r="G113" s="29"/>
      <c r="H113" s="30"/>
      <c r="I113" s="27">
        <f>SUM(I3:I112)</f>
        <v>3949.32188</v>
      </c>
      <c r="J113" s="27"/>
      <c r="K113" s="25"/>
      <c r="L113" s="25"/>
      <c r="M113" s="26"/>
      <c r="N113" s="27">
        <f>SUM(N3:N112)</f>
        <v>1533</v>
      </c>
      <c r="O113" s="25"/>
      <c r="P113" s="25"/>
      <c r="Q113" s="29"/>
      <c r="R113" s="27"/>
      <c r="S113" s="27">
        <f>SUM(S3:S112)</f>
        <v>2138.80485</v>
      </c>
      <c r="T113" s="31"/>
    </row>
  </sheetData>
  <autoFilter xmlns:etc="http://www.wps.cn/officeDocument/2017/etCustomData" ref="A1:T113" etc:filterBottomFollowUsedRange="0">
    <extLst/>
  </autoFilter>
  <mergeCells count="30">
    <mergeCell ref="A1:T1"/>
    <mergeCell ref="A3:A7"/>
    <mergeCell ref="A8:A12"/>
    <mergeCell ref="A13:A17"/>
    <mergeCell ref="A18:A26"/>
    <mergeCell ref="A27:A37"/>
    <mergeCell ref="A38:A48"/>
    <mergeCell ref="A49:A59"/>
    <mergeCell ref="A60:A66"/>
    <mergeCell ref="A68:A76"/>
    <mergeCell ref="A77:A79"/>
    <mergeCell ref="A80:A86"/>
    <mergeCell ref="A87:A93"/>
    <mergeCell ref="A95:A101"/>
    <mergeCell ref="B5:B6"/>
    <mergeCell ref="K3:K10"/>
    <mergeCell ref="K11:K19"/>
    <mergeCell ref="K20:K27"/>
    <mergeCell ref="K28:K34"/>
    <mergeCell ref="K35:K41"/>
    <mergeCell ref="K42:K49"/>
    <mergeCell ref="K50:K58"/>
    <mergeCell ref="K59:K69"/>
    <mergeCell ref="K70:K79"/>
    <mergeCell ref="K80:K88"/>
    <mergeCell ref="K89:K99"/>
    <mergeCell ref="K100:K104"/>
    <mergeCell ref="K106:K112"/>
    <mergeCell ref="L20:L21"/>
    <mergeCell ref="L68:L6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Pre GI &amp;ZAM tube（TJ）</vt:lpstr>
      <vt:lpstr>Tangshan Tubes</vt:lpstr>
      <vt:lpstr>NO 4 Factory</vt:lpstr>
      <vt:lpstr>NO 3 Factory</vt:lpstr>
      <vt:lpstr>Q355B spot</vt:lpstr>
      <vt:lpstr>HDG Tubes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2024-09-06T01:15:43Z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2ECEEC0FFFA7479BAD4D08546D7856BE_13</vt:lpwstr>
  </property>
</Properties>
</file>