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Four Factory Common Materials" sheetId="1" r:id="rId1"/>
    <sheet name="Third Factory General Materials" sheetId="2" r:id="rId2"/>
    <sheet name="Q355B spot goods" sheetId="3" r:id="rId3"/>
    <sheet name="GI pipe spot" sheetId="4" r:id="rId4"/>
    <sheet name="Yuantai Fangju" sheetId="5" r:id="rId5"/>
    <sheet name="Yuantai Shunying" sheetId="6" r:id="rId6"/>
  </sheets>
  <definedNames/>
  <calcPr fullCalcOnLoad="1"/>
</workbook>
</file>

<file path=xl/sharedStrings.xml><?xml version="1.0" encoding="utf-8"?>
<sst xmlns="http://schemas.openxmlformats.org/spreadsheetml/2006/main" count="3908" uniqueCount="185">
  <si>
    <t>Tianjin Yuantai Derun Steel Pipe Manufacturing Group Co., Ltd. Yuantai Fourth Factory Inventory</t>
  </si>
  <si>
    <t>Size</t>
  </si>
  <si>
    <t>THK</t>
  </si>
  <si>
    <t>Length</t>
  </si>
  <si>
    <t>NO of bundles</t>
  </si>
  <si>
    <t>NO of pieces</t>
  </si>
  <si>
    <t>piece/bundle</t>
  </si>
  <si>
    <t>weight per piece</t>
  </si>
  <si>
    <t>weight per bundle</t>
  </si>
  <si>
    <t>Total weight</t>
  </si>
  <si>
    <t>Stock code</t>
  </si>
  <si>
    <t>20*20</t>
  </si>
  <si>
    <t>80*80</t>
  </si>
  <si>
    <t>25*25</t>
  </si>
  <si>
    <t>30*30</t>
  </si>
  <si>
    <t>40*40</t>
  </si>
  <si>
    <t>90*90</t>
  </si>
  <si>
    <t>50*50</t>
  </si>
  <si>
    <t>100*100</t>
  </si>
  <si>
    <t>60*60</t>
  </si>
  <si>
    <t>120*120</t>
  </si>
  <si>
    <t>70*70</t>
  </si>
  <si>
    <t>125*125</t>
  </si>
  <si>
    <t>140*140</t>
  </si>
  <si>
    <t>75*75</t>
  </si>
  <si>
    <t>150*150</t>
  </si>
  <si>
    <t>350*350</t>
  </si>
  <si>
    <t>20*30</t>
  </si>
  <si>
    <t>60*90</t>
  </si>
  <si>
    <t>20*40</t>
  </si>
  <si>
    <t>60*100</t>
  </si>
  <si>
    <t>25*40</t>
  </si>
  <si>
    <t>25*50</t>
  </si>
  <si>
    <t>60*120</t>
  </si>
  <si>
    <t>30*40</t>
  </si>
  <si>
    <t>30*50</t>
  </si>
  <si>
    <t>60*140</t>
  </si>
  <si>
    <t>30*60</t>
  </si>
  <si>
    <t>60*160</t>
  </si>
  <si>
    <t>40*50</t>
  </si>
  <si>
    <t>70*200</t>
  </si>
  <si>
    <t>75*150</t>
  </si>
  <si>
    <t>80*100</t>
  </si>
  <si>
    <t>40*60</t>
  </si>
  <si>
    <t>80*120</t>
  </si>
  <si>
    <t>40*80</t>
  </si>
  <si>
    <t>80*140</t>
  </si>
  <si>
    <t>40*90</t>
  </si>
  <si>
    <t>40*100</t>
  </si>
  <si>
    <t>50*70</t>
  </si>
  <si>
    <t>80*160</t>
  </si>
  <si>
    <t>50*75</t>
  </si>
  <si>
    <t>50*80</t>
  </si>
  <si>
    <t>80*180</t>
  </si>
  <si>
    <t>100*150</t>
  </si>
  <si>
    <t>50*90</t>
  </si>
  <si>
    <t>50*100</t>
  </si>
  <si>
    <t>100*180</t>
  </si>
  <si>
    <t>50*120</t>
  </si>
  <si>
    <t>100*200</t>
  </si>
  <si>
    <t>50*150</t>
  </si>
  <si>
    <t>50*200</t>
  </si>
  <si>
    <t>60*80</t>
  </si>
  <si>
    <t>Total</t>
  </si>
  <si>
    <t>Tianjin Yuantai Derun Steel Pipe Manufacturing Group Co., Ltd. Yuantai Third Factory Inventory</t>
  </si>
  <si>
    <t>220*220</t>
  </si>
  <si>
    <t>240*240</t>
  </si>
  <si>
    <t>250*250</t>
  </si>
  <si>
    <t>280*280</t>
  </si>
  <si>
    <t>127*127</t>
  </si>
  <si>
    <t>130*130</t>
  </si>
  <si>
    <t>300*300</t>
  </si>
  <si>
    <t>160*160</t>
  </si>
  <si>
    <t>180*180</t>
  </si>
  <si>
    <t>400*400</t>
  </si>
  <si>
    <t>200*200</t>
  </si>
  <si>
    <t>450*450</t>
  </si>
  <si>
    <t>500*500</t>
  </si>
  <si>
    <t>355.5*355.5</t>
  </si>
  <si>
    <t>308</t>
  </si>
  <si>
    <t>150*300</t>
  </si>
  <si>
    <t>304</t>
  </si>
  <si>
    <t>306</t>
  </si>
  <si>
    <t>309</t>
  </si>
  <si>
    <t>307</t>
  </si>
  <si>
    <t>302</t>
  </si>
  <si>
    <t>60*180</t>
  </si>
  <si>
    <t>65*180</t>
  </si>
  <si>
    <t>75*125</t>
  </si>
  <si>
    <t>301</t>
  </si>
  <si>
    <t>150*350</t>
  </si>
  <si>
    <t>150*400</t>
  </si>
  <si>
    <t>160*100</t>
  </si>
  <si>
    <t>180*100</t>
  </si>
  <si>
    <t>180*140</t>
  </si>
  <si>
    <t>180*260</t>
  </si>
  <si>
    <t>200*150</t>
  </si>
  <si>
    <t>200*225</t>
  </si>
  <si>
    <t>200*250</t>
  </si>
  <si>
    <t>80*200</t>
  </si>
  <si>
    <t>80*220</t>
  </si>
  <si>
    <t>80*300</t>
  </si>
  <si>
    <t>100*120</t>
  </si>
  <si>
    <t>100*125</t>
  </si>
  <si>
    <t>100*140</t>
  </si>
  <si>
    <t>200*280</t>
  </si>
  <si>
    <t>200*300</t>
  </si>
  <si>
    <t>100*160</t>
  </si>
  <si>
    <t>200*350</t>
  </si>
  <si>
    <t>200*400</t>
  </si>
  <si>
    <t>100*220</t>
  </si>
  <si>
    <t>100*250</t>
  </si>
  <si>
    <t>310</t>
  </si>
  <si>
    <t>100*300</t>
  </si>
  <si>
    <t>200*450</t>
  </si>
  <si>
    <t>200*500</t>
  </si>
  <si>
    <t>100*350</t>
  </si>
  <si>
    <t>100*400</t>
  </si>
  <si>
    <t>200*550</t>
  </si>
  <si>
    <t>200*600</t>
  </si>
  <si>
    <t>110*360</t>
  </si>
  <si>
    <t>120*140</t>
  </si>
  <si>
    <t>120*160</t>
  </si>
  <si>
    <t>220*80</t>
  </si>
  <si>
    <t>220*140</t>
  </si>
  <si>
    <t>250*120</t>
  </si>
  <si>
    <t>120*200</t>
  </si>
  <si>
    <t>250*300</t>
  </si>
  <si>
    <t>250*350</t>
  </si>
  <si>
    <t>120*250</t>
  </si>
  <si>
    <t>120*300</t>
  </si>
  <si>
    <t>120*360</t>
  </si>
  <si>
    <t>125*250</t>
  </si>
  <si>
    <t>140*180</t>
  </si>
  <si>
    <t>140*220</t>
  </si>
  <si>
    <t>250*400</t>
  </si>
  <si>
    <t>250*450</t>
  </si>
  <si>
    <t>150*200</t>
  </si>
  <si>
    <t>250*500</t>
  </si>
  <si>
    <t>250*550</t>
  </si>
  <si>
    <t>300*120</t>
  </si>
  <si>
    <t>300*250</t>
  </si>
  <si>
    <t>300*400</t>
  </si>
  <si>
    <t>300*450</t>
  </si>
  <si>
    <t>150*250</t>
  </si>
  <si>
    <t>300*500</t>
  </si>
  <si>
    <t>300*600</t>
  </si>
  <si>
    <t>350*100</t>
  </si>
  <si>
    <t>350*150</t>
  </si>
  <si>
    <t>350*200</t>
  </si>
  <si>
    <t>350*300</t>
  </si>
  <si>
    <t>350*400</t>
  </si>
  <si>
    <t>350*450</t>
  </si>
  <si>
    <t>400*150</t>
  </si>
  <si>
    <t>400*250</t>
  </si>
  <si>
    <t>400*500</t>
  </si>
  <si>
    <t>400*600</t>
  </si>
  <si>
    <t>500*250</t>
  </si>
  <si>
    <t>Tianjin Yuantai Derun Q355B manganese material spot inventory</t>
  </si>
  <si>
    <t>413</t>
  </si>
  <si>
    <t>415</t>
  </si>
  <si>
    <t>411</t>
  </si>
  <si>
    <t>420</t>
  </si>
  <si>
    <t>401</t>
  </si>
  <si>
    <t>402</t>
  </si>
  <si>
    <t>409</t>
  </si>
  <si>
    <t>419</t>
  </si>
  <si>
    <t>403</t>
  </si>
  <si>
    <t>407</t>
  </si>
  <si>
    <t>416</t>
  </si>
  <si>
    <t>404</t>
  </si>
  <si>
    <t>410</t>
  </si>
  <si>
    <t>250*600</t>
  </si>
  <si>
    <t>350*550</t>
  </si>
  <si>
    <t>Tianjin Yuantai Derun galvanized spot inventory</t>
  </si>
  <si>
    <t>Tianjin Yuantai Fangju Steel Pipe Co., Ltd. galvanized strip pipe inventory</t>
  </si>
  <si>
    <t>Yuantai Fangju</t>
  </si>
  <si>
    <t>50*25</t>
  </si>
  <si>
    <t>60*40</t>
  </si>
  <si>
    <t>Inventory of Tianjin Yuantai Shunying Steel Pipe Co., Ltd</t>
  </si>
  <si>
    <t>WT</t>
  </si>
  <si>
    <t>Steel Grade</t>
  </si>
  <si>
    <t>Yuantai Shunying</t>
  </si>
  <si>
    <t>Q235B</t>
  </si>
  <si>
    <t>Q355B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</si>
</sst>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</numFmts>
  <fonts count="56">
    <font>
      <sz val="12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sz val="10"/>
      <color indexed="8"/>
      <name val="微软雅黑"/>
      <family val="2"/>
    </font>
    <font>
      <sz val="10"/>
      <color indexed="10"/>
      <name val="微软雅黑"/>
      <family val="2"/>
    </font>
    <font>
      <b/>
      <sz val="10"/>
      <color indexed="8"/>
      <name val="微软雅黑"/>
      <family val="2"/>
    </font>
    <font>
      <b/>
      <sz val="10"/>
      <color indexed="10"/>
      <name val="微软雅黑"/>
      <family val="2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0"/>
      <name val="微软雅黑"/>
      <family val="2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微软雅黑"/>
      <family val="2"/>
    </font>
    <font>
      <sz val="10"/>
      <color rgb="FFFF0000"/>
      <name val="微软雅黑"/>
      <family val="2"/>
    </font>
    <font>
      <b/>
      <sz val="10"/>
      <color theme="1"/>
      <name val="微软雅黑"/>
      <family val="2"/>
    </font>
    <font>
      <b/>
      <sz val="10"/>
      <color rgb="FFFF0000"/>
      <name val="微软雅黑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wrapText="1" shrinkToFit="1"/>
    </xf>
    <xf numFmtId="176" fontId="52" fillId="0" borderId="9" xfId="0" applyNumberFormat="1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1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51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53" fillId="0" borderId="9" xfId="0" applyNumberFormat="1" applyFont="1" applyFill="1" applyBorder="1" applyAlignment="1">
      <alignment horizontal="center" vertical="center" wrapText="1" shrinkToFit="1"/>
    </xf>
    <xf numFmtId="176" fontId="51" fillId="34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35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176" fontId="5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center" vertical="center" wrapText="1" shrinkToFit="1"/>
    </xf>
    <xf numFmtId="176" fontId="52" fillId="0" borderId="10" xfId="0" applyNumberFormat="1" applyFont="1" applyFill="1" applyBorder="1" applyAlignment="1">
      <alignment horizontal="center" vertical="center" wrapText="1" shrinkToFit="1"/>
    </xf>
    <xf numFmtId="176" fontId="53" fillId="0" borderId="10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1" fillId="0" borderId="0" xfId="0" applyNumberFormat="1" applyFont="1" applyAlignment="1">
      <alignment horizontal="center" vertical="center"/>
    </xf>
    <xf numFmtId="40" fontId="5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40" fontId="51" fillId="34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7" fontId="51" fillId="0" borderId="9" xfId="0" applyNumberFormat="1" applyFont="1" applyFill="1" applyBorder="1" applyAlignment="1">
      <alignment horizontal="center" vertical="center"/>
    </xf>
    <xf numFmtId="177" fontId="51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51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176" fontId="54" fillId="0" borderId="0" xfId="0" applyNumberFormat="1" applyFont="1" applyAlignment="1">
      <alignment vertical="center"/>
    </xf>
    <xf numFmtId="0" fontId="9" fillId="0" borderId="9" xfId="0" applyFont="1" applyBorder="1" applyAlignment="1">
      <alignment horizontal="center" vertical="center" wrapText="1" shrinkToFit="1"/>
    </xf>
    <xf numFmtId="0" fontId="53" fillId="0" borderId="9" xfId="0" applyFont="1" applyBorder="1" applyAlignment="1">
      <alignment horizontal="center" vertical="center" wrapText="1" shrinkToFit="1"/>
    </xf>
    <xf numFmtId="176" fontId="9" fillId="0" borderId="9" xfId="0" applyNumberFormat="1" applyFont="1" applyBorder="1" applyAlignment="1">
      <alignment horizontal="center" vertical="center" wrapText="1" shrinkToFit="1"/>
    </xf>
    <xf numFmtId="176" fontId="53" fillId="0" borderId="9" xfId="0" applyNumberFormat="1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51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5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40" fontId="51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6" fontId="51" fillId="0" borderId="0" xfId="0" applyNumberFormat="1" applyFont="1" applyAlignment="1">
      <alignment vertical="center"/>
    </xf>
    <xf numFmtId="178" fontId="52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998641967773"/>
  </sheetPr>
  <dimension ref="A1:T382"/>
  <sheetViews>
    <sheetView tabSelected="1" zoomScaleSheetLayoutView="100" workbookViewId="0" topLeftCell="A1">
      <pane ySplit="2" topLeftCell="A365" activePane="bottomLeft" state="frozen"/>
      <selection pane="bottomLeft" activeCell="F388" sqref="F388"/>
    </sheetView>
  </sheetViews>
  <sheetFormatPr defaultColWidth="9.00390625" defaultRowHeight="14.25" customHeight="1"/>
  <cols>
    <col min="1" max="1" width="8.625" style="3" customWidth="1"/>
    <col min="2" max="2" width="9.125" style="3" customWidth="1"/>
    <col min="3" max="3" width="8.625" style="3" customWidth="1"/>
    <col min="4" max="5" width="8.625" style="58" customWidth="1"/>
    <col min="6" max="6" width="8.625" style="3" customWidth="1"/>
    <col min="7" max="8" width="8.625" style="59" customWidth="1"/>
    <col min="9" max="9" width="8.625" style="109" customWidth="1"/>
    <col min="10" max="13" width="8.625" style="3" customWidth="1"/>
    <col min="14" max="14" width="8.625" style="58" customWidth="1"/>
    <col min="15" max="16" width="8.625" style="3" customWidth="1"/>
    <col min="17" max="18" width="8.625" style="59" customWidth="1"/>
    <col min="19" max="19" width="8.50390625" style="109" customWidth="1"/>
    <col min="20" max="247" width="8.625" style="3" customWidth="1"/>
    <col min="248" max="248" width="8.625" style="3" bestFit="1" customWidth="1"/>
    <col min="249" max="16384" width="9.00390625" style="3" customWidth="1"/>
  </cols>
  <sheetData>
    <row r="1" spans="1:20" s="1" customFormat="1" ht="14.25" customHeight="1">
      <c r="A1" s="9" t="s">
        <v>0</v>
      </c>
      <c r="B1" s="9"/>
      <c r="C1" s="9"/>
      <c r="D1" s="10"/>
      <c r="E1" s="9"/>
      <c r="F1" s="9"/>
      <c r="G1" s="11"/>
      <c r="H1" s="11"/>
      <c r="I1" s="38"/>
      <c r="J1" s="9"/>
      <c r="K1" s="9"/>
      <c r="L1" s="9"/>
      <c r="M1" s="9"/>
      <c r="N1" s="10"/>
      <c r="O1" s="9"/>
      <c r="P1" s="9"/>
      <c r="Q1" s="11"/>
      <c r="R1" s="11"/>
      <c r="S1" s="38"/>
      <c r="T1" s="9"/>
    </row>
    <row r="2" spans="1:20" s="2" customFormat="1" ht="14.25" customHeight="1">
      <c r="A2" s="9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61" t="s">
        <v>7</v>
      </c>
      <c r="H2" s="61" t="s">
        <v>8</v>
      </c>
      <c r="I2" s="65" t="s">
        <v>9</v>
      </c>
      <c r="J2" s="15" t="s">
        <v>10</v>
      </c>
      <c r="K2" s="9" t="s">
        <v>1</v>
      </c>
      <c r="L2" s="12" t="s">
        <v>2</v>
      </c>
      <c r="M2" s="12" t="s">
        <v>3</v>
      </c>
      <c r="N2" s="13" t="s">
        <v>4</v>
      </c>
      <c r="O2" s="14" t="s">
        <v>5</v>
      </c>
      <c r="P2" s="15" t="s">
        <v>6</v>
      </c>
      <c r="Q2" s="61" t="s">
        <v>7</v>
      </c>
      <c r="R2" s="61" t="s">
        <v>8</v>
      </c>
      <c r="S2" s="65" t="s">
        <v>9</v>
      </c>
      <c r="T2" s="15" t="s">
        <v>10</v>
      </c>
    </row>
    <row r="3" spans="1:20" ht="14.25" customHeight="1">
      <c r="A3" s="22" t="s">
        <v>11</v>
      </c>
      <c r="B3" s="18">
        <v>1.3</v>
      </c>
      <c r="C3" s="18">
        <v>6</v>
      </c>
      <c r="D3" s="19">
        <v>2</v>
      </c>
      <c r="E3" s="18">
        <v>0</v>
      </c>
      <c r="F3" s="18">
        <v>144</v>
      </c>
      <c r="G3" s="113">
        <v>0.00449126</v>
      </c>
      <c r="H3" s="113">
        <v>0.647</v>
      </c>
      <c r="I3" s="120">
        <f aca="true" t="shared" si="0" ref="I3:I66">(D3*F3+E3)*G3</f>
        <v>1.29348288</v>
      </c>
      <c r="J3" s="56">
        <v>420</v>
      </c>
      <c r="K3" s="22" t="s">
        <v>12</v>
      </c>
      <c r="L3" s="18">
        <v>1.5</v>
      </c>
      <c r="M3" s="18">
        <v>0</v>
      </c>
      <c r="N3" s="19">
        <v>0</v>
      </c>
      <c r="O3" s="18">
        <v>0</v>
      </c>
      <c r="P3" s="18">
        <v>0</v>
      </c>
      <c r="Q3" s="121"/>
      <c r="R3" s="121"/>
      <c r="S3" s="120">
        <f aca="true" t="shared" si="1" ref="S3:S66">(N3*P3+O3)*Q3</f>
        <v>0</v>
      </c>
      <c r="T3" s="56">
        <v>415</v>
      </c>
    </row>
    <row r="4" spans="1:20" ht="14.25" customHeight="1">
      <c r="A4" s="22"/>
      <c r="B4" s="18">
        <v>1.5</v>
      </c>
      <c r="C4" s="18">
        <v>6</v>
      </c>
      <c r="D4" s="19">
        <v>0</v>
      </c>
      <c r="E4" s="18">
        <v>0</v>
      </c>
      <c r="F4" s="18">
        <v>144</v>
      </c>
      <c r="G4" s="113">
        <v>0.00510957</v>
      </c>
      <c r="H4" s="113">
        <v>0.736</v>
      </c>
      <c r="I4" s="120">
        <f t="shared" si="0"/>
        <v>0</v>
      </c>
      <c r="J4" s="56">
        <v>401</v>
      </c>
      <c r="K4" s="22" t="s">
        <v>12</v>
      </c>
      <c r="L4" s="18">
        <v>1.5</v>
      </c>
      <c r="M4" s="18">
        <v>6</v>
      </c>
      <c r="N4" s="19">
        <v>0</v>
      </c>
      <c r="O4" s="18">
        <v>0</v>
      </c>
      <c r="P4" s="18">
        <v>35</v>
      </c>
      <c r="Q4" s="113">
        <v>0.02207313</v>
      </c>
      <c r="R4" s="113">
        <v>0.773</v>
      </c>
      <c r="S4" s="120">
        <f t="shared" si="1"/>
        <v>0</v>
      </c>
      <c r="T4" s="56">
        <v>415</v>
      </c>
    </row>
    <row r="5" spans="1:20" ht="14.25" customHeight="1">
      <c r="A5" s="22"/>
      <c r="B5" s="18">
        <v>1.5</v>
      </c>
      <c r="C5" s="18">
        <v>6</v>
      </c>
      <c r="D5" s="19">
        <v>83</v>
      </c>
      <c r="E5" s="18">
        <v>64</v>
      </c>
      <c r="F5" s="18">
        <v>144</v>
      </c>
      <c r="G5" s="113">
        <v>0.00510957</v>
      </c>
      <c r="H5" s="113">
        <v>0.736</v>
      </c>
      <c r="I5" s="120">
        <f t="shared" si="0"/>
        <v>61.39659312</v>
      </c>
      <c r="J5" s="56">
        <v>420</v>
      </c>
      <c r="K5" s="22" t="s">
        <v>12</v>
      </c>
      <c r="L5" s="18">
        <v>1.5</v>
      </c>
      <c r="M5" s="18">
        <v>6</v>
      </c>
      <c r="N5" s="19">
        <v>29</v>
      </c>
      <c r="O5" s="18">
        <v>4</v>
      </c>
      <c r="P5" s="18">
        <v>36</v>
      </c>
      <c r="Q5" s="113">
        <v>0.02207313</v>
      </c>
      <c r="R5" s="113">
        <v>0.795</v>
      </c>
      <c r="S5" s="120">
        <f t="shared" si="1"/>
        <v>23.13264024</v>
      </c>
      <c r="T5" s="56">
        <v>415</v>
      </c>
    </row>
    <row r="6" spans="1:20" ht="14.25" customHeight="1">
      <c r="A6" s="22"/>
      <c r="B6" s="18">
        <v>1.7</v>
      </c>
      <c r="C6" s="18">
        <v>6</v>
      </c>
      <c r="D6" s="19">
        <v>92</v>
      </c>
      <c r="E6" s="18">
        <v>96</v>
      </c>
      <c r="F6" s="18">
        <v>144</v>
      </c>
      <c r="G6" s="113">
        <v>0.00570849</v>
      </c>
      <c r="H6" s="113">
        <v>0.822</v>
      </c>
      <c r="I6" s="120">
        <f t="shared" si="0"/>
        <v>76.17409056</v>
      </c>
      <c r="J6" s="56">
        <v>420</v>
      </c>
      <c r="K6" s="22" t="s">
        <v>12</v>
      </c>
      <c r="L6" s="18">
        <v>1.5</v>
      </c>
      <c r="M6" s="18">
        <v>6</v>
      </c>
      <c r="N6" s="19">
        <v>0</v>
      </c>
      <c r="O6" s="18">
        <v>0</v>
      </c>
      <c r="P6" s="18">
        <v>0</v>
      </c>
      <c r="Q6" s="113">
        <v>0.02207313</v>
      </c>
      <c r="R6" s="113">
        <v>0</v>
      </c>
      <c r="S6" s="120">
        <f t="shared" si="1"/>
        <v>0</v>
      </c>
      <c r="T6" s="56">
        <v>415</v>
      </c>
    </row>
    <row r="7" spans="1:20" ht="14.25" customHeight="1">
      <c r="A7" s="22"/>
      <c r="B7" s="18">
        <v>2</v>
      </c>
      <c r="C7" s="18">
        <v>6</v>
      </c>
      <c r="D7" s="19">
        <v>50</v>
      </c>
      <c r="E7" s="18">
        <v>19</v>
      </c>
      <c r="F7" s="18">
        <v>144</v>
      </c>
      <c r="G7" s="113">
        <v>0.00657055</v>
      </c>
      <c r="H7" s="113">
        <v>0.946</v>
      </c>
      <c r="I7" s="120">
        <f t="shared" si="0"/>
        <v>47.432800449999995</v>
      </c>
      <c r="J7" s="56">
        <v>420</v>
      </c>
      <c r="K7" s="22" t="s">
        <v>12</v>
      </c>
      <c r="L7" s="18">
        <v>1.7</v>
      </c>
      <c r="M7" s="18">
        <v>6</v>
      </c>
      <c r="N7" s="19">
        <v>93</v>
      </c>
      <c r="O7" s="18">
        <v>24</v>
      </c>
      <c r="P7" s="18">
        <v>36</v>
      </c>
      <c r="Q7" s="113">
        <v>0.02493387</v>
      </c>
      <c r="R7" s="113">
        <v>0.898</v>
      </c>
      <c r="S7" s="120">
        <f t="shared" si="1"/>
        <v>84.07700964</v>
      </c>
      <c r="T7" s="56">
        <v>415</v>
      </c>
    </row>
    <row r="8" spans="1:20" ht="14.25" customHeight="1">
      <c r="A8" s="22"/>
      <c r="B8" s="18">
        <v>2.3</v>
      </c>
      <c r="C8" s="18">
        <v>6</v>
      </c>
      <c r="D8" s="19">
        <v>0</v>
      </c>
      <c r="E8" s="18">
        <v>13</v>
      </c>
      <c r="F8" s="18">
        <v>144</v>
      </c>
      <c r="G8" s="113">
        <v>0.00738902</v>
      </c>
      <c r="H8" s="113">
        <v>1.064</v>
      </c>
      <c r="I8" s="120">
        <f t="shared" si="0"/>
        <v>0.09605725999999999</v>
      </c>
      <c r="J8" s="56">
        <v>420</v>
      </c>
      <c r="K8" s="22" t="s">
        <v>12</v>
      </c>
      <c r="L8" s="18">
        <v>2</v>
      </c>
      <c r="M8" s="18">
        <v>6</v>
      </c>
      <c r="N8" s="19">
        <v>80</v>
      </c>
      <c r="O8" s="18">
        <v>25</v>
      </c>
      <c r="P8" s="18">
        <v>36</v>
      </c>
      <c r="Q8" s="113">
        <v>0.02918864</v>
      </c>
      <c r="R8" s="113">
        <v>1.051</v>
      </c>
      <c r="S8" s="120">
        <f t="shared" si="1"/>
        <v>84.7929992</v>
      </c>
      <c r="T8" s="56">
        <v>415</v>
      </c>
    </row>
    <row r="9" spans="1:20" ht="14.25" customHeight="1">
      <c r="A9" s="22"/>
      <c r="B9" s="18">
        <v>2.5</v>
      </c>
      <c r="C9" s="18">
        <v>6</v>
      </c>
      <c r="D9" s="19">
        <v>23</v>
      </c>
      <c r="E9" s="18">
        <v>101</v>
      </c>
      <c r="F9" s="18">
        <v>144</v>
      </c>
      <c r="G9" s="113">
        <v>0.00791044</v>
      </c>
      <c r="H9" s="113">
        <v>1.139</v>
      </c>
      <c r="I9" s="120">
        <f t="shared" si="0"/>
        <v>26.99833172</v>
      </c>
      <c r="J9" s="56">
        <v>420</v>
      </c>
      <c r="K9" s="22" t="s">
        <v>12</v>
      </c>
      <c r="L9" s="18">
        <v>2.2</v>
      </c>
      <c r="M9" s="18">
        <v>6</v>
      </c>
      <c r="N9" s="19">
        <v>1</v>
      </c>
      <c r="O9" s="18">
        <v>8</v>
      </c>
      <c r="P9" s="18">
        <v>36</v>
      </c>
      <c r="Q9" s="113">
        <v>0.03200094</v>
      </c>
      <c r="R9" s="113">
        <v>1.152</v>
      </c>
      <c r="S9" s="120">
        <f t="shared" si="1"/>
        <v>1.40804136</v>
      </c>
      <c r="T9" s="56">
        <v>415</v>
      </c>
    </row>
    <row r="10" spans="1:20" ht="14.25" customHeight="1">
      <c r="A10" s="22"/>
      <c r="B10" s="18">
        <v>2.75</v>
      </c>
      <c r="C10" s="18">
        <v>6</v>
      </c>
      <c r="D10" s="19">
        <v>26</v>
      </c>
      <c r="E10" s="18">
        <v>61</v>
      </c>
      <c r="F10" s="18">
        <v>144</v>
      </c>
      <c r="G10" s="113">
        <v>0.00853497</v>
      </c>
      <c r="H10" s="113">
        <v>1.229</v>
      </c>
      <c r="I10" s="120">
        <f t="shared" si="0"/>
        <v>32.47556085</v>
      </c>
      <c r="J10" s="56">
        <v>420</v>
      </c>
      <c r="K10" s="22"/>
      <c r="L10" s="18">
        <v>2.5</v>
      </c>
      <c r="M10" s="18">
        <v>6</v>
      </c>
      <c r="N10" s="19">
        <v>69</v>
      </c>
      <c r="O10" s="18">
        <v>0</v>
      </c>
      <c r="P10" s="18">
        <v>36</v>
      </c>
      <c r="Q10" s="113">
        <v>0.03618305</v>
      </c>
      <c r="R10" s="113">
        <v>1.303</v>
      </c>
      <c r="S10" s="120">
        <f t="shared" si="1"/>
        <v>89.87869620000001</v>
      </c>
      <c r="T10" s="56">
        <v>411</v>
      </c>
    </row>
    <row r="11" spans="1:20" ht="14.25" customHeight="1">
      <c r="A11" s="22" t="s">
        <v>13</v>
      </c>
      <c r="B11" s="18">
        <v>1.3</v>
      </c>
      <c r="C11" s="18">
        <v>6</v>
      </c>
      <c r="D11" s="19">
        <v>5</v>
      </c>
      <c r="E11" s="18">
        <v>0</v>
      </c>
      <c r="F11" s="18">
        <v>144</v>
      </c>
      <c r="G11" s="113">
        <v>0.00571641</v>
      </c>
      <c r="H11" s="113">
        <v>0.823</v>
      </c>
      <c r="I11" s="120">
        <f t="shared" si="0"/>
        <v>4.1158152</v>
      </c>
      <c r="J11" s="56">
        <v>420</v>
      </c>
      <c r="K11" s="22" t="s">
        <v>12</v>
      </c>
      <c r="L11" s="18">
        <v>2.5</v>
      </c>
      <c r="M11" s="18">
        <v>6</v>
      </c>
      <c r="N11" s="19">
        <v>20</v>
      </c>
      <c r="O11" s="18">
        <v>0</v>
      </c>
      <c r="P11" s="18">
        <v>36</v>
      </c>
      <c r="Q11" s="113">
        <v>0.03618305</v>
      </c>
      <c r="R11" s="113">
        <v>1.303</v>
      </c>
      <c r="S11" s="120">
        <f t="shared" si="1"/>
        <v>26.051796</v>
      </c>
      <c r="T11" s="56">
        <v>415</v>
      </c>
    </row>
    <row r="12" spans="1:20" ht="14.25" customHeight="1">
      <c r="A12" s="22"/>
      <c r="B12" s="18">
        <v>1.4</v>
      </c>
      <c r="C12" s="18">
        <v>6</v>
      </c>
      <c r="D12" s="19">
        <v>13</v>
      </c>
      <c r="E12" s="18">
        <v>0</v>
      </c>
      <c r="F12" s="18">
        <v>144</v>
      </c>
      <c r="G12" s="113">
        <v>0.00612223</v>
      </c>
      <c r="H12" s="113">
        <v>0.882</v>
      </c>
      <c r="I12" s="120">
        <f t="shared" si="0"/>
        <v>11.460814560000001</v>
      </c>
      <c r="J12" s="56">
        <v>420</v>
      </c>
      <c r="K12" s="22" t="s">
        <v>12</v>
      </c>
      <c r="L12" s="18">
        <v>2.5</v>
      </c>
      <c r="M12" s="18">
        <v>6</v>
      </c>
      <c r="N12" s="19">
        <v>0</v>
      </c>
      <c r="O12" s="18">
        <v>0</v>
      </c>
      <c r="P12" s="18">
        <v>36</v>
      </c>
      <c r="Q12" s="113">
        <v>0.03618305</v>
      </c>
      <c r="R12" s="113">
        <v>1.303</v>
      </c>
      <c r="S12" s="120">
        <f t="shared" si="1"/>
        <v>0</v>
      </c>
      <c r="T12" s="56">
        <v>401</v>
      </c>
    </row>
    <row r="13" spans="1:20" ht="14.25" customHeight="1">
      <c r="A13" s="22"/>
      <c r="B13" s="18">
        <v>1.5</v>
      </c>
      <c r="C13" s="18">
        <v>6</v>
      </c>
      <c r="D13" s="19">
        <v>58</v>
      </c>
      <c r="E13" s="18">
        <v>140</v>
      </c>
      <c r="F13" s="18">
        <v>144</v>
      </c>
      <c r="G13" s="113">
        <v>0.0065232</v>
      </c>
      <c r="H13" s="113">
        <v>0.939</v>
      </c>
      <c r="I13" s="120">
        <f t="shared" si="0"/>
        <v>55.3950144</v>
      </c>
      <c r="J13" s="56">
        <v>420</v>
      </c>
      <c r="K13" s="22" t="s">
        <v>12</v>
      </c>
      <c r="L13" s="18">
        <v>2.5</v>
      </c>
      <c r="M13" s="18">
        <v>6</v>
      </c>
      <c r="N13" s="19">
        <v>7</v>
      </c>
      <c r="O13" s="18">
        <v>0</v>
      </c>
      <c r="P13" s="18">
        <v>36</v>
      </c>
      <c r="Q13" s="113">
        <v>0.03618305</v>
      </c>
      <c r="R13" s="113">
        <v>1.303</v>
      </c>
      <c r="S13" s="120">
        <f t="shared" si="1"/>
        <v>9.1181286</v>
      </c>
      <c r="T13" s="56">
        <v>410</v>
      </c>
    </row>
    <row r="14" spans="1:20" ht="14.25" customHeight="1">
      <c r="A14" s="22"/>
      <c r="B14" s="18">
        <v>1.7</v>
      </c>
      <c r="C14" s="18">
        <v>6</v>
      </c>
      <c r="D14" s="19">
        <v>0</v>
      </c>
      <c r="E14" s="18">
        <v>0</v>
      </c>
      <c r="F14" s="18">
        <v>144</v>
      </c>
      <c r="G14" s="113">
        <v>0.00731061</v>
      </c>
      <c r="H14" s="113">
        <v>1.053</v>
      </c>
      <c r="I14" s="120">
        <f t="shared" si="0"/>
        <v>0</v>
      </c>
      <c r="J14" s="56">
        <v>411</v>
      </c>
      <c r="K14" s="22"/>
      <c r="L14" s="18">
        <v>2.75</v>
      </c>
      <c r="M14" s="18">
        <v>6</v>
      </c>
      <c r="N14" s="19">
        <v>150</v>
      </c>
      <c r="O14" s="18">
        <v>18</v>
      </c>
      <c r="P14" s="18">
        <v>36</v>
      </c>
      <c r="Q14" s="113">
        <v>0.03963484</v>
      </c>
      <c r="R14" s="113">
        <v>1.427</v>
      </c>
      <c r="S14" s="120">
        <f t="shared" si="1"/>
        <v>214.74156312</v>
      </c>
      <c r="T14" s="56">
        <v>411</v>
      </c>
    </row>
    <row r="15" spans="1:20" ht="14.25" customHeight="1">
      <c r="A15" s="22"/>
      <c r="B15" s="18">
        <v>1.7</v>
      </c>
      <c r="C15" s="18">
        <v>6</v>
      </c>
      <c r="D15" s="19">
        <v>0</v>
      </c>
      <c r="E15" s="18">
        <v>0</v>
      </c>
      <c r="F15" s="18">
        <v>144</v>
      </c>
      <c r="G15" s="113">
        <v>0.00731061</v>
      </c>
      <c r="H15" s="113">
        <v>1.053</v>
      </c>
      <c r="I15" s="120">
        <f t="shared" si="0"/>
        <v>0</v>
      </c>
      <c r="J15" s="56">
        <v>401</v>
      </c>
      <c r="K15" s="22" t="s">
        <v>12</v>
      </c>
      <c r="L15" s="18">
        <v>2.75</v>
      </c>
      <c r="M15" s="18">
        <v>6</v>
      </c>
      <c r="N15" s="19">
        <v>2</v>
      </c>
      <c r="O15" s="18">
        <v>0</v>
      </c>
      <c r="P15" s="18">
        <v>36</v>
      </c>
      <c r="Q15" s="113">
        <v>0.03963484</v>
      </c>
      <c r="R15" s="113">
        <v>1.427</v>
      </c>
      <c r="S15" s="120">
        <f t="shared" si="1"/>
        <v>2.85370848</v>
      </c>
      <c r="T15" s="56">
        <v>415</v>
      </c>
    </row>
    <row r="16" spans="1:20" ht="14.25" customHeight="1">
      <c r="A16" s="22"/>
      <c r="B16" s="18">
        <v>1.8</v>
      </c>
      <c r="C16" s="18">
        <v>6</v>
      </c>
      <c r="D16" s="19">
        <v>0</v>
      </c>
      <c r="E16" s="18">
        <v>120</v>
      </c>
      <c r="F16" s="18">
        <v>144</v>
      </c>
      <c r="G16" s="113">
        <v>0.00769705</v>
      </c>
      <c r="H16" s="113">
        <v>1.108</v>
      </c>
      <c r="I16" s="120">
        <f t="shared" si="0"/>
        <v>0.9236460000000001</v>
      </c>
      <c r="J16" s="56">
        <v>420</v>
      </c>
      <c r="K16" s="22" t="s">
        <v>12</v>
      </c>
      <c r="L16" s="18">
        <v>2.75</v>
      </c>
      <c r="M16" s="18">
        <v>6</v>
      </c>
      <c r="N16" s="19">
        <v>6</v>
      </c>
      <c r="O16" s="18">
        <v>0</v>
      </c>
      <c r="P16" s="18">
        <v>36</v>
      </c>
      <c r="Q16" s="113">
        <v>0.03963484</v>
      </c>
      <c r="R16" s="113">
        <v>1.427</v>
      </c>
      <c r="S16" s="120">
        <f t="shared" si="1"/>
        <v>8.56112544</v>
      </c>
      <c r="T16" s="56">
        <v>410</v>
      </c>
    </row>
    <row r="17" spans="1:20" ht="14.25" customHeight="1">
      <c r="A17" s="22"/>
      <c r="B17" s="18">
        <v>2</v>
      </c>
      <c r="C17" s="18">
        <v>6</v>
      </c>
      <c r="D17" s="19">
        <v>0</v>
      </c>
      <c r="E17" s="18">
        <v>27</v>
      </c>
      <c r="F17" s="18">
        <v>144</v>
      </c>
      <c r="G17" s="113">
        <v>0.0084554</v>
      </c>
      <c r="H17" s="113">
        <v>1.218</v>
      </c>
      <c r="I17" s="120">
        <f t="shared" si="0"/>
        <v>0.2282958</v>
      </c>
      <c r="J17" s="56">
        <v>420</v>
      </c>
      <c r="K17" s="22"/>
      <c r="L17" s="18">
        <v>3</v>
      </c>
      <c r="M17" s="18">
        <v>6</v>
      </c>
      <c r="N17" s="19">
        <v>0</v>
      </c>
      <c r="O17" s="18">
        <v>0</v>
      </c>
      <c r="P17" s="18">
        <v>36</v>
      </c>
      <c r="Q17" s="113">
        <v>0.04305636</v>
      </c>
      <c r="R17" s="113">
        <v>1.55</v>
      </c>
      <c r="S17" s="120">
        <f t="shared" si="1"/>
        <v>0</v>
      </c>
      <c r="T17" s="56">
        <v>410</v>
      </c>
    </row>
    <row r="18" spans="1:20" ht="14.25" customHeight="1">
      <c r="A18" s="22"/>
      <c r="B18" s="18">
        <v>2.5</v>
      </c>
      <c r="C18" s="18">
        <v>6</v>
      </c>
      <c r="D18" s="19">
        <v>3</v>
      </c>
      <c r="E18" s="18">
        <v>0</v>
      </c>
      <c r="F18" s="18">
        <v>144</v>
      </c>
      <c r="G18" s="113">
        <v>0.01026649</v>
      </c>
      <c r="H18" s="113">
        <v>1.478</v>
      </c>
      <c r="I18" s="120">
        <f t="shared" si="0"/>
        <v>4.43512368</v>
      </c>
      <c r="J18" s="56">
        <v>420</v>
      </c>
      <c r="K18" s="22" t="s">
        <v>12</v>
      </c>
      <c r="L18" s="18">
        <v>3</v>
      </c>
      <c r="M18" s="18">
        <v>6</v>
      </c>
      <c r="N18" s="19">
        <v>22</v>
      </c>
      <c r="O18" s="18">
        <v>20</v>
      </c>
      <c r="P18" s="18">
        <v>36</v>
      </c>
      <c r="Q18" s="113">
        <v>0.04305636</v>
      </c>
      <c r="R18" s="113">
        <v>1.55</v>
      </c>
      <c r="S18" s="120">
        <f t="shared" si="1"/>
        <v>34.96176432</v>
      </c>
      <c r="T18" s="56">
        <v>411</v>
      </c>
    </row>
    <row r="19" spans="1:20" ht="14.25" customHeight="1">
      <c r="A19" s="22"/>
      <c r="B19" s="18">
        <v>2.75</v>
      </c>
      <c r="C19" s="18">
        <v>6</v>
      </c>
      <c r="D19" s="19">
        <v>0</v>
      </c>
      <c r="E19" s="18">
        <v>10</v>
      </c>
      <c r="F19" s="18">
        <v>144</v>
      </c>
      <c r="G19" s="113">
        <v>0.01112663</v>
      </c>
      <c r="H19" s="113">
        <v>1.602</v>
      </c>
      <c r="I19" s="120">
        <f t="shared" si="0"/>
        <v>0.1112663</v>
      </c>
      <c r="J19" s="56">
        <v>420</v>
      </c>
      <c r="K19" s="22" t="s">
        <v>12</v>
      </c>
      <c r="L19" s="18">
        <v>3</v>
      </c>
      <c r="M19" s="18">
        <v>6</v>
      </c>
      <c r="N19" s="19">
        <v>25</v>
      </c>
      <c r="O19" s="18">
        <v>0</v>
      </c>
      <c r="P19" s="18">
        <v>36</v>
      </c>
      <c r="Q19" s="113">
        <v>0.04305636</v>
      </c>
      <c r="R19" s="113">
        <v>1.55</v>
      </c>
      <c r="S19" s="120">
        <f t="shared" si="1"/>
        <v>38.750724</v>
      </c>
      <c r="T19" s="56">
        <v>415</v>
      </c>
    </row>
    <row r="20" spans="1:20" ht="14.25" customHeight="1">
      <c r="A20" s="22" t="s">
        <v>14</v>
      </c>
      <c r="B20" s="18">
        <v>1.3</v>
      </c>
      <c r="C20" s="18">
        <v>6</v>
      </c>
      <c r="D20" s="19">
        <v>4</v>
      </c>
      <c r="E20" s="18">
        <v>0</v>
      </c>
      <c r="F20" s="18">
        <v>100</v>
      </c>
      <c r="G20" s="113">
        <v>0.00694156</v>
      </c>
      <c r="H20" s="113">
        <v>0.694</v>
      </c>
      <c r="I20" s="120">
        <f t="shared" si="0"/>
        <v>2.776624</v>
      </c>
      <c r="J20" s="56">
        <v>413</v>
      </c>
      <c r="K20" s="22"/>
      <c r="L20" s="18">
        <v>3.5</v>
      </c>
      <c r="M20" s="18">
        <v>6</v>
      </c>
      <c r="N20" s="19">
        <v>0</v>
      </c>
      <c r="O20" s="18">
        <v>0</v>
      </c>
      <c r="P20" s="18">
        <v>36</v>
      </c>
      <c r="Q20" s="113">
        <v>0.04980857</v>
      </c>
      <c r="R20" s="113">
        <v>1.793</v>
      </c>
      <c r="S20" s="120">
        <f t="shared" si="1"/>
        <v>0</v>
      </c>
      <c r="T20" s="56">
        <v>415</v>
      </c>
    </row>
    <row r="21" spans="1:20" ht="14.25" customHeight="1">
      <c r="A21" s="22"/>
      <c r="B21" s="18">
        <v>1.5</v>
      </c>
      <c r="C21" s="18">
        <v>6</v>
      </c>
      <c r="D21" s="19">
        <v>191</v>
      </c>
      <c r="E21" s="18">
        <v>26</v>
      </c>
      <c r="F21" s="18">
        <v>100</v>
      </c>
      <c r="G21" s="113">
        <v>0.00793683</v>
      </c>
      <c r="H21" s="113">
        <v>0.794</v>
      </c>
      <c r="I21" s="120">
        <f t="shared" si="0"/>
        <v>151.79981058</v>
      </c>
      <c r="J21" s="56">
        <v>413</v>
      </c>
      <c r="K21" s="22" t="s">
        <v>12</v>
      </c>
      <c r="L21" s="18">
        <v>3.5</v>
      </c>
      <c r="M21" s="18">
        <v>6</v>
      </c>
      <c r="N21" s="19">
        <v>0</v>
      </c>
      <c r="O21" s="18">
        <v>6</v>
      </c>
      <c r="P21" s="18">
        <v>36</v>
      </c>
      <c r="Q21" s="113">
        <v>0.04980857</v>
      </c>
      <c r="R21" s="113">
        <v>1.793</v>
      </c>
      <c r="S21" s="120">
        <f t="shared" si="1"/>
        <v>0.29885142000000003</v>
      </c>
      <c r="T21" s="56">
        <v>411</v>
      </c>
    </row>
    <row r="22" spans="1:20" ht="14.25" customHeight="1">
      <c r="A22" s="22"/>
      <c r="B22" s="18">
        <v>1.7</v>
      </c>
      <c r="C22" s="18">
        <v>6</v>
      </c>
      <c r="D22" s="19">
        <v>160</v>
      </c>
      <c r="E22" s="18">
        <v>10</v>
      </c>
      <c r="F22" s="18">
        <v>100</v>
      </c>
      <c r="G22" s="113">
        <v>0.00891272</v>
      </c>
      <c r="H22" s="113">
        <v>0.891</v>
      </c>
      <c r="I22" s="120">
        <f t="shared" si="0"/>
        <v>142.6926472</v>
      </c>
      <c r="J22" s="56">
        <v>413</v>
      </c>
      <c r="K22" s="22" t="s">
        <v>12</v>
      </c>
      <c r="L22" s="18">
        <v>3.5</v>
      </c>
      <c r="M22" s="18">
        <v>6</v>
      </c>
      <c r="N22" s="19">
        <v>0</v>
      </c>
      <c r="O22" s="18">
        <v>0</v>
      </c>
      <c r="P22" s="18">
        <v>36</v>
      </c>
      <c r="Q22" s="113">
        <v>0.04980857</v>
      </c>
      <c r="R22" s="113">
        <v>1.793</v>
      </c>
      <c r="S22" s="120">
        <f t="shared" si="1"/>
        <v>0</v>
      </c>
      <c r="T22" s="56">
        <v>409</v>
      </c>
    </row>
    <row r="23" spans="1:20" ht="14.25" customHeight="1">
      <c r="A23" s="22"/>
      <c r="B23" s="18">
        <v>1.8</v>
      </c>
      <c r="C23" s="18">
        <v>6</v>
      </c>
      <c r="D23" s="19">
        <v>3</v>
      </c>
      <c r="E23" s="18">
        <v>0</v>
      </c>
      <c r="F23" s="18">
        <v>100</v>
      </c>
      <c r="G23" s="113">
        <v>0.00939341</v>
      </c>
      <c r="H23" s="113">
        <v>0.939</v>
      </c>
      <c r="I23" s="120">
        <f t="shared" si="0"/>
        <v>2.8180229999999997</v>
      </c>
      <c r="J23" s="56">
        <v>413</v>
      </c>
      <c r="K23" s="22" t="s">
        <v>12</v>
      </c>
      <c r="L23" s="18">
        <v>3.5</v>
      </c>
      <c r="M23" s="18">
        <v>6</v>
      </c>
      <c r="N23" s="19">
        <v>0</v>
      </c>
      <c r="O23" s="18">
        <v>0</v>
      </c>
      <c r="P23" s="18">
        <v>36</v>
      </c>
      <c r="Q23" s="113">
        <v>0.04980857</v>
      </c>
      <c r="R23" s="113">
        <v>1.793</v>
      </c>
      <c r="S23" s="120">
        <f t="shared" si="1"/>
        <v>0</v>
      </c>
      <c r="T23" s="56">
        <v>420</v>
      </c>
    </row>
    <row r="24" spans="1:20" ht="14.25" customHeight="1">
      <c r="A24" s="22"/>
      <c r="B24" s="18">
        <v>2</v>
      </c>
      <c r="C24" s="18">
        <v>6</v>
      </c>
      <c r="D24" s="19">
        <v>85</v>
      </c>
      <c r="E24" s="18">
        <v>83</v>
      </c>
      <c r="F24" s="18">
        <v>100</v>
      </c>
      <c r="G24" s="113">
        <v>0.01034024</v>
      </c>
      <c r="H24" s="113">
        <v>1.034</v>
      </c>
      <c r="I24" s="120">
        <f t="shared" si="0"/>
        <v>88.75027992000001</v>
      </c>
      <c r="J24" s="56">
        <v>413</v>
      </c>
      <c r="K24" s="22"/>
      <c r="L24" s="18">
        <v>3.75</v>
      </c>
      <c r="M24" s="18">
        <v>6</v>
      </c>
      <c r="N24" s="19">
        <v>5</v>
      </c>
      <c r="O24" s="18">
        <v>15</v>
      </c>
      <c r="P24" s="18">
        <v>36</v>
      </c>
      <c r="Q24" s="113">
        <v>0.05313926</v>
      </c>
      <c r="R24" s="113">
        <v>1.913</v>
      </c>
      <c r="S24" s="120">
        <f t="shared" si="1"/>
        <v>10.3621557</v>
      </c>
      <c r="T24" s="56">
        <v>415</v>
      </c>
    </row>
    <row r="25" spans="1:20" ht="14.25" customHeight="1">
      <c r="A25" s="22"/>
      <c r="B25" s="18">
        <v>2.2</v>
      </c>
      <c r="C25" s="18">
        <v>6</v>
      </c>
      <c r="D25" s="19">
        <v>41</v>
      </c>
      <c r="E25" s="18">
        <v>53</v>
      </c>
      <c r="F25" s="18">
        <v>100</v>
      </c>
      <c r="G25" s="113">
        <v>0.01126769</v>
      </c>
      <c r="H25" s="113">
        <v>1.127</v>
      </c>
      <c r="I25" s="120">
        <f t="shared" si="0"/>
        <v>46.79471657</v>
      </c>
      <c r="J25" s="56">
        <v>413</v>
      </c>
      <c r="K25" s="22" t="s">
        <v>12</v>
      </c>
      <c r="L25" s="18">
        <v>3.75</v>
      </c>
      <c r="M25" s="18">
        <v>6</v>
      </c>
      <c r="N25" s="19">
        <v>2</v>
      </c>
      <c r="O25" s="18">
        <v>0</v>
      </c>
      <c r="P25" s="18">
        <v>36</v>
      </c>
      <c r="Q25" s="113">
        <v>0.05313926</v>
      </c>
      <c r="R25" s="113">
        <v>1.913</v>
      </c>
      <c r="S25" s="120">
        <f t="shared" si="1"/>
        <v>3.82602672</v>
      </c>
      <c r="T25" s="56">
        <v>409</v>
      </c>
    </row>
    <row r="26" spans="1:20" ht="14.25" customHeight="1">
      <c r="A26" s="22"/>
      <c r="B26" s="18">
        <v>2.5</v>
      </c>
      <c r="C26" s="18">
        <v>6</v>
      </c>
      <c r="D26" s="19">
        <v>5</v>
      </c>
      <c r="E26" s="18">
        <v>0</v>
      </c>
      <c r="F26" s="18">
        <v>100</v>
      </c>
      <c r="G26" s="113">
        <v>0.01262254</v>
      </c>
      <c r="H26" s="113">
        <v>1.262</v>
      </c>
      <c r="I26" s="120">
        <f t="shared" si="0"/>
        <v>6.3112699999999995</v>
      </c>
      <c r="J26" s="56">
        <v>413</v>
      </c>
      <c r="K26" s="22" t="s">
        <v>12</v>
      </c>
      <c r="L26" s="18">
        <v>3.75</v>
      </c>
      <c r="M26" s="18">
        <v>6</v>
      </c>
      <c r="N26" s="19">
        <v>0</v>
      </c>
      <c r="O26" s="18">
        <v>0</v>
      </c>
      <c r="P26" s="18">
        <v>36</v>
      </c>
      <c r="Q26" s="113">
        <v>0.05313926</v>
      </c>
      <c r="R26" s="113">
        <v>1.913</v>
      </c>
      <c r="S26" s="120">
        <f t="shared" si="1"/>
        <v>0</v>
      </c>
      <c r="T26" s="56">
        <v>416</v>
      </c>
    </row>
    <row r="27" spans="1:20" ht="14.25" customHeight="1">
      <c r="A27" s="22"/>
      <c r="B27" s="18">
        <v>2.5</v>
      </c>
      <c r="C27" s="18">
        <v>6</v>
      </c>
      <c r="D27" s="19">
        <v>77</v>
      </c>
      <c r="E27" s="18">
        <v>26</v>
      </c>
      <c r="F27" s="18">
        <v>100</v>
      </c>
      <c r="G27" s="113">
        <v>0.01262254</v>
      </c>
      <c r="H27" s="113">
        <v>1.262</v>
      </c>
      <c r="I27" s="120">
        <f t="shared" si="0"/>
        <v>97.52174404</v>
      </c>
      <c r="J27" s="56">
        <v>420</v>
      </c>
      <c r="K27" s="22" t="s">
        <v>12</v>
      </c>
      <c r="L27" s="18">
        <v>3.75</v>
      </c>
      <c r="M27" s="18">
        <v>6</v>
      </c>
      <c r="N27" s="19">
        <v>10</v>
      </c>
      <c r="O27" s="18">
        <v>2</v>
      </c>
      <c r="P27" s="18">
        <v>36</v>
      </c>
      <c r="Q27" s="113">
        <v>0.05313926</v>
      </c>
      <c r="R27" s="113">
        <v>1.913</v>
      </c>
      <c r="S27" s="120">
        <f t="shared" si="1"/>
        <v>19.23641212</v>
      </c>
      <c r="T27" s="56">
        <v>411</v>
      </c>
    </row>
    <row r="28" spans="1:20" ht="14.25" customHeight="1">
      <c r="A28" s="22"/>
      <c r="B28" s="18">
        <v>2.75</v>
      </c>
      <c r="C28" s="18">
        <v>6</v>
      </c>
      <c r="D28" s="19">
        <v>0</v>
      </c>
      <c r="E28" s="18">
        <v>79</v>
      </c>
      <c r="F28" s="18">
        <v>100</v>
      </c>
      <c r="G28" s="113">
        <v>0.01371828</v>
      </c>
      <c r="H28" s="113">
        <v>1.372</v>
      </c>
      <c r="I28" s="120">
        <f t="shared" si="0"/>
        <v>1.08374412</v>
      </c>
      <c r="J28" s="56">
        <v>420</v>
      </c>
      <c r="K28" s="22"/>
      <c r="L28" s="18">
        <v>4.5</v>
      </c>
      <c r="M28" s="18">
        <v>12</v>
      </c>
      <c r="N28" s="19">
        <v>3</v>
      </c>
      <c r="O28" s="18">
        <v>25</v>
      </c>
      <c r="P28" s="18">
        <v>36</v>
      </c>
      <c r="Q28" s="113">
        <v>0.12589935</v>
      </c>
      <c r="R28" s="113">
        <v>4.532</v>
      </c>
      <c r="S28" s="120">
        <f t="shared" si="1"/>
        <v>16.74461355</v>
      </c>
      <c r="T28" s="56">
        <v>415</v>
      </c>
    </row>
    <row r="29" spans="1:20" ht="14.25" customHeight="1">
      <c r="A29" s="22"/>
      <c r="B29" s="18">
        <v>3</v>
      </c>
      <c r="C29" s="18">
        <v>6</v>
      </c>
      <c r="D29" s="19">
        <v>27</v>
      </c>
      <c r="E29" s="18">
        <v>0</v>
      </c>
      <c r="F29" s="18">
        <v>100</v>
      </c>
      <c r="G29" s="113">
        <v>0.01478375</v>
      </c>
      <c r="H29" s="113">
        <v>1.478</v>
      </c>
      <c r="I29" s="120">
        <f t="shared" si="0"/>
        <v>39.916125</v>
      </c>
      <c r="J29" s="56">
        <v>420</v>
      </c>
      <c r="K29" s="22" t="s">
        <v>12</v>
      </c>
      <c r="L29" s="18">
        <v>4.5</v>
      </c>
      <c r="M29" s="18">
        <v>6</v>
      </c>
      <c r="N29" s="19">
        <v>2</v>
      </c>
      <c r="O29" s="18">
        <v>0</v>
      </c>
      <c r="P29" s="18">
        <v>36</v>
      </c>
      <c r="Q29" s="113">
        <v>0.06294968</v>
      </c>
      <c r="R29" s="113">
        <v>2.266</v>
      </c>
      <c r="S29" s="120">
        <f t="shared" si="1"/>
        <v>4.53237696</v>
      </c>
      <c r="T29" s="56">
        <v>415</v>
      </c>
    </row>
    <row r="30" spans="1:20" ht="14.25" customHeight="1">
      <c r="A30" s="22"/>
      <c r="B30" s="18">
        <v>3.5</v>
      </c>
      <c r="C30" s="18">
        <v>6</v>
      </c>
      <c r="D30" s="19">
        <v>1</v>
      </c>
      <c r="E30" s="18">
        <v>29</v>
      </c>
      <c r="F30" s="18">
        <v>100</v>
      </c>
      <c r="G30" s="113">
        <v>0.01682385</v>
      </c>
      <c r="H30" s="113">
        <v>1.682</v>
      </c>
      <c r="I30" s="120">
        <f t="shared" si="0"/>
        <v>2.1702766500000004</v>
      </c>
      <c r="J30" s="56">
        <v>420</v>
      </c>
      <c r="K30" s="22" t="s">
        <v>12</v>
      </c>
      <c r="L30" s="18">
        <v>4.5</v>
      </c>
      <c r="M30" s="18">
        <v>6</v>
      </c>
      <c r="N30" s="19">
        <v>2</v>
      </c>
      <c r="O30" s="18">
        <v>13</v>
      </c>
      <c r="P30" s="18">
        <v>36</v>
      </c>
      <c r="Q30" s="113">
        <v>0.06294968</v>
      </c>
      <c r="R30" s="113">
        <v>2.266</v>
      </c>
      <c r="S30" s="120">
        <f t="shared" si="1"/>
        <v>5.3507228</v>
      </c>
      <c r="T30" s="56">
        <v>411</v>
      </c>
    </row>
    <row r="31" spans="1:20" ht="14.25" customHeight="1">
      <c r="A31" s="22"/>
      <c r="B31" s="18">
        <v>3.75</v>
      </c>
      <c r="C31" s="18">
        <v>6</v>
      </c>
      <c r="D31" s="19">
        <v>2</v>
      </c>
      <c r="E31" s="18">
        <v>25</v>
      </c>
      <c r="F31" s="18">
        <v>100</v>
      </c>
      <c r="G31" s="113">
        <v>0.01779849</v>
      </c>
      <c r="H31" s="113">
        <v>1.78</v>
      </c>
      <c r="I31" s="120">
        <f t="shared" si="0"/>
        <v>4.00466025</v>
      </c>
      <c r="J31" s="56">
        <v>420</v>
      </c>
      <c r="K31" s="22" t="s">
        <v>12</v>
      </c>
      <c r="L31" s="18">
        <v>4.5</v>
      </c>
      <c r="M31" s="18">
        <v>6</v>
      </c>
      <c r="N31" s="19">
        <v>0</v>
      </c>
      <c r="O31" s="18">
        <v>17</v>
      </c>
      <c r="P31" s="18">
        <v>36</v>
      </c>
      <c r="Q31" s="113">
        <v>0.06294968</v>
      </c>
      <c r="R31" s="113">
        <v>2.266</v>
      </c>
      <c r="S31" s="120">
        <f t="shared" si="1"/>
        <v>1.07014456</v>
      </c>
      <c r="T31" s="56">
        <v>403</v>
      </c>
    </row>
    <row r="32" spans="1:20" ht="14.25" customHeight="1">
      <c r="A32" s="22" t="s">
        <v>15</v>
      </c>
      <c r="B32" s="18">
        <v>1.3</v>
      </c>
      <c r="C32" s="18">
        <v>6</v>
      </c>
      <c r="D32" s="19">
        <v>19</v>
      </c>
      <c r="E32" s="18">
        <v>0</v>
      </c>
      <c r="F32" s="18">
        <v>100</v>
      </c>
      <c r="G32" s="113">
        <v>0.00939185</v>
      </c>
      <c r="H32" s="113">
        <v>0.939</v>
      </c>
      <c r="I32" s="120">
        <f t="shared" si="0"/>
        <v>17.844515</v>
      </c>
      <c r="J32" s="56">
        <v>419</v>
      </c>
      <c r="K32" s="22"/>
      <c r="L32" s="18">
        <v>4.75</v>
      </c>
      <c r="M32" s="18">
        <v>6</v>
      </c>
      <c r="N32" s="19">
        <v>1</v>
      </c>
      <c r="O32" s="18">
        <v>0</v>
      </c>
      <c r="P32" s="18">
        <v>36</v>
      </c>
      <c r="Q32" s="113">
        <v>0.06615927</v>
      </c>
      <c r="R32" s="113">
        <v>2.382</v>
      </c>
      <c r="S32" s="120">
        <f t="shared" si="1"/>
        <v>2.38173372</v>
      </c>
      <c r="T32" s="56">
        <v>403</v>
      </c>
    </row>
    <row r="33" spans="1:20" ht="14.25" customHeight="1">
      <c r="A33" s="22"/>
      <c r="B33" s="18">
        <v>1.5</v>
      </c>
      <c r="C33" s="18">
        <v>6</v>
      </c>
      <c r="D33" s="19">
        <v>123</v>
      </c>
      <c r="E33" s="18">
        <v>17</v>
      </c>
      <c r="F33" s="18">
        <v>100</v>
      </c>
      <c r="G33" s="113">
        <v>0.01076409</v>
      </c>
      <c r="H33" s="113">
        <v>1.076</v>
      </c>
      <c r="I33" s="120">
        <f t="shared" si="0"/>
        <v>132.58129653</v>
      </c>
      <c r="J33" s="56">
        <v>419</v>
      </c>
      <c r="K33" s="22" t="s">
        <v>12</v>
      </c>
      <c r="L33" s="18">
        <v>4.75</v>
      </c>
      <c r="M33" s="18">
        <v>6</v>
      </c>
      <c r="N33" s="19">
        <v>1</v>
      </c>
      <c r="O33" s="18">
        <v>21</v>
      </c>
      <c r="P33" s="18">
        <v>36</v>
      </c>
      <c r="Q33" s="113">
        <v>0.06615927</v>
      </c>
      <c r="R33" s="113">
        <v>2.382</v>
      </c>
      <c r="S33" s="120">
        <f t="shared" si="1"/>
        <v>3.7710783900000004</v>
      </c>
      <c r="T33" s="56">
        <v>411</v>
      </c>
    </row>
    <row r="34" spans="1:20" ht="14.25" customHeight="1">
      <c r="A34" s="22"/>
      <c r="B34" s="18">
        <v>1.7</v>
      </c>
      <c r="C34" s="18">
        <v>6</v>
      </c>
      <c r="D34" s="19">
        <v>194</v>
      </c>
      <c r="E34" s="18">
        <v>0</v>
      </c>
      <c r="F34" s="18">
        <v>100</v>
      </c>
      <c r="G34" s="113">
        <v>0.01211695</v>
      </c>
      <c r="H34" s="113">
        <v>1.212</v>
      </c>
      <c r="I34" s="120">
        <f t="shared" si="0"/>
        <v>235.06883</v>
      </c>
      <c r="J34" s="56">
        <v>419</v>
      </c>
      <c r="K34" s="22"/>
      <c r="L34" s="18">
        <v>5.5</v>
      </c>
      <c r="M34" s="18">
        <v>6</v>
      </c>
      <c r="N34" s="19">
        <v>1</v>
      </c>
      <c r="O34" s="18">
        <v>15</v>
      </c>
      <c r="P34" s="18">
        <v>36</v>
      </c>
      <c r="Q34" s="113">
        <v>0.07560638</v>
      </c>
      <c r="R34" s="113">
        <v>2.722</v>
      </c>
      <c r="S34" s="120">
        <f t="shared" si="1"/>
        <v>3.85592538</v>
      </c>
      <c r="T34" s="56">
        <v>403</v>
      </c>
    </row>
    <row r="35" spans="1:20" ht="14.25" customHeight="1">
      <c r="A35" s="22"/>
      <c r="B35" s="18">
        <v>2</v>
      </c>
      <c r="C35" s="18">
        <v>6</v>
      </c>
      <c r="D35" s="19">
        <v>110</v>
      </c>
      <c r="E35" s="18">
        <v>24</v>
      </c>
      <c r="F35" s="18">
        <v>100</v>
      </c>
      <c r="G35" s="113">
        <v>0.01410992</v>
      </c>
      <c r="H35" s="113">
        <v>1.411</v>
      </c>
      <c r="I35" s="120">
        <f t="shared" si="0"/>
        <v>155.54775808</v>
      </c>
      <c r="J35" s="56">
        <v>419</v>
      </c>
      <c r="K35" s="22" t="s">
        <v>12</v>
      </c>
      <c r="L35" s="18">
        <v>5.5</v>
      </c>
      <c r="M35" s="18">
        <v>6</v>
      </c>
      <c r="N35" s="19">
        <v>0</v>
      </c>
      <c r="O35" s="18">
        <v>0</v>
      </c>
      <c r="P35" s="18">
        <v>36</v>
      </c>
      <c r="Q35" s="113">
        <v>0.07560638</v>
      </c>
      <c r="R35" s="113">
        <v>2.722</v>
      </c>
      <c r="S35" s="120">
        <f t="shared" si="1"/>
        <v>0</v>
      </c>
      <c r="T35" s="56">
        <v>401</v>
      </c>
    </row>
    <row r="36" spans="1:20" ht="14.25" customHeight="1">
      <c r="A36" s="22"/>
      <c r="B36" s="18">
        <v>2</v>
      </c>
      <c r="C36" s="18">
        <v>6</v>
      </c>
      <c r="D36" s="19">
        <v>0</v>
      </c>
      <c r="E36" s="18">
        <v>0</v>
      </c>
      <c r="F36" s="18">
        <v>100</v>
      </c>
      <c r="G36" s="113">
        <v>0.01410992</v>
      </c>
      <c r="H36" s="113">
        <v>1.411</v>
      </c>
      <c r="I36" s="120">
        <f t="shared" si="0"/>
        <v>0</v>
      </c>
      <c r="J36" s="56">
        <v>409</v>
      </c>
      <c r="K36" s="22" t="s">
        <v>12</v>
      </c>
      <c r="L36" s="18">
        <v>5.75</v>
      </c>
      <c r="M36" s="18">
        <v>6</v>
      </c>
      <c r="N36" s="19">
        <v>7</v>
      </c>
      <c r="O36" s="18">
        <v>21</v>
      </c>
      <c r="P36" s="18">
        <v>36</v>
      </c>
      <c r="Q36" s="113">
        <v>0.07869487</v>
      </c>
      <c r="R36" s="113">
        <v>2.833</v>
      </c>
      <c r="S36" s="120">
        <f t="shared" si="1"/>
        <v>21.48369951</v>
      </c>
      <c r="T36" s="56">
        <v>403</v>
      </c>
    </row>
    <row r="37" spans="1:20" ht="14.25" customHeight="1">
      <c r="A37" s="22"/>
      <c r="B37" s="18">
        <v>2.2</v>
      </c>
      <c r="C37" s="18">
        <v>6</v>
      </c>
      <c r="D37" s="19">
        <v>2</v>
      </c>
      <c r="E37" s="18">
        <v>0</v>
      </c>
      <c r="F37" s="18">
        <v>100</v>
      </c>
      <c r="G37" s="113">
        <v>0.01541434</v>
      </c>
      <c r="H37" s="113">
        <v>1.541</v>
      </c>
      <c r="I37" s="120">
        <f t="shared" si="0"/>
        <v>3.082868</v>
      </c>
      <c r="J37" s="56">
        <v>419</v>
      </c>
      <c r="K37" s="22" t="s">
        <v>16</v>
      </c>
      <c r="L37" s="18">
        <v>1.8</v>
      </c>
      <c r="M37" s="18">
        <v>6</v>
      </c>
      <c r="N37" s="19">
        <v>2</v>
      </c>
      <c r="O37" s="18">
        <v>0</v>
      </c>
      <c r="P37" s="18">
        <v>25</v>
      </c>
      <c r="Q37" s="113">
        <v>0.02974969</v>
      </c>
      <c r="R37" s="113">
        <v>0.744</v>
      </c>
      <c r="S37" s="120">
        <f t="shared" si="1"/>
        <v>1.4874844999999999</v>
      </c>
      <c r="T37" s="56">
        <v>407</v>
      </c>
    </row>
    <row r="38" spans="1:20" ht="14.25" customHeight="1">
      <c r="A38" s="22"/>
      <c r="B38" s="18">
        <v>2.5</v>
      </c>
      <c r="C38" s="18">
        <v>6</v>
      </c>
      <c r="D38" s="19">
        <v>10</v>
      </c>
      <c r="E38" s="18">
        <v>73</v>
      </c>
      <c r="F38" s="18">
        <v>100</v>
      </c>
      <c r="G38" s="113">
        <v>0.01733464</v>
      </c>
      <c r="H38" s="113">
        <v>1.733</v>
      </c>
      <c r="I38" s="120">
        <f t="shared" si="0"/>
        <v>18.60006872</v>
      </c>
      <c r="J38" s="56">
        <v>419</v>
      </c>
      <c r="K38" s="22" t="s">
        <v>16</v>
      </c>
      <c r="L38" s="18">
        <v>1.8</v>
      </c>
      <c r="M38" s="18">
        <v>6</v>
      </c>
      <c r="N38" s="19">
        <v>2</v>
      </c>
      <c r="O38" s="18">
        <v>0</v>
      </c>
      <c r="P38" s="18">
        <v>25</v>
      </c>
      <c r="Q38" s="113">
        <v>0.02974969</v>
      </c>
      <c r="R38" s="113">
        <v>0.744</v>
      </c>
      <c r="S38" s="120">
        <f t="shared" si="1"/>
        <v>1.4874844999999999</v>
      </c>
      <c r="T38" s="56">
        <v>409</v>
      </c>
    </row>
    <row r="39" spans="1:20" ht="14.25" customHeight="1">
      <c r="A39" s="22"/>
      <c r="B39" s="18">
        <v>2.75</v>
      </c>
      <c r="C39" s="18">
        <v>6</v>
      </c>
      <c r="D39" s="19">
        <v>1</v>
      </c>
      <c r="E39" s="18">
        <v>0</v>
      </c>
      <c r="F39" s="18">
        <v>100</v>
      </c>
      <c r="G39" s="113">
        <v>0.0189016</v>
      </c>
      <c r="H39" s="113">
        <v>1.89</v>
      </c>
      <c r="I39" s="120">
        <f t="shared" si="0"/>
        <v>1.89016</v>
      </c>
      <c r="J39" s="56">
        <v>419</v>
      </c>
      <c r="K39" s="22" t="s">
        <v>16</v>
      </c>
      <c r="L39" s="18">
        <v>2</v>
      </c>
      <c r="M39" s="18">
        <v>6</v>
      </c>
      <c r="N39" s="19">
        <v>0</v>
      </c>
      <c r="O39" s="18">
        <v>5</v>
      </c>
      <c r="P39" s="18">
        <v>25</v>
      </c>
      <c r="Q39" s="113">
        <v>0.03295833</v>
      </c>
      <c r="R39" s="113">
        <v>0.824</v>
      </c>
      <c r="S39" s="120">
        <f t="shared" si="1"/>
        <v>0.16479165</v>
      </c>
      <c r="T39" s="56">
        <v>409</v>
      </c>
    </row>
    <row r="40" spans="1:20" ht="14.25" customHeight="1">
      <c r="A40" s="22"/>
      <c r="B40" s="18">
        <v>2.75</v>
      </c>
      <c r="C40" s="18">
        <v>6</v>
      </c>
      <c r="D40" s="19">
        <v>0</v>
      </c>
      <c r="E40" s="18">
        <v>0</v>
      </c>
      <c r="F40" s="18">
        <v>100</v>
      </c>
      <c r="G40" s="113">
        <v>0.0189016</v>
      </c>
      <c r="H40" s="113">
        <v>1.89</v>
      </c>
      <c r="I40" s="120">
        <f t="shared" si="0"/>
        <v>0</v>
      </c>
      <c r="J40" s="56">
        <v>416</v>
      </c>
      <c r="K40" s="22" t="s">
        <v>16</v>
      </c>
      <c r="L40" s="18">
        <v>2.5</v>
      </c>
      <c r="M40" s="18">
        <v>6</v>
      </c>
      <c r="N40" s="19">
        <v>1</v>
      </c>
      <c r="O40" s="18">
        <v>0</v>
      </c>
      <c r="P40" s="18">
        <v>25</v>
      </c>
      <c r="Q40" s="113">
        <v>0.04089515</v>
      </c>
      <c r="R40" s="113">
        <v>1.022</v>
      </c>
      <c r="S40" s="120">
        <f t="shared" si="1"/>
        <v>1.02237875</v>
      </c>
      <c r="T40" s="56">
        <v>407</v>
      </c>
    </row>
    <row r="41" spans="1:20" ht="14.25" customHeight="1">
      <c r="A41" s="22"/>
      <c r="B41" s="18">
        <v>2.75</v>
      </c>
      <c r="C41" s="18">
        <v>6</v>
      </c>
      <c r="D41" s="19">
        <v>0</v>
      </c>
      <c r="E41" s="18">
        <v>0</v>
      </c>
      <c r="F41" s="18">
        <v>100</v>
      </c>
      <c r="G41" s="113">
        <v>0.0189016</v>
      </c>
      <c r="H41" s="113">
        <v>1.89</v>
      </c>
      <c r="I41" s="120">
        <f t="shared" si="0"/>
        <v>0</v>
      </c>
      <c r="J41" s="56">
        <v>410</v>
      </c>
      <c r="K41" s="22"/>
      <c r="L41" s="18">
        <v>3</v>
      </c>
      <c r="M41" s="18">
        <v>6</v>
      </c>
      <c r="N41" s="19">
        <v>0</v>
      </c>
      <c r="O41" s="18">
        <v>0</v>
      </c>
      <c r="P41" s="18">
        <v>25</v>
      </c>
      <c r="Q41" s="113">
        <v>0.04871088</v>
      </c>
      <c r="R41" s="113">
        <v>1.218</v>
      </c>
      <c r="S41" s="120">
        <f t="shared" si="1"/>
        <v>0</v>
      </c>
      <c r="T41" s="56">
        <v>407</v>
      </c>
    </row>
    <row r="42" spans="1:20" ht="14.25" customHeight="1">
      <c r="A42" s="22"/>
      <c r="B42" s="18">
        <v>3</v>
      </c>
      <c r="C42" s="18">
        <v>6</v>
      </c>
      <c r="D42" s="19">
        <v>0</v>
      </c>
      <c r="E42" s="18">
        <v>40</v>
      </c>
      <c r="F42" s="18">
        <v>100</v>
      </c>
      <c r="G42" s="113">
        <v>0.02043827</v>
      </c>
      <c r="H42" s="113">
        <v>2.044</v>
      </c>
      <c r="I42" s="120">
        <f t="shared" si="0"/>
        <v>0.8175308000000001</v>
      </c>
      <c r="J42" s="56">
        <v>401</v>
      </c>
      <c r="K42" s="22" t="s">
        <v>16</v>
      </c>
      <c r="L42" s="18">
        <v>3</v>
      </c>
      <c r="M42" s="18">
        <v>6</v>
      </c>
      <c r="N42" s="19">
        <v>0</v>
      </c>
      <c r="O42" s="18">
        <v>0</v>
      </c>
      <c r="P42" s="18">
        <v>25</v>
      </c>
      <c r="Q42" s="113">
        <v>0.04871088</v>
      </c>
      <c r="R42" s="113">
        <v>1.218</v>
      </c>
      <c r="S42" s="120">
        <f t="shared" si="1"/>
        <v>0</v>
      </c>
      <c r="T42" s="56">
        <v>409</v>
      </c>
    </row>
    <row r="43" spans="1:20" ht="14.25" customHeight="1">
      <c r="A43" s="22"/>
      <c r="B43" s="18">
        <v>3</v>
      </c>
      <c r="C43" s="18">
        <v>6</v>
      </c>
      <c r="D43" s="19">
        <v>66</v>
      </c>
      <c r="E43" s="18">
        <v>59</v>
      </c>
      <c r="F43" s="18">
        <v>100</v>
      </c>
      <c r="G43" s="113">
        <v>0.02043827</v>
      </c>
      <c r="H43" s="113">
        <v>2.044</v>
      </c>
      <c r="I43" s="120">
        <f t="shared" si="0"/>
        <v>136.09843993</v>
      </c>
      <c r="J43" s="56">
        <v>420</v>
      </c>
      <c r="K43" s="22"/>
      <c r="L43" s="18">
        <v>3.5</v>
      </c>
      <c r="M43" s="18">
        <v>6</v>
      </c>
      <c r="N43" s="19">
        <v>0</v>
      </c>
      <c r="O43" s="18">
        <v>6</v>
      </c>
      <c r="P43" s="18">
        <v>25</v>
      </c>
      <c r="Q43" s="113">
        <v>0.05640551</v>
      </c>
      <c r="R43" s="113">
        <v>1.41</v>
      </c>
      <c r="S43" s="120">
        <f t="shared" si="1"/>
        <v>0.33843306</v>
      </c>
      <c r="T43" s="56">
        <v>403</v>
      </c>
    </row>
    <row r="44" spans="1:20" ht="14.25" customHeight="1">
      <c r="A44" s="22"/>
      <c r="B44" s="18">
        <v>3.5</v>
      </c>
      <c r="C44" s="18">
        <v>6</v>
      </c>
      <c r="D44" s="19">
        <v>10</v>
      </c>
      <c r="E44" s="18">
        <v>30</v>
      </c>
      <c r="F44" s="18">
        <v>100</v>
      </c>
      <c r="G44" s="113">
        <v>0.0234208</v>
      </c>
      <c r="H44" s="113">
        <v>2.342</v>
      </c>
      <c r="I44" s="120">
        <f t="shared" si="0"/>
        <v>24.123424</v>
      </c>
      <c r="J44" s="56">
        <v>420</v>
      </c>
      <c r="K44" s="22" t="s">
        <v>16</v>
      </c>
      <c r="L44" s="18">
        <v>3.5</v>
      </c>
      <c r="M44" s="18">
        <v>6</v>
      </c>
      <c r="N44" s="19">
        <v>0</v>
      </c>
      <c r="O44" s="18">
        <v>0</v>
      </c>
      <c r="P44" s="18">
        <v>25</v>
      </c>
      <c r="Q44" s="113">
        <v>0.05640551</v>
      </c>
      <c r="R44" s="113">
        <v>1.41</v>
      </c>
      <c r="S44" s="120">
        <f t="shared" si="1"/>
        <v>0</v>
      </c>
      <c r="T44" s="56">
        <v>409</v>
      </c>
    </row>
    <row r="45" spans="1:20" ht="14.25" customHeight="1">
      <c r="A45" s="22"/>
      <c r="B45" s="18">
        <v>3.75</v>
      </c>
      <c r="C45" s="18">
        <v>6</v>
      </c>
      <c r="D45" s="19">
        <v>15</v>
      </c>
      <c r="E45" s="18">
        <v>90</v>
      </c>
      <c r="F45" s="18">
        <v>100</v>
      </c>
      <c r="G45" s="113">
        <v>0.02486665</v>
      </c>
      <c r="H45" s="113">
        <v>2.487</v>
      </c>
      <c r="I45" s="120">
        <f t="shared" si="0"/>
        <v>39.5379735</v>
      </c>
      <c r="J45" s="56">
        <v>420</v>
      </c>
      <c r="K45" s="22"/>
      <c r="L45" s="18">
        <v>3.75</v>
      </c>
      <c r="M45" s="18">
        <v>6</v>
      </c>
      <c r="N45" s="19">
        <v>0</v>
      </c>
      <c r="O45" s="18">
        <v>4</v>
      </c>
      <c r="P45" s="18">
        <v>25</v>
      </c>
      <c r="Q45" s="113">
        <v>0.06020741</v>
      </c>
      <c r="R45" s="113">
        <v>1.505</v>
      </c>
      <c r="S45" s="120">
        <f t="shared" si="1"/>
        <v>0.24082964</v>
      </c>
      <c r="T45" s="56">
        <v>403</v>
      </c>
    </row>
    <row r="46" spans="1:20" ht="14.25" customHeight="1">
      <c r="A46" s="22" t="s">
        <v>17</v>
      </c>
      <c r="B46" s="18">
        <v>1.3</v>
      </c>
      <c r="C46" s="18">
        <v>6</v>
      </c>
      <c r="D46" s="19">
        <v>38</v>
      </c>
      <c r="E46" s="18">
        <v>60</v>
      </c>
      <c r="F46" s="18">
        <v>64</v>
      </c>
      <c r="G46" s="113">
        <v>0.01184214</v>
      </c>
      <c r="H46" s="113">
        <v>0.758</v>
      </c>
      <c r="I46" s="120">
        <f t="shared" si="0"/>
        <v>29.510612879999996</v>
      </c>
      <c r="J46" s="56">
        <v>409</v>
      </c>
      <c r="K46" s="22" t="s">
        <v>16</v>
      </c>
      <c r="L46" s="18">
        <v>3.75</v>
      </c>
      <c r="M46" s="18">
        <v>6</v>
      </c>
      <c r="N46" s="19">
        <v>0</v>
      </c>
      <c r="O46" s="18">
        <v>0</v>
      </c>
      <c r="P46" s="18">
        <v>25</v>
      </c>
      <c r="Q46" s="113">
        <v>0.06020741</v>
      </c>
      <c r="R46" s="113">
        <v>1.505</v>
      </c>
      <c r="S46" s="120">
        <f t="shared" si="1"/>
        <v>0</v>
      </c>
      <c r="T46" s="56">
        <v>411</v>
      </c>
    </row>
    <row r="47" spans="1:20" ht="14.25" customHeight="1">
      <c r="A47" s="22"/>
      <c r="B47" s="18">
        <v>1.5</v>
      </c>
      <c r="C47" s="18">
        <v>6</v>
      </c>
      <c r="D47" s="19">
        <v>335</v>
      </c>
      <c r="E47" s="18">
        <v>0</v>
      </c>
      <c r="F47" s="18">
        <v>64</v>
      </c>
      <c r="G47" s="113">
        <v>0.01359135</v>
      </c>
      <c r="H47" s="113">
        <v>0.87</v>
      </c>
      <c r="I47" s="120">
        <f t="shared" si="0"/>
        <v>291.398544</v>
      </c>
      <c r="J47" s="56">
        <v>409</v>
      </c>
      <c r="K47" s="22" t="s">
        <v>16</v>
      </c>
      <c r="L47" s="18">
        <v>4.5</v>
      </c>
      <c r="M47" s="18">
        <v>6</v>
      </c>
      <c r="N47" s="19">
        <v>0</v>
      </c>
      <c r="O47" s="18">
        <v>21</v>
      </c>
      <c r="P47" s="18">
        <v>25</v>
      </c>
      <c r="Q47" s="113">
        <v>0.07143146</v>
      </c>
      <c r="R47" s="113">
        <v>1.786</v>
      </c>
      <c r="S47" s="120">
        <f t="shared" si="1"/>
        <v>1.50006066</v>
      </c>
      <c r="T47" s="56">
        <v>403</v>
      </c>
    </row>
    <row r="48" spans="1:20" ht="14.25" customHeight="1">
      <c r="A48" s="22"/>
      <c r="B48" s="18">
        <v>1.5</v>
      </c>
      <c r="C48" s="18">
        <v>8</v>
      </c>
      <c r="D48" s="19">
        <v>24</v>
      </c>
      <c r="E48" s="18">
        <v>0</v>
      </c>
      <c r="F48" s="18">
        <v>64</v>
      </c>
      <c r="G48" s="113">
        <v>0.0181218</v>
      </c>
      <c r="H48" s="113">
        <v>1.16</v>
      </c>
      <c r="I48" s="120">
        <f t="shared" si="0"/>
        <v>27.8350848</v>
      </c>
      <c r="J48" s="56">
        <v>409</v>
      </c>
      <c r="K48" s="22"/>
      <c r="L48" s="18">
        <v>4.75</v>
      </c>
      <c r="M48" s="18">
        <v>6</v>
      </c>
      <c r="N48" s="19">
        <v>0</v>
      </c>
      <c r="O48" s="18">
        <v>8</v>
      </c>
      <c r="P48" s="18">
        <v>25</v>
      </c>
      <c r="Q48" s="113">
        <v>0.07511226</v>
      </c>
      <c r="R48" s="113">
        <v>1.878</v>
      </c>
      <c r="S48" s="120">
        <f t="shared" si="1"/>
        <v>0.60089808</v>
      </c>
      <c r="T48" s="56">
        <v>403</v>
      </c>
    </row>
    <row r="49" spans="1:20" ht="14.25" customHeight="1">
      <c r="A49" s="22"/>
      <c r="B49" s="18">
        <v>1.7</v>
      </c>
      <c r="C49" s="18">
        <v>6</v>
      </c>
      <c r="D49" s="19">
        <v>301</v>
      </c>
      <c r="E49" s="18">
        <v>0</v>
      </c>
      <c r="F49" s="18">
        <v>64</v>
      </c>
      <c r="G49" s="113">
        <v>0.01532118</v>
      </c>
      <c r="H49" s="113">
        <v>0.981</v>
      </c>
      <c r="I49" s="120">
        <f t="shared" si="0"/>
        <v>295.14721152</v>
      </c>
      <c r="J49" s="56">
        <v>409</v>
      </c>
      <c r="K49" s="22" t="s">
        <v>16</v>
      </c>
      <c r="L49" s="18">
        <v>4.75</v>
      </c>
      <c r="M49" s="18">
        <v>6</v>
      </c>
      <c r="N49" s="19">
        <v>0</v>
      </c>
      <c r="O49" s="18">
        <v>0</v>
      </c>
      <c r="P49" s="18">
        <v>25</v>
      </c>
      <c r="Q49" s="113">
        <v>0.07511226</v>
      </c>
      <c r="R49" s="113">
        <v>1.878</v>
      </c>
      <c r="S49" s="120">
        <f t="shared" si="1"/>
        <v>0</v>
      </c>
      <c r="T49" s="56">
        <v>407</v>
      </c>
    </row>
    <row r="50" spans="1:20" ht="14.25" customHeight="1">
      <c r="A50" s="22"/>
      <c r="B50" s="18">
        <v>2</v>
      </c>
      <c r="C50" s="18">
        <v>6</v>
      </c>
      <c r="D50" s="19">
        <v>163</v>
      </c>
      <c r="E50" s="18">
        <v>60</v>
      </c>
      <c r="F50" s="18">
        <v>64</v>
      </c>
      <c r="G50" s="113">
        <v>0.0178796</v>
      </c>
      <c r="H50" s="113">
        <v>1.144</v>
      </c>
      <c r="I50" s="120">
        <f t="shared" si="0"/>
        <v>187.59276319999998</v>
      </c>
      <c r="J50" s="56">
        <v>409</v>
      </c>
      <c r="K50" s="22"/>
      <c r="L50" s="18">
        <v>5.5</v>
      </c>
      <c r="M50" s="18">
        <v>6</v>
      </c>
      <c r="N50" s="19">
        <v>0</v>
      </c>
      <c r="O50" s="18">
        <v>0</v>
      </c>
      <c r="P50" s="18">
        <v>25</v>
      </c>
      <c r="Q50" s="113">
        <v>0.08597301</v>
      </c>
      <c r="R50" s="113">
        <v>2.149</v>
      </c>
      <c r="S50" s="120">
        <f t="shared" si="1"/>
        <v>0</v>
      </c>
      <c r="T50" s="56">
        <v>403</v>
      </c>
    </row>
    <row r="51" spans="1:20" ht="14.25" customHeight="1">
      <c r="A51" s="22"/>
      <c r="B51" s="18">
        <v>2</v>
      </c>
      <c r="C51" s="18">
        <v>8</v>
      </c>
      <c r="D51" s="19">
        <v>64</v>
      </c>
      <c r="E51" s="18">
        <v>0</v>
      </c>
      <c r="F51" s="18">
        <v>64</v>
      </c>
      <c r="G51" s="113">
        <v>0.02383947</v>
      </c>
      <c r="H51" s="113">
        <v>1.526</v>
      </c>
      <c r="I51" s="120">
        <f t="shared" si="0"/>
        <v>97.64646912</v>
      </c>
      <c r="J51" s="56">
        <v>409</v>
      </c>
      <c r="K51" s="22" t="s">
        <v>16</v>
      </c>
      <c r="L51" s="18">
        <v>5.5</v>
      </c>
      <c r="M51" s="18">
        <v>6</v>
      </c>
      <c r="N51" s="19">
        <v>0</v>
      </c>
      <c r="O51" s="18">
        <v>0</v>
      </c>
      <c r="P51" s="18">
        <v>25</v>
      </c>
      <c r="Q51" s="113">
        <v>0.08597301</v>
      </c>
      <c r="R51" s="113">
        <v>2.149</v>
      </c>
      <c r="S51" s="120">
        <f t="shared" si="1"/>
        <v>0</v>
      </c>
      <c r="T51" s="56">
        <v>407</v>
      </c>
    </row>
    <row r="52" spans="1:20" ht="14.25" customHeight="1">
      <c r="A52" s="22"/>
      <c r="B52" s="18">
        <v>2.2</v>
      </c>
      <c r="C52" s="18">
        <v>6</v>
      </c>
      <c r="D52" s="19">
        <v>49</v>
      </c>
      <c r="E52" s="18">
        <v>58</v>
      </c>
      <c r="F52" s="18">
        <v>64</v>
      </c>
      <c r="G52" s="113">
        <v>0.01956099</v>
      </c>
      <c r="H52" s="113">
        <v>1.252</v>
      </c>
      <c r="I52" s="120">
        <f t="shared" si="0"/>
        <v>62.47780206</v>
      </c>
      <c r="J52" s="56">
        <v>409</v>
      </c>
      <c r="K52" s="22"/>
      <c r="L52" s="18">
        <v>5.75</v>
      </c>
      <c r="M52" s="18">
        <v>6</v>
      </c>
      <c r="N52" s="19">
        <v>1</v>
      </c>
      <c r="O52" s="18">
        <v>0</v>
      </c>
      <c r="P52" s="18">
        <v>25</v>
      </c>
      <c r="Q52" s="113">
        <v>0.0895327</v>
      </c>
      <c r="R52" s="113">
        <v>2.238</v>
      </c>
      <c r="S52" s="120">
        <f t="shared" si="1"/>
        <v>2.2383175</v>
      </c>
      <c r="T52" s="56">
        <v>403</v>
      </c>
    </row>
    <row r="53" spans="1:20" ht="14.25" customHeight="1">
      <c r="A53" s="22"/>
      <c r="B53" s="18">
        <v>2.5</v>
      </c>
      <c r="C53" s="18">
        <v>6</v>
      </c>
      <c r="D53" s="19">
        <v>0</v>
      </c>
      <c r="E53" s="18">
        <v>6</v>
      </c>
      <c r="F53" s="18">
        <v>64</v>
      </c>
      <c r="G53" s="113">
        <v>0.02204675</v>
      </c>
      <c r="H53" s="113">
        <v>1.411</v>
      </c>
      <c r="I53" s="120">
        <f t="shared" si="0"/>
        <v>0.1322805</v>
      </c>
      <c r="J53" s="56">
        <v>409</v>
      </c>
      <c r="K53" s="22" t="s">
        <v>16</v>
      </c>
      <c r="L53" s="18">
        <v>5.75</v>
      </c>
      <c r="M53" s="18">
        <v>6</v>
      </c>
      <c r="N53" s="19">
        <v>0</v>
      </c>
      <c r="O53" s="18">
        <v>0</v>
      </c>
      <c r="P53" s="18">
        <v>25</v>
      </c>
      <c r="Q53" s="113">
        <v>0.0895327</v>
      </c>
      <c r="R53" s="113">
        <v>2.238</v>
      </c>
      <c r="S53" s="120">
        <f t="shared" si="1"/>
        <v>0</v>
      </c>
      <c r="T53" s="56">
        <v>407</v>
      </c>
    </row>
    <row r="54" spans="1:20" ht="14.25" customHeight="1">
      <c r="A54" s="22"/>
      <c r="B54" s="18">
        <v>2.5</v>
      </c>
      <c r="C54" s="18">
        <v>6</v>
      </c>
      <c r="D54" s="19">
        <v>11</v>
      </c>
      <c r="E54" s="18">
        <v>0</v>
      </c>
      <c r="F54" s="18">
        <v>64</v>
      </c>
      <c r="G54" s="113">
        <v>0.02204675</v>
      </c>
      <c r="H54" s="113">
        <v>1.411</v>
      </c>
      <c r="I54" s="120">
        <f t="shared" si="0"/>
        <v>15.520912000000001</v>
      </c>
      <c r="J54" s="56">
        <v>401</v>
      </c>
      <c r="K54" s="22" t="s">
        <v>18</v>
      </c>
      <c r="L54" s="18">
        <v>1.8</v>
      </c>
      <c r="M54" s="18">
        <v>6</v>
      </c>
      <c r="N54" s="19">
        <v>21</v>
      </c>
      <c r="O54" s="18">
        <v>0</v>
      </c>
      <c r="P54" s="18">
        <v>25</v>
      </c>
      <c r="Q54" s="113">
        <v>0.0331424</v>
      </c>
      <c r="R54" s="113">
        <v>0.829</v>
      </c>
      <c r="S54" s="120">
        <f t="shared" si="1"/>
        <v>17.39976</v>
      </c>
      <c r="T54" s="56">
        <v>408</v>
      </c>
    </row>
    <row r="55" spans="1:20" ht="14.25" customHeight="1">
      <c r="A55" s="22"/>
      <c r="B55" s="18">
        <v>2.5</v>
      </c>
      <c r="C55" s="18">
        <v>6</v>
      </c>
      <c r="D55" s="19">
        <v>1</v>
      </c>
      <c r="E55" s="18">
        <v>0</v>
      </c>
      <c r="F55" s="18">
        <v>64</v>
      </c>
      <c r="G55" s="113">
        <v>0.02204675</v>
      </c>
      <c r="H55" s="113">
        <v>1.411</v>
      </c>
      <c r="I55" s="120">
        <f t="shared" si="0"/>
        <v>1.410992</v>
      </c>
      <c r="J55" s="56">
        <v>402</v>
      </c>
      <c r="K55" s="22" t="s">
        <v>18</v>
      </c>
      <c r="L55" s="18">
        <v>1.8</v>
      </c>
      <c r="M55" s="18">
        <v>6</v>
      </c>
      <c r="N55" s="19">
        <v>3</v>
      </c>
      <c r="O55" s="18">
        <v>0</v>
      </c>
      <c r="P55" s="18">
        <v>25</v>
      </c>
      <c r="Q55" s="113">
        <v>0.0331424</v>
      </c>
      <c r="R55" s="113">
        <v>0.829</v>
      </c>
      <c r="S55" s="120">
        <f t="shared" si="1"/>
        <v>2.4856800000000003</v>
      </c>
      <c r="T55" s="56">
        <v>409</v>
      </c>
    </row>
    <row r="56" spans="1:20" ht="14.25" customHeight="1">
      <c r="A56" s="22"/>
      <c r="B56" s="18">
        <v>2.75</v>
      </c>
      <c r="C56" s="18">
        <v>6</v>
      </c>
      <c r="D56" s="19">
        <v>1</v>
      </c>
      <c r="E56" s="18">
        <v>7</v>
      </c>
      <c r="F56" s="18">
        <v>64</v>
      </c>
      <c r="G56" s="113">
        <v>0.02408491</v>
      </c>
      <c r="H56" s="113">
        <v>1.541</v>
      </c>
      <c r="I56" s="120">
        <f t="shared" si="0"/>
        <v>1.7100286100000002</v>
      </c>
      <c r="J56" s="56">
        <v>409</v>
      </c>
      <c r="K56" s="22" t="s">
        <v>18</v>
      </c>
      <c r="L56" s="18">
        <v>2</v>
      </c>
      <c r="M56" s="18">
        <v>6</v>
      </c>
      <c r="N56" s="19">
        <v>3</v>
      </c>
      <c r="O56" s="18">
        <v>19</v>
      </c>
      <c r="P56" s="18">
        <v>25</v>
      </c>
      <c r="Q56" s="113">
        <v>0.03672801</v>
      </c>
      <c r="R56" s="113">
        <v>0.918</v>
      </c>
      <c r="S56" s="120">
        <f t="shared" si="1"/>
        <v>3.45243294</v>
      </c>
      <c r="T56" s="56">
        <v>407</v>
      </c>
    </row>
    <row r="57" spans="1:20" ht="14.25" customHeight="1">
      <c r="A57" s="22"/>
      <c r="B57" s="18">
        <v>2.75</v>
      </c>
      <c r="C57" s="18">
        <v>6</v>
      </c>
      <c r="D57" s="19">
        <v>1</v>
      </c>
      <c r="E57" s="18">
        <v>0</v>
      </c>
      <c r="F57" s="18">
        <v>64</v>
      </c>
      <c r="G57" s="113">
        <v>0.02408491</v>
      </c>
      <c r="H57" s="113">
        <v>1.541</v>
      </c>
      <c r="I57" s="120">
        <f t="shared" si="0"/>
        <v>1.54143424</v>
      </c>
      <c r="J57" s="56">
        <v>402</v>
      </c>
      <c r="K57" s="22" t="s">
        <v>18</v>
      </c>
      <c r="L57" s="18">
        <v>2.2</v>
      </c>
      <c r="M57" s="18">
        <v>6</v>
      </c>
      <c r="N57" s="19">
        <v>19</v>
      </c>
      <c r="O57" s="18">
        <v>6</v>
      </c>
      <c r="P57" s="18">
        <v>25</v>
      </c>
      <c r="Q57" s="113">
        <v>0.04029424</v>
      </c>
      <c r="R57" s="113">
        <v>1.007</v>
      </c>
      <c r="S57" s="120">
        <f t="shared" si="1"/>
        <v>19.38152944</v>
      </c>
      <c r="T57" s="56">
        <v>409</v>
      </c>
    </row>
    <row r="58" spans="1:20" ht="14.25" customHeight="1">
      <c r="A58" s="22"/>
      <c r="B58" s="18">
        <v>2.75</v>
      </c>
      <c r="C58" s="18">
        <v>6</v>
      </c>
      <c r="D58" s="19">
        <v>3</v>
      </c>
      <c r="E58" s="18">
        <v>0</v>
      </c>
      <c r="F58" s="18">
        <v>64</v>
      </c>
      <c r="G58" s="113">
        <v>0.02408491</v>
      </c>
      <c r="H58" s="113">
        <v>1.541</v>
      </c>
      <c r="I58" s="120">
        <f t="shared" si="0"/>
        <v>4.62430272</v>
      </c>
      <c r="J58" s="56">
        <v>401</v>
      </c>
      <c r="K58" s="22" t="s">
        <v>18</v>
      </c>
      <c r="L58" s="18">
        <v>2.3</v>
      </c>
      <c r="M58" s="18">
        <v>6</v>
      </c>
      <c r="N58" s="19">
        <v>3</v>
      </c>
      <c r="O58" s="18">
        <v>0</v>
      </c>
      <c r="P58" s="18">
        <v>0</v>
      </c>
      <c r="Q58" s="113">
        <v>0.04207009</v>
      </c>
      <c r="R58" s="113">
        <v>0</v>
      </c>
      <c r="S58" s="120">
        <f t="shared" si="1"/>
        <v>0</v>
      </c>
      <c r="T58" s="56">
        <v>409</v>
      </c>
    </row>
    <row r="59" spans="1:20" ht="14.25" customHeight="1">
      <c r="A59" s="22"/>
      <c r="B59" s="18">
        <v>3</v>
      </c>
      <c r="C59" s="18">
        <v>6</v>
      </c>
      <c r="D59" s="19">
        <v>92</v>
      </c>
      <c r="E59" s="18">
        <v>0</v>
      </c>
      <c r="F59" s="18">
        <v>64</v>
      </c>
      <c r="G59" s="113">
        <v>0.02609279</v>
      </c>
      <c r="H59" s="113">
        <v>1.67</v>
      </c>
      <c r="I59" s="120">
        <f t="shared" si="0"/>
        <v>153.63434752</v>
      </c>
      <c r="J59" s="56">
        <v>402</v>
      </c>
      <c r="K59" s="22"/>
      <c r="L59" s="18">
        <v>2.5</v>
      </c>
      <c r="M59" s="18">
        <v>6</v>
      </c>
      <c r="N59" s="19">
        <v>45</v>
      </c>
      <c r="O59" s="18">
        <v>0</v>
      </c>
      <c r="P59" s="18">
        <v>25</v>
      </c>
      <c r="Q59" s="113">
        <v>0.04560726</v>
      </c>
      <c r="R59" s="113">
        <v>1.14</v>
      </c>
      <c r="S59" s="120">
        <f t="shared" si="1"/>
        <v>51.308167499999996</v>
      </c>
      <c r="T59" s="56">
        <v>409</v>
      </c>
    </row>
    <row r="60" spans="1:20" ht="14.25" customHeight="1">
      <c r="A60" s="22"/>
      <c r="B60" s="18">
        <v>3</v>
      </c>
      <c r="C60" s="18">
        <v>6</v>
      </c>
      <c r="D60" s="19">
        <v>32</v>
      </c>
      <c r="E60" s="18">
        <v>38</v>
      </c>
      <c r="F60" s="18">
        <v>64</v>
      </c>
      <c r="G60" s="113">
        <v>0.02609279</v>
      </c>
      <c r="H60" s="113">
        <v>1.67</v>
      </c>
      <c r="I60" s="120">
        <f t="shared" si="0"/>
        <v>54.429559940000004</v>
      </c>
      <c r="J60" s="56">
        <v>401</v>
      </c>
      <c r="K60" s="22" t="s">
        <v>18</v>
      </c>
      <c r="L60" s="18">
        <v>2.5</v>
      </c>
      <c r="M60" s="18">
        <v>6</v>
      </c>
      <c r="N60" s="19">
        <v>23</v>
      </c>
      <c r="O60" s="18">
        <v>0</v>
      </c>
      <c r="P60" s="18">
        <v>25</v>
      </c>
      <c r="Q60" s="113">
        <v>0.04560726</v>
      </c>
      <c r="R60" s="113">
        <v>1.14</v>
      </c>
      <c r="S60" s="120">
        <f t="shared" si="1"/>
        <v>26.224174499999997</v>
      </c>
      <c r="T60" s="56">
        <v>407</v>
      </c>
    </row>
    <row r="61" spans="1:20" ht="14.25" customHeight="1">
      <c r="A61" s="22"/>
      <c r="B61" s="18">
        <v>3.5</v>
      </c>
      <c r="C61" s="18">
        <v>6</v>
      </c>
      <c r="D61" s="19">
        <v>67</v>
      </c>
      <c r="E61" s="18">
        <v>14</v>
      </c>
      <c r="F61" s="18">
        <v>64</v>
      </c>
      <c r="G61" s="113">
        <v>0.03001774</v>
      </c>
      <c r="H61" s="113">
        <v>1.921</v>
      </c>
      <c r="I61" s="120">
        <f t="shared" si="0"/>
        <v>129.13631748</v>
      </c>
      <c r="J61" s="56">
        <v>407</v>
      </c>
      <c r="K61" s="22"/>
      <c r="L61" s="18">
        <v>2.75</v>
      </c>
      <c r="M61" s="18">
        <v>6</v>
      </c>
      <c r="N61" s="19">
        <v>4</v>
      </c>
      <c r="O61" s="18">
        <v>0</v>
      </c>
      <c r="P61" s="18">
        <v>25</v>
      </c>
      <c r="Q61" s="113">
        <v>0.05000147</v>
      </c>
      <c r="R61" s="113">
        <v>1.25</v>
      </c>
      <c r="S61" s="120">
        <f t="shared" si="1"/>
        <v>5.000147</v>
      </c>
      <c r="T61" s="56">
        <v>408</v>
      </c>
    </row>
    <row r="62" spans="1:20" ht="14.25" customHeight="1">
      <c r="A62" s="22"/>
      <c r="B62" s="18">
        <v>3.5</v>
      </c>
      <c r="C62" s="18">
        <v>6</v>
      </c>
      <c r="D62" s="19">
        <v>3</v>
      </c>
      <c r="E62" s="18">
        <v>0</v>
      </c>
      <c r="F62" s="18">
        <v>64</v>
      </c>
      <c r="G62" s="113">
        <v>0.03001774</v>
      </c>
      <c r="H62" s="113">
        <v>1.921</v>
      </c>
      <c r="I62" s="120">
        <f t="shared" si="0"/>
        <v>5.76340608</v>
      </c>
      <c r="J62" s="56">
        <v>402</v>
      </c>
      <c r="K62" s="22" t="s">
        <v>18</v>
      </c>
      <c r="L62" s="18">
        <v>2.75</v>
      </c>
      <c r="M62" s="18">
        <v>6</v>
      </c>
      <c r="N62" s="19">
        <v>13</v>
      </c>
      <c r="O62" s="18">
        <v>14</v>
      </c>
      <c r="P62" s="18">
        <v>25</v>
      </c>
      <c r="Q62" s="113">
        <v>0.05000147</v>
      </c>
      <c r="R62" s="113">
        <v>1.25</v>
      </c>
      <c r="S62" s="120">
        <f t="shared" si="1"/>
        <v>16.95049833</v>
      </c>
      <c r="T62" s="56">
        <v>409</v>
      </c>
    </row>
    <row r="63" spans="1:20" ht="14.25" customHeight="1">
      <c r="A63" s="22"/>
      <c r="B63" s="18">
        <v>3.5</v>
      </c>
      <c r="C63" s="18">
        <v>6</v>
      </c>
      <c r="D63" s="19">
        <v>2</v>
      </c>
      <c r="E63" s="18">
        <v>0</v>
      </c>
      <c r="F63" s="18">
        <v>64</v>
      </c>
      <c r="G63" s="113">
        <v>0.03001774</v>
      </c>
      <c r="H63" s="113">
        <v>1.921</v>
      </c>
      <c r="I63" s="120">
        <f t="shared" si="0"/>
        <v>3.84227072</v>
      </c>
      <c r="J63" s="56">
        <v>405</v>
      </c>
      <c r="K63" s="22"/>
      <c r="L63" s="18">
        <v>3</v>
      </c>
      <c r="M63" s="18">
        <v>6</v>
      </c>
      <c r="N63" s="19">
        <v>4</v>
      </c>
      <c r="O63" s="18">
        <v>0</v>
      </c>
      <c r="P63" s="18">
        <v>25</v>
      </c>
      <c r="Q63" s="113">
        <v>0.0543654</v>
      </c>
      <c r="R63" s="113">
        <v>1.359</v>
      </c>
      <c r="S63" s="120">
        <f t="shared" si="1"/>
        <v>5.43654</v>
      </c>
      <c r="T63" s="56">
        <v>407</v>
      </c>
    </row>
    <row r="64" spans="1:20" ht="14.25" customHeight="1">
      <c r="A64" s="22"/>
      <c r="B64" s="18">
        <v>3.75</v>
      </c>
      <c r="C64" s="18">
        <v>6</v>
      </c>
      <c r="D64" s="19">
        <v>1</v>
      </c>
      <c r="E64" s="18">
        <v>29</v>
      </c>
      <c r="F64" s="18">
        <v>64</v>
      </c>
      <c r="G64" s="113">
        <v>0.0319348</v>
      </c>
      <c r="H64" s="113">
        <v>2.044</v>
      </c>
      <c r="I64" s="120">
        <f t="shared" si="0"/>
        <v>2.9699364</v>
      </c>
      <c r="J64" s="56">
        <v>407</v>
      </c>
      <c r="K64" s="22" t="s">
        <v>18</v>
      </c>
      <c r="L64" s="18">
        <v>3</v>
      </c>
      <c r="M64" s="18">
        <v>6</v>
      </c>
      <c r="N64" s="19">
        <v>0</v>
      </c>
      <c r="O64" s="18">
        <v>0</v>
      </c>
      <c r="P64" s="18">
        <v>25</v>
      </c>
      <c r="Q64" s="113">
        <v>0.0543654</v>
      </c>
      <c r="R64" s="113">
        <v>1.359</v>
      </c>
      <c r="S64" s="120">
        <f t="shared" si="1"/>
        <v>0</v>
      </c>
      <c r="T64" s="56">
        <v>420</v>
      </c>
    </row>
    <row r="65" spans="1:20" ht="14.25" customHeight="1">
      <c r="A65" s="22"/>
      <c r="B65" s="18">
        <v>3.75</v>
      </c>
      <c r="C65" s="18">
        <v>6</v>
      </c>
      <c r="D65" s="19">
        <v>0</v>
      </c>
      <c r="E65" s="18">
        <v>12</v>
      </c>
      <c r="F65" s="18">
        <v>64</v>
      </c>
      <c r="G65" s="113">
        <v>0.0319348</v>
      </c>
      <c r="H65" s="113">
        <v>2.044</v>
      </c>
      <c r="I65" s="120">
        <f t="shared" si="0"/>
        <v>0.3832176</v>
      </c>
      <c r="J65" s="56">
        <v>404</v>
      </c>
      <c r="K65" s="22" t="s">
        <v>18</v>
      </c>
      <c r="L65" s="18">
        <v>3</v>
      </c>
      <c r="M65" s="18">
        <v>6</v>
      </c>
      <c r="N65" s="19">
        <v>49</v>
      </c>
      <c r="O65" s="18">
        <v>14</v>
      </c>
      <c r="P65" s="18">
        <v>25</v>
      </c>
      <c r="Q65" s="113">
        <v>0.0543654</v>
      </c>
      <c r="R65" s="113">
        <v>1.359</v>
      </c>
      <c r="S65" s="120">
        <f t="shared" si="1"/>
        <v>67.3587306</v>
      </c>
      <c r="T65" s="56">
        <v>409</v>
      </c>
    </row>
    <row r="66" spans="1:20" ht="14.25" customHeight="1">
      <c r="A66" s="22"/>
      <c r="B66" s="18">
        <v>3.75</v>
      </c>
      <c r="C66" s="18">
        <v>6</v>
      </c>
      <c r="D66" s="19">
        <v>2</v>
      </c>
      <c r="E66" s="18">
        <v>0</v>
      </c>
      <c r="F66" s="18">
        <v>64</v>
      </c>
      <c r="G66" s="113">
        <v>0.0319348</v>
      </c>
      <c r="H66" s="113">
        <v>2.044</v>
      </c>
      <c r="I66" s="120">
        <f t="shared" si="0"/>
        <v>4.0876544</v>
      </c>
      <c r="J66" s="56">
        <v>402</v>
      </c>
      <c r="K66" s="22" t="s">
        <v>18</v>
      </c>
      <c r="L66" s="18">
        <v>3</v>
      </c>
      <c r="M66" s="18">
        <v>6</v>
      </c>
      <c r="N66" s="19">
        <v>3</v>
      </c>
      <c r="O66" s="18">
        <v>0</v>
      </c>
      <c r="P66" s="18">
        <v>25</v>
      </c>
      <c r="Q66" s="113">
        <v>0.0543654</v>
      </c>
      <c r="R66" s="113">
        <v>1.359</v>
      </c>
      <c r="S66" s="120">
        <f t="shared" si="1"/>
        <v>4.077405</v>
      </c>
      <c r="T66" s="56">
        <v>408</v>
      </c>
    </row>
    <row r="67" spans="1:20" ht="14.25" customHeight="1">
      <c r="A67" s="22"/>
      <c r="B67" s="18">
        <v>3.75</v>
      </c>
      <c r="C67" s="18">
        <v>6</v>
      </c>
      <c r="D67" s="19">
        <v>0</v>
      </c>
      <c r="E67" s="18">
        <v>2</v>
      </c>
      <c r="F67" s="18">
        <v>64</v>
      </c>
      <c r="G67" s="113">
        <v>0.0319348</v>
      </c>
      <c r="H67" s="113">
        <v>2.044</v>
      </c>
      <c r="I67" s="120">
        <f aca="true" t="shared" si="2" ref="I67:I122">(D67*F67+E67)*G67</f>
        <v>0.0638696</v>
      </c>
      <c r="J67" s="56">
        <v>406</v>
      </c>
      <c r="K67" s="22" t="s">
        <v>18</v>
      </c>
      <c r="L67" s="18">
        <v>3</v>
      </c>
      <c r="M67" s="18">
        <v>6</v>
      </c>
      <c r="N67" s="19">
        <v>0</v>
      </c>
      <c r="O67" s="18">
        <v>0</v>
      </c>
      <c r="P67" s="18">
        <v>25</v>
      </c>
      <c r="Q67" s="113">
        <v>0.0543654</v>
      </c>
      <c r="R67" s="113">
        <v>1.359</v>
      </c>
      <c r="S67" s="120">
        <f aca="true" t="shared" si="3" ref="S67:S130">(N67*P67+O67)*Q67</f>
        <v>0</v>
      </c>
      <c r="T67" s="56">
        <v>419</v>
      </c>
    </row>
    <row r="68" spans="1:20" ht="14.25" customHeight="1">
      <c r="A68" s="22"/>
      <c r="B68" s="18">
        <v>4</v>
      </c>
      <c r="C68" s="18">
        <v>6</v>
      </c>
      <c r="D68" s="19">
        <v>28</v>
      </c>
      <c r="E68" s="18">
        <v>35</v>
      </c>
      <c r="F68" s="18">
        <v>64</v>
      </c>
      <c r="G68" s="113">
        <v>0.03382158</v>
      </c>
      <c r="H68" s="113">
        <v>2.165</v>
      </c>
      <c r="I68" s="120">
        <f t="shared" si="2"/>
        <v>61.79202666</v>
      </c>
      <c r="J68" s="56">
        <v>407</v>
      </c>
      <c r="K68" s="22"/>
      <c r="L68" s="18">
        <v>3.5</v>
      </c>
      <c r="M68" s="18">
        <v>6</v>
      </c>
      <c r="N68" s="19">
        <v>81</v>
      </c>
      <c r="O68" s="18">
        <v>21</v>
      </c>
      <c r="P68" s="18">
        <v>25</v>
      </c>
      <c r="Q68" s="113">
        <v>0.06300245</v>
      </c>
      <c r="R68" s="113">
        <v>1.575</v>
      </c>
      <c r="S68" s="120">
        <f t="shared" si="3"/>
        <v>128.9030127</v>
      </c>
      <c r="T68" s="56">
        <v>407</v>
      </c>
    </row>
    <row r="69" spans="1:20" ht="14.25" customHeight="1">
      <c r="A69" s="22"/>
      <c r="B69" s="18">
        <v>4.5</v>
      </c>
      <c r="C69" s="18">
        <v>6</v>
      </c>
      <c r="D69" s="19">
        <v>21</v>
      </c>
      <c r="E69" s="18">
        <v>2</v>
      </c>
      <c r="F69" s="18">
        <v>64</v>
      </c>
      <c r="G69" s="113">
        <v>0.03750433</v>
      </c>
      <c r="H69" s="113">
        <v>2.4</v>
      </c>
      <c r="I69" s="120">
        <f t="shared" si="2"/>
        <v>50.48082818</v>
      </c>
      <c r="J69" s="56">
        <v>407</v>
      </c>
      <c r="K69" s="22" t="s">
        <v>18</v>
      </c>
      <c r="L69" s="18">
        <v>3.5</v>
      </c>
      <c r="M69" s="18">
        <v>6</v>
      </c>
      <c r="N69" s="19">
        <v>6</v>
      </c>
      <c r="O69" s="18">
        <v>17</v>
      </c>
      <c r="P69" s="18">
        <v>25</v>
      </c>
      <c r="Q69" s="113">
        <v>0.06300245</v>
      </c>
      <c r="R69" s="113">
        <v>1.575</v>
      </c>
      <c r="S69" s="120">
        <f t="shared" si="3"/>
        <v>10.52140915</v>
      </c>
      <c r="T69" s="56">
        <v>411</v>
      </c>
    </row>
    <row r="70" spans="1:20" ht="14.25" customHeight="1">
      <c r="A70" s="22"/>
      <c r="B70" s="18">
        <v>4.5</v>
      </c>
      <c r="C70" s="18">
        <v>6</v>
      </c>
      <c r="D70" s="19">
        <v>0</v>
      </c>
      <c r="E70" s="18">
        <v>12</v>
      </c>
      <c r="F70" s="18">
        <v>64</v>
      </c>
      <c r="G70" s="113">
        <v>0.03750433</v>
      </c>
      <c r="H70" s="113">
        <v>2.4</v>
      </c>
      <c r="I70" s="120">
        <f t="shared" si="2"/>
        <v>0.45005196000000003</v>
      </c>
      <c r="J70" s="56">
        <v>404</v>
      </c>
      <c r="K70" s="22" t="s">
        <v>18</v>
      </c>
      <c r="L70" s="18">
        <v>3.75</v>
      </c>
      <c r="M70" s="18">
        <v>6</v>
      </c>
      <c r="N70" s="19">
        <v>128</v>
      </c>
      <c r="O70" s="18">
        <v>21</v>
      </c>
      <c r="P70" s="18">
        <v>25</v>
      </c>
      <c r="Q70" s="113">
        <v>0.06727556</v>
      </c>
      <c r="R70" s="113">
        <v>1.682</v>
      </c>
      <c r="S70" s="120">
        <f t="shared" si="3"/>
        <v>216.69457875999998</v>
      </c>
      <c r="T70" s="56">
        <v>407</v>
      </c>
    </row>
    <row r="71" spans="1:20" ht="14.25" customHeight="1">
      <c r="A71" s="22"/>
      <c r="B71" s="18">
        <v>4.75</v>
      </c>
      <c r="C71" s="18">
        <v>6</v>
      </c>
      <c r="D71" s="19">
        <v>0</v>
      </c>
      <c r="E71" s="18">
        <v>0</v>
      </c>
      <c r="F71" s="18">
        <v>64</v>
      </c>
      <c r="G71" s="113">
        <v>0.03930028</v>
      </c>
      <c r="H71" s="113">
        <v>2.515</v>
      </c>
      <c r="I71" s="120">
        <f t="shared" si="2"/>
        <v>0</v>
      </c>
      <c r="J71" s="56">
        <v>409</v>
      </c>
      <c r="K71" s="22" t="s">
        <v>18</v>
      </c>
      <c r="L71" s="18">
        <v>4</v>
      </c>
      <c r="M71" s="18">
        <v>6</v>
      </c>
      <c r="N71" s="19">
        <v>9</v>
      </c>
      <c r="O71" s="18">
        <v>3</v>
      </c>
      <c r="P71" s="18">
        <v>25</v>
      </c>
      <c r="Q71" s="113">
        <v>0.0715184</v>
      </c>
      <c r="R71" s="113">
        <v>1.788</v>
      </c>
      <c r="S71" s="120">
        <f t="shared" si="3"/>
        <v>16.306195199999998</v>
      </c>
      <c r="T71" s="56">
        <v>407</v>
      </c>
    </row>
    <row r="72" spans="1:20" ht="14.25" customHeight="1">
      <c r="A72" s="22"/>
      <c r="B72" s="18">
        <v>4.75</v>
      </c>
      <c r="C72" s="18">
        <v>6</v>
      </c>
      <c r="D72" s="19">
        <v>1</v>
      </c>
      <c r="E72" s="18">
        <v>0</v>
      </c>
      <c r="F72" s="18">
        <v>64</v>
      </c>
      <c r="G72" s="113">
        <v>0.03930028</v>
      </c>
      <c r="H72" s="113">
        <v>2.515</v>
      </c>
      <c r="I72" s="120">
        <f t="shared" si="2"/>
        <v>2.51521792</v>
      </c>
      <c r="J72" s="56">
        <v>405</v>
      </c>
      <c r="K72" s="22"/>
      <c r="L72" s="18">
        <v>4.5</v>
      </c>
      <c r="M72" s="18">
        <v>6</v>
      </c>
      <c r="N72" s="19">
        <v>76</v>
      </c>
      <c r="O72" s="18">
        <v>3</v>
      </c>
      <c r="P72" s="18">
        <v>25</v>
      </c>
      <c r="Q72" s="113">
        <v>0.07991324</v>
      </c>
      <c r="R72" s="113">
        <v>1.998</v>
      </c>
      <c r="S72" s="120">
        <f t="shared" si="3"/>
        <v>152.07489572</v>
      </c>
      <c r="T72" s="56">
        <v>407</v>
      </c>
    </row>
    <row r="73" spans="1:20" ht="14.25" customHeight="1">
      <c r="A73" s="22"/>
      <c r="B73" s="18">
        <v>4.75</v>
      </c>
      <c r="C73" s="18">
        <v>6</v>
      </c>
      <c r="D73" s="19">
        <v>74</v>
      </c>
      <c r="E73" s="18">
        <v>38</v>
      </c>
      <c r="F73" s="18">
        <v>64</v>
      </c>
      <c r="G73" s="113">
        <v>0.03930028</v>
      </c>
      <c r="H73" s="113">
        <v>2.515</v>
      </c>
      <c r="I73" s="120">
        <f t="shared" si="2"/>
        <v>187.61953672</v>
      </c>
      <c r="J73" s="56">
        <v>407</v>
      </c>
      <c r="K73" s="22" t="s">
        <v>18</v>
      </c>
      <c r="L73" s="18">
        <v>4.5</v>
      </c>
      <c r="M73" s="18">
        <v>6</v>
      </c>
      <c r="N73" s="19">
        <v>5</v>
      </c>
      <c r="O73" s="18">
        <v>0</v>
      </c>
      <c r="P73" s="18">
        <v>25</v>
      </c>
      <c r="Q73" s="113">
        <v>0.07991324</v>
      </c>
      <c r="R73" s="113">
        <v>1.998</v>
      </c>
      <c r="S73" s="120">
        <f t="shared" si="3"/>
        <v>9.989155</v>
      </c>
      <c r="T73" s="56">
        <v>406</v>
      </c>
    </row>
    <row r="74" spans="1:20" ht="14.25" customHeight="1">
      <c r="A74" s="22"/>
      <c r="B74" s="18">
        <v>4.75</v>
      </c>
      <c r="C74" s="18">
        <v>6</v>
      </c>
      <c r="D74" s="19">
        <v>5</v>
      </c>
      <c r="E74" s="18">
        <v>0</v>
      </c>
      <c r="F74" s="18">
        <v>64</v>
      </c>
      <c r="G74" s="113">
        <v>0.03930028</v>
      </c>
      <c r="H74" s="113">
        <v>2.515</v>
      </c>
      <c r="I74" s="120">
        <f t="shared" si="2"/>
        <v>12.5760896</v>
      </c>
      <c r="J74" s="56">
        <v>404</v>
      </c>
      <c r="K74" s="22" t="s">
        <v>18</v>
      </c>
      <c r="L74" s="18">
        <v>4.5</v>
      </c>
      <c r="M74" s="18">
        <v>6</v>
      </c>
      <c r="N74" s="19">
        <v>0</v>
      </c>
      <c r="O74" s="18">
        <v>0</v>
      </c>
      <c r="P74" s="18">
        <v>25</v>
      </c>
      <c r="Q74" s="113">
        <v>0.07991324</v>
      </c>
      <c r="R74" s="113">
        <v>1.998</v>
      </c>
      <c r="S74" s="120">
        <f t="shared" si="3"/>
        <v>0</v>
      </c>
      <c r="T74" s="56">
        <v>411</v>
      </c>
    </row>
    <row r="75" spans="1:20" ht="14.25" customHeight="1">
      <c r="A75" s="22"/>
      <c r="B75" s="18">
        <v>5</v>
      </c>
      <c r="C75" s="18">
        <v>6</v>
      </c>
      <c r="D75" s="19">
        <v>3</v>
      </c>
      <c r="E75" s="18">
        <v>0</v>
      </c>
      <c r="F75" s="18">
        <v>64</v>
      </c>
      <c r="G75" s="113">
        <v>0.04106597</v>
      </c>
      <c r="H75" s="113">
        <v>2.628</v>
      </c>
      <c r="I75" s="120">
        <f t="shared" si="2"/>
        <v>7.88466624</v>
      </c>
      <c r="J75" s="56">
        <v>407</v>
      </c>
      <c r="K75" s="22"/>
      <c r="L75" s="18">
        <v>4.75</v>
      </c>
      <c r="M75" s="18">
        <v>6</v>
      </c>
      <c r="N75" s="19">
        <v>3</v>
      </c>
      <c r="O75" s="18">
        <v>20</v>
      </c>
      <c r="P75" s="18">
        <v>25</v>
      </c>
      <c r="Q75" s="113">
        <v>0.08406525</v>
      </c>
      <c r="R75" s="113">
        <v>2.102</v>
      </c>
      <c r="S75" s="120">
        <f t="shared" si="3"/>
        <v>7.98619875</v>
      </c>
      <c r="T75" s="56">
        <v>407</v>
      </c>
    </row>
    <row r="76" spans="1:20" ht="14.25" customHeight="1">
      <c r="A76" s="22"/>
      <c r="B76" s="18">
        <v>5.5</v>
      </c>
      <c r="C76" s="18">
        <v>6</v>
      </c>
      <c r="D76" s="19">
        <v>0</v>
      </c>
      <c r="E76" s="18">
        <v>0</v>
      </c>
      <c r="F76" s="18">
        <v>64</v>
      </c>
      <c r="G76" s="113">
        <v>0.04450651</v>
      </c>
      <c r="H76" s="113">
        <v>2.848</v>
      </c>
      <c r="I76" s="120">
        <f t="shared" si="2"/>
        <v>0</v>
      </c>
      <c r="J76" s="56">
        <v>404</v>
      </c>
      <c r="K76" s="22" t="s">
        <v>18</v>
      </c>
      <c r="L76" s="18">
        <v>4.75</v>
      </c>
      <c r="M76" s="18">
        <v>6</v>
      </c>
      <c r="N76" s="19">
        <v>0</v>
      </c>
      <c r="O76" s="18">
        <v>22</v>
      </c>
      <c r="P76" s="18">
        <v>25</v>
      </c>
      <c r="Q76" s="113">
        <v>0.08406525</v>
      </c>
      <c r="R76" s="113">
        <v>2.102</v>
      </c>
      <c r="S76" s="120">
        <f t="shared" si="3"/>
        <v>1.8494354999999998</v>
      </c>
      <c r="T76" s="56">
        <v>403</v>
      </c>
    </row>
    <row r="77" spans="1:20" ht="14.25" customHeight="1">
      <c r="A77" s="22"/>
      <c r="B77" s="18">
        <v>5.5</v>
      </c>
      <c r="C77" s="18">
        <v>6</v>
      </c>
      <c r="D77" s="19">
        <v>16</v>
      </c>
      <c r="E77" s="18">
        <v>54</v>
      </c>
      <c r="F77" s="18">
        <v>64</v>
      </c>
      <c r="G77" s="113">
        <v>0.04450651</v>
      </c>
      <c r="H77" s="113">
        <v>2.848</v>
      </c>
      <c r="I77" s="120">
        <f t="shared" si="2"/>
        <v>47.97801778</v>
      </c>
      <c r="J77" s="56">
        <v>407</v>
      </c>
      <c r="K77" s="22"/>
      <c r="L77" s="18">
        <v>5.5</v>
      </c>
      <c r="M77" s="18">
        <v>6</v>
      </c>
      <c r="N77" s="19">
        <v>1</v>
      </c>
      <c r="O77" s="18">
        <v>0</v>
      </c>
      <c r="P77" s="18">
        <v>25</v>
      </c>
      <c r="Q77" s="113">
        <v>0.09633963</v>
      </c>
      <c r="R77" s="113">
        <v>2.408</v>
      </c>
      <c r="S77" s="120">
        <f t="shared" si="3"/>
        <v>2.40849075</v>
      </c>
      <c r="T77" s="56">
        <v>404</v>
      </c>
    </row>
    <row r="78" spans="1:20" ht="14.25" customHeight="1">
      <c r="A78" s="22"/>
      <c r="B78" s="18">
        <v>5.75</v>
      </c>
      <c r="C78" s="18">
        <v>6</v>
      </c>
      <c r="D78" s="19">
        <v>2</v>
      </c>
      <c r="E78" s="18">
        <v>35</v>
      </c>
      <c r="F78" s="18">
        <v>64</v>
      </c>
      <c r="G78" s="113">
        <v>0.04618137</v>
      </c>
      <c r="H78" s="113">
        <v>2.956</v>
      </c>
      <c r="I78" s="120">
        <f t="shared" si="2"/>
        <v>7.52756331</v>
      </c>
      <c r="J78" s="56">
        <v>407</v>
      </c>
      <c r="K78" s="22" t="s">
        <v>18</v>
      </c>
      <c r="L78" s="18">
        <v>5.5</v>
      </c>
      <c r="M78" s="18">
        <v>6</v>
      </c>
      <c r="N78" s="19">
        <v>0</v>
      </c>
      <c r="O78" s="18">
        <v>0</v>
      </c>
      <c r="P78" s="18">
        <v>16</v>
      </c>
      <c r="Q78" s="113">
        <v>0.09633963</v>
      </c>
      <c r="R78" s="113">
        <v>1.541</v>
      </c>
      <c r="S78" s="120">
        <f t="shared" si="3"/>
        <v>0</v>
      </c>
      <c r="T78" s="56">
        <v>403</v>
      </c>
    </row>
    <row r="79" spans="1:20" ht="14.25" customHeight="1">
      <c r="A79" s="22" t="s">
        <v>19</v>
      </c>
      <c r="B79" s="18">
        <v>1.5</v>
      </c>
      <c r="C79" s="18">
        <v>6</v>
      </c>
      <c r="D79" s="19">
        <v>27</v>
      </c>
      <c r="E79" s="18">
        <v>0</v>
      </c>
      <c r="F79" s="18">
        <v>49</v>
      </c>
      <c r="G79" s="113">
        <v>0.01641861</v>
      </c>
      <c r="H79" s="113">
        <v>0.805</v>
      </c>
      <c r="I79" s="120">
        <f t="shared" si="2"/>
        <v>21.72182103</v>
      </c>
      <c r="J79" s="56">
        <v>419</v>
      </c>
      <c r="K79" s="22" t="s">
        <v>18</v>
      </c>
      <c r="L79" s="18">
        <v>5.5</v>
      </c>
      <c r="M79" s="18">
        <v>6</v>
      </c>
      <c r="N79" s="19">
        <v>60</v>
      </c>
      <c r="O79" s="18">
        <v>23</v>
      </c>
      <c r="P79" s="18">
        <v>25</v>
      </c>
      <c r="Q79" s="113">
        <v>0.09633963</v>
      </c>
      <c r="R79" s="113">
        <v>2.408</v>
      </c>
      <c r="S79" s="120">
        <f t="shared" si="3"/>
        <v>146.72525649</v>
      </c>
      <c r="T79" s="56">
        <v>403</v>
      </c>
    </row>
    <row r="80" spans="1:20" ht="14.25" customHeight="1">
      <c r="A80" s="22"/>
      <c r="B80" s="18">
        <v>1.7</v>
      </c>
      <c r="C80" s="18">
        <v>6</v>
      </c>
      <c r="D80" s="19">
        <v>18</v>
      </c>
      <c r="E80" s="18">
        <v>0</v>
      </c>
      <c r="F80" s="18">
        <v>49</v>
      </c>
      <c r="G80" s="113">
        <v>0.01852541</v>
      </c>
      <c r="H80" s="113">
        <v>0.908</v>
      </c>
      <c r="I80" s="120">
        <f t="shared" si="2"/>
        <v>16.33941162</v>
      </c>
      <c r="J80" s="56">
        <v>419</v>
      </c>
      <c r="K80" s="22" t="s">
        <v>18</v>
      </c>
      <c r="L80" s="18">
        <v>5.5</v>
      </c>
      <c r="M80" s="18">
        <v>6</v>
      </c>
      <c r="N80" s="19">
        <v>0</v>
      </c>
      <c r="O80" s="18">
        <v>0</v>
      </c>
      <c r="P80" s="18">
        <v>16</v>
      </c>
      <c r="Q80" s="113">
        <v>0.09633963</v>
      </c>
      <c r="R80" s="113">
        <v>1.541</v>
      </c>
      <c r="S80" s="120">
        <f t="shared" si="3"/>
        <v>0</v>
      </c>
      <c r="T80" s="56">
        <v>409</v>
      </c>
    </row>
    <row r="81" spans="1:20" ht="14.25" customHeight="1">
      <c r="A81" s="22"/>
      <c r="B81" s="18">
        <v>2</v>
      </c>
      <c r="C81" s="18">
        <v>6</v>
      </c>
      <c r="D81" s="19">
        <v>0</v>
      </c>
      <c r="E81" s="18">
        <v>43</v>
      </c>
      <c r="F81" s="18">
        <v>49</v>
      </c>
      <c r="G81" s="113">
        <v>0.02164928</v>
      </c>
      <c r="H81" s="113">
        <v>1.061</v>
      </c>
      <c r="I81" s="120">
        <f t="shared" si="2"/>
        <v>0.93091904</v>
      </c>
      <c r="J81" s="56">
        <v>419</v>
      </c>
      <c r="K81" s="22" t="s">
        <v>18</v>
      </c>
      <c r="L81" s="18">
        <v>5.5</v>
      </c>
      <c r="M81" s="18">
        <v>6</v>
      </c>
      <c r="N81" s="19">
        <v>0</v>
      </c>
      <c r="O81" s="18">
        <v>0</v>
      </c>
      <c r="P81" s="18">
        <v>16</v>
      </c>
      <c r="Q81" s="113">
        <v>0.09633963</v>
      </c>
      <c r="R81" s="113">
        <v>1.541</v>
      </c>
      <c r="S81" s="120">
        <f t="shared" si="3"/>
        <v>0</v>
      </c>
      <c r="T81" s="56">
        <v>401</v>
      </c>
    </row>
    <row r="82" spans="1:20" ht="14.25" customHeight="1">
      <c r="A82" s="22"/>
      <c r="B82" s="18">
        <v>2.5</v>
      </c>
      <c r="C82" s="18">
        <v>6</v>
      </c>
      <c r="D82" s="19">
        <v>0</v>
      </c>
      <c r="E82" s="18">
        <v>0</v>
      </c>
      <c r="F82" s="18">
        <v>49</v>
      </c>
      <c r="G82" s="113">
        <v>0.02675885</v>
      </c>
      <c r="H82" s="113">
        <v>1.311</v>
      </c>
      <c r="I82" s="120">
        <f t="shared" si="2"/>
        <v>0</v>
      </c>
      <c r="J82" s="56">
        <v>411</v>
      </c>
      <c r="K82" s="22" t="s">
        <v>18</v>
      </c>
      <c r="L82" s="18">
        <v>5.5</v>
      </c>
      <c r="M82" s="18">
        <v>6</v>
      </c>
      <c r="N82" s="19">
        <v>0</v>
      </c>
      <c r="O82" s="18">
        <v>0</v>
      </c>
      <c r="P82" s="18">
        <v>25</v>
      </c>
      <c r="Q82" s="113">
        <v>0.09633963</v>
      </c>
      <c r="R82" s="113">
        <v>2.408</v>
      </c>
      <c r="S82" s="120">
        <f t="shared" si="3"/>
        <v>0</v>
      </c>
      <c r="T82" s="56">
        <v>409</v>
      </c>
    </row>
    <row r="83" spans="1:20" ht="14.25" customHeight="1">
      <c r="A83" s="22"/>
      <c r="B83" s="18">
        <v>2.5</v>
      </c>
      <c r="C83" s="18">
        <v>6</v>
      </c>
      <c r="D83" s="19">
        <v>22</v>
      </c>
      <c r="E83" s="18">
        <v>46</v>
      </c>
      <c r="F83" s="18">
        <v>49</v>
      </c>
      <c r="G83" s="113">
        <v>0.02675885</v>
      </c>
      <c r="H83" s="113">
        <v>1.311</v>
      </c>
      <c r="I83" s="120">
        <f t="shared" si="2"/>
        <v>30.0769474</v>
      </c>
      <c r="J83" s="56">
        <v>419</v>
      </c>
      <c r="K83" s="22"/>
      <c r="L83" s="18">
        <v>5.75</v>
      </c>
      <c r="M83" s="18">
        <v>12</v>
      </c>
      <c r="N83" s="19">
        <v>9</v>
      </c>
      <c r="O83" s="18">
        <v>29</v>
      </c>
      <c r="P83" s="18">
        <v>25</v>
      </c>
      <c r="Q83" s="113">
        <v>0.20074108</v>
      </c>
      <c r="R83" s="113">
        <v>5.019</v>
      </c>
      <c r="S83" s="120">
        <f t="shared" si="3"/>
        <v>50.98823432</v>
      </c>
      <c r="T83" s="56">
        <v>403</v>
      </c>
    </row>
    <row r="84" spans="1:20" ht="14.25" customHeight="1">
      <c r="A84" s="22"/>
      <c r="B84" s="18">
        <v>3</v>
      </c>
      <c r="C84" s="18">
        <v>6</v>
      </c>
      <c r="D84" s="19">
        <v>1</v>
      </c>
      <c r="E84" s="18">
        <v>0</v>
      </c>
      <c r="F84" s="18">
        <v>49</v>
      </c>
      <c r="G84" s="113">
        <v>0.03174732</v>
      </c>
      <c r="H84" s="113">
        <v>1.556</v>
      </c>
      <c r="I84" s="120">
        <f t="shared" si="2"/>
        <v>1.55561868</v>
      </c>
      <c r="J84" s="56">
        <v>411</v>
      </c>
      <c r="K84" s="22" t="s">
        <v>18</v>
      </c>
      <c r="L84" s="18">
        <v>5.75</v>
      </c>
      <c r="M84" s="18">
        <v>6</v>
      </c>
      <c r="N84" s="19">
        <v>19</v>
      </c>
      <c r="O84" s="18">
        <v>5</v>
      </c>
      <c r="P84" s="18">
        <v>25</v>
      </c>
      <c r="Q84" s="113">
        <v>0.10037054</v>
      </c>
      <c r="R84" s="113">
        <v>2.509</v>
      </c>
      <c r="S84" s="120">
        <f t="shared" si="3"/>
        <v>48.1778592</v>
      </c>
      <c r="T84" s="56">
        <v>403</v>
      </c>
    </row>
    <row r="85" spans="1:20" ht="14.25" customHeight="1">
      <c r="A85" s="22"/>
      <c r="B85" s="18">
        <v>3</v>
      </c>
      <c r="C85" s="18">
        <v>6</v>
      </c>
      <c r="D85" s="19">
        <v>46</v>
      </c>
      <c r="E85" s="18">
        <v>41</v>
      </c>
      <c r="F85" s="18">
        <v>49</v>
      </c>
      <c r="G85" s="113">
        <v>0.03174732</v>
      </c>
      <c r="H85" s="113">
        <v>1.556</v>
      </c>
      <c r="I85" s="120">
        <f t="shared" si="2"/>
        <v>72.86009940000001</v>
      </c>
      <c r="J85" s="56">
        <v>407</v>
      </c>
      <c r="K85" s="22" t="s">
        <v>18</v>
      </c>
      <c r="L85" s="18">
        <v>5.75</v>
      </c>
      <c r="M85" s="18">
        <v>6</v>
      </c>
      <c r="N85" s="19">
        <v>0</v>
      </c>
      <c r="O85" s="18">
        <v>12</v>
      </c>
      <c r="P85" s="18">
        <v>25</v>
      </c>
      <c r="Q85" s="113">
        <v>0.10037054</v>
      </c>
      <c r="R85" s="113">
        <v>2.509</v>
      </c>
      <c r="S85" s="120">
        <f t="shared" si="3"/>
        <v>1.2044464799999999</v>
      </c>
      <c r="T85" s="56">
        <v>404</v>
      </c>
    </row>
    <row r="86" spans="1:20" ht="14.25" customHeight="1">
      <c r="A86" s="22"/>
      <c r="B86" s="18">
        <v>3.5</v>
      </c>
      <c r="C86" s="18">
        <v>6</v>
      </c>
      <c r="D86" s="19">
        <v>47</v>
      </c>
      <c r="E86" s="18">
        <v>41</v>
      </c>
      <c r="F86" s="18">
        <v>49</v>
      </c>
      <c r="G86" s="113">
        <v>0.03661468</v>
      </c>
      <c r="H86" s="113">
        <v>1.794</v>
      </c>
      <c r="I86" s="120">
        <f t="shared" si="2"/>
        <v>85.82480991999999</v>
      </c>
      <c r="J86" s="56">
        <v>407</v>
      </c>
      <c r="K86" s="22" t="s">
        <v>18</v>
      </c>
      <c r="L86" s="18">
        <v>5.75</v>
      </c>
      <c r="M86" s="18">
        <v>6</v>
      </c>
      <c r="N86" s="19">
        <v>0</v>
      </c>
      <c r="O86" s="18">
        <v>1</v>
      </c>
      <c r="P86" s="18">
        <v>25</v>
      </c>
      <c r="Q86" s="113">
        <v>0.10037054</v>
      </c>
      <c r="R86" s="113">
        <v>2.509</v>
      </c>
      <c r="S86" s="120">
        <f t="shared" si="3"/>
        <v>0.10037054</v>
      </c>
      <c r="T86" s="56">
        <v>413</v>
      </c>
    </row>
    <row r="87" spans="1:20" ht="14.25" customHeight="1">
      <c r="A87" s="22"/>
      <c r="B87" s="18">
        <v>3.75</v>
      </c>
      <c r="C87" s="18">
        <v>6</v>
      </c>
      <c r="D87" s="19">
        <v>22</v>
      </c>
      <c r="E87" s="18">
        <v>21</v>
      </c>
      <c r="F87" s="18">
        <v>49</v>
      </c>
      <c r="G87" s="113">
        <v>0.03900295</v>
      </c>
      <c r="H87" s="113">
        <v>1.911</v>
      </c>
      <c r="I87" s="120">
        <f t="shared" si="2"/>
        <v>42.86424205</v>
      </c>
      <c r="J87" s="56">
        <v>407</v>
      </c>
      <c r="K87" s="22" t="s">
        <v>20</v>
      </c>
      <c r="L87" s="18">
        <v>2.5</v>
      </c>
      <c r="M87" s="18">
        <v>6</v>
      </c>
      <c r="N87" s="19">
        <v>14</v>
      </c>
      <c r="O87" s="18">
        <v>0</v>
      </c>
      <c r="P87" s="18">
        <v>16</v>
      </c>
      <c r="Q87" s="113">
        <v>0.05503146</v>
      </c>
      <c r="R87" s="113">
        <v>0.881</v>
      </c>
      <c r="S87" s="120">
        <f t="shared" si="3"/>
        <v>12.32704704</v>
      </c>
      <c r="T87" s="56">
        <v>404</v>
      </c>
    </row>
    <row r="88" spans="1:20" ht="14.25" customHeight="1">
      <c r="A88" s="22"/>
      <c r="B88" s="18">
        <v>3.75</v>
      </c>
      <c r="C88" s="18">
        <v>6</v>
      </c>
      <c r="D88" s="19">
        <v>6</v>
      </c>
      <c r="E88" s="18">
        <v>0</v>
      </c>
      <c r="F88" s="18">
        <v>49</v>
      </c>
      <c r="G88" s="113">
        <v>0.03900295</v>
      </c>
      <c r="H88" s="113">
        <v>1.911</v>
      </c>
      <c r="I88" s="120">
        <f t="shared" si="2"/>
        <v>11.4668673</v>
      </c>
      <c r="J88" s="56">
        <v>406</v>
      </c>
      <c r="K88" s="22" t="s">
        <v>20</v>
      </c>
      <c r="L88" s="18">
        <v>2.75</v>
      </c>
      <c r="M88" s="18">
        <v>6</v>
      </c>
      <c r="N88" s="19">
        <v>130</v>
      </c>
      <c r="O88" s="18">
        <v>2</v>
      </c>
      <c r="P88" s="18">
        <v>16</v>
      </c>
      <c r="Q88" s="113">
        <v>0.06036809</v>
      </c>
      <c r="R88" s="113">
        <v>0.966</v>
      </c>
      <c r="S88" s="120">
        <f t="shared" si="3"/>
        <v>125.68636338</v>
      </c>
      <c r="T88" s="56">
        <v>404</v>
      </c>
    </row>
    <row r="89" spans="1:20" ht="14.25" customHeight="1">
      <c r="A89" s="22"/>
      <c r="B89" s="18">
        <v>3.75</v>
      </c>
      <c r="C89" s="18">
        <v>6</v>
      </c>
      <c r="D89" s="19">
        <v>0</v>
      </c>
      <c r="E89" s="18">
        <v>0</v>
      </c>
      <c r="F89" s="18">
        <v>49</v>
      </c>
      <c r="G89" s="113">
        <v>0.03900295</v>
      </c>
      <c r="H89" s="113">
        <v>1.911</v>
      </c>
      <c r="I89" s="120">
        <f t="shared" si="2"/>
        <v>0</v>
      </c>
      <c r="J89" s="56">
        <v>420</v>
      </c>
      <c r="K89" s="22" t="s">
        <v>20</v>
      </c>
      <c r="L89" s="18">
        <v>3</v>
      </c>
      <c r="M89" s="18">
        <v>6</v>
      </c>
      <c r="N89" s="19">
        <v>54</v>
      </c>
      <c r="O89" s="18">
        <v>6</v>
      </c>
      <c r="P89" s="18">
        <v>16</v>
      </c>
      <c r="Q89" s="113">
        <v>0.06567445</v>
      </c>
      <c r="R89" s="113">
        <v>1.051</v>
      </c>
      <c r="S89" s="120">
        <f t="shared" si="3"/>
        <v>57.136771499999995</v>
      </c>
      <c r="T89" s="56">
        <v>404</v>
      </c>
    </row>
    <row r="90" spans="1:20" ht="14.25" customHeight="1">
      <c r="A90" s="22"/>
      <c r="B90" s="18">
        <v>4</v>
      </c>
      <c r="C90" s="18">
        <v>6</v>
      </c>
      <c r="D90" s="19">
        <v>21</v>
      </c>
      <c r="E90" s="18">
        <v>0</v>
      </c>
      <c r="F90" s="18">
        <v>49</v>
      </c>
      <c r="G90" s="113">
        <v>0.04136095</v>
      </c>
      <c r="H90" s="113">
        <v>2.027</v>
      </c>
      <c r="I90" s="120">
        <f t="shared" si="2"/>
        <v>42.560417550000004</v>
      </c>
      <c r="J90" s="56">
        <v>416</v>
      </c>
      <c r="K90" s="22" t="s">
        <v>20</v>
      </c>
      <c r="L90" s="18">
        <v>3.5</v>
      </c>
      <c r="M90" s="18">
        <v>6</v>
      </c>
      <c r="N90" s="19">
        <v>85</v>
      </c>
      <c r="O90" s="18">
        <v>0</v>
      </c>
      <c r="P90" s="18">
        <v>16</v>
      </c>
      <c r="Q90" s="113">
        <v>0.07619634</v>
      </c>
      <c r="R90" s="113">
        <v>1.219</v>
      </c>
      <c r="S90" s="120">
        <f t="shared" si="3"/>
        <v>103.6270224</v>
      </c>
      <c r="T90" s="56">
        <v>404</v>
      </c>
    </row>
    <row r="91" spans="1:20" ht="14.25" customHeight="1">
      <c r="A91" s="22"/>
      <c r="B91" s="18">
        <v>4.5</v>
      </c>
      <c r="C91" s="18">
        <v>6</v>
      </c>
      <c r="D91" s="19">
        <v>33</v>
      </c>
      <c r="E91" s="18">
        <v>40</v>
      </c>
      <c r="F91" s="18">
        <v>49</v>
      </c>
      <c r="G91" s="113">
        <v>0.04598611</v>
      </c>
      <c r="H91" s="113">
        <v>2.253</v>
      </c>
      <c r="I91" s="120">
        <f t="shared" si="2"/>
        <v>76.19898427</v>
      </c>
      <c r="J91" s="56">
        <v>416</v>
      </c>
      <c r="K91" s="22" t="s">
        <v>20</v>
      </c>
      <c r="L91" s="18">
        <v>3.75</v>
      </c>
      <c r="M91" s="18">
        <v>6</v>
      </c>
      <c r="N91" s="19">
        <v>95</v>
      </c>
      <c r="O91" s="18">
        <v>5</v>
      </c>
      <c r="P91" s="18">
        <v>16</v>
      </c>
      <c r="Q91" s="113">
        <v>0.08141187</v>
      </c>
      <c r="R91" s="113">
        <v>1.303</v>
      </c>
      <c r="S91" s="120">
        <f t="shared" si="3"/>
        <v>124.15310174999999</v>
      </c>
      <c r="T91" s="56">
        <v>404</v>
      </c>
    </row>
    <row r="92" spans="1:20" ht="14.25" customHeight="1">
      <c r="A92" s="22"/>
      <c r="B92" s="18">
        <v>4.5</v>
      </c>
      <c r="C92" s="18">
        <v>6</v>
      </c>
      <c r="D92" s="19">
        <v>0</v>
      </c>
      <c r="E92" s="18">
        <v>0</v>
      </c>
      <c r="F92" s="18">
        <v>49</v>
      </c>
      <c r="G92" s="113">
        <v>0.04598611</v>
      </c>
      <c r="H92" s="113">
        <v>2.253</v>
      </c>
      <c r="I92" s="120">
        <f t="shared" si="2"/>
        <v>0</v>
      </c>
      <c r="J92" s="56">
        <v>411</v>
      </c>
      <c r="K92" s="22"/>
      <c r="L92" s="18">
        <v>4.5</v>
      </c>
      <c r="M92" s="18">
        <v>6</v>
      </c>
      <c r="N92" s="19">
        <v>0</v>
      </c>
      <c r="O92" s="18">
        <v>14</v>
      </c>
      <c r="P92" s="18">
        <v>16</v>
      </c>
      <c r="Q92" s="113">
        <v>0.09687681</v>
      </c>
      <c r="R92" s="113">
        <v>1.55</v>
      </c>
      <c r="S92" s="120">
        <f t="shared" si="3"/>
        <v>1.3562753399999998</v>
      </c>
      <c r="T92" s="56">
        <v>403</v>
      </c>
    </row>
    <row r="93" spans="1:20" ht="14.25" customHeight="1">
      <c r="A93" s="22"/>
      <c r="B93" s="18">
        <v>4.75</v>
      </c>
      <c r="C93" s="18">
        <v>6</v>
      </c>
      <c r="D93" s="19">
        <v>20</v>
      </c>
      <c r="E93" s="18">
        <v>23</v>
      </c>
      <c r="F93" s="18">
        <v>49</v>
      </c>
      <c r="G93" s="113">
        <v>0.04825328</v>
      </c>
      <c r="H93" s="113">
        <v>2.364</v>
      </c>
      <c r="I93" s="120">
        <f t="shared" si="2"/>
        <v>48.39803984</v>
      </c>
      <c r="J93" s="56">
        <v>416</v>
      </c>
      <c r="K93" s="22" t="s">
        <v>20</v>
      </c>
      <c r="L93" s="18">
        <v>4.5</v>
      </c>
      <c r="M93" s="18">
        <v>6</v>
      </c>
      <c r="N93" s="19">
        <v>152</v>
      </c>
      <c r="O93" s="18">
        <v>10</v>
      </c>
      <c r="P93" s="18">
        <v>16</v>
      </c>
      <c r="Q93" s="113">
        <v>0.09687681</v>
      </c>
      <c r="R93" s="113">
        <v>1.55</v>
      </c>
      <c r="S93" s="120">
        <f t="shared" si="3"/>
        <v>236.57317002</v>
      </c>
      <c r="T93" s="56">
        <v>404</v>
      </c>
    </row>
    <row r="94" spans="1:20" ht="14.25" customHeight="1">
      <c r="A94" s="22"/>
      <c r="B94" s="18">
        <v>4.75</v>
      </c>
      <c r="C94" s="18">
        <v>6</v>
      </c>
      <c r="D94" s="19">
        <v>0</v>
      </c>
      <c r="E94" s="18">
        <v>0</v>
      </c>
      <c r="F94" s="18">
        <v>49</v>
      </c>
      <c r="G94" s="113">
        <v>0.04825328</v>
      </c>
      <c r="H94" s="113">
        <v>2.364</v>
      </c>
      <c r="I94" s="120">
        <f t="shared" si="2"/>
        <v>0</v>
      </c>
      <c r="J94" s="56">
        <v>404</v>
      </c>
      <c r="K94" s="22" t="s">
        <v>20</v>
      </c>
      <c r="L94" s="18">
        <v>4.75</v>
      </c>
      <c r="M94" s="18">
        <v>6</v>
      </c>
      <c r="N94" s="19">
        <v>3</v>
      </c>
      <c r="O94" s="18">
        <v>2</v>
      </c>
      <c r="P94" s="18">
        <v>16</v>
      </c>
      <c r="Q94" s="113">
        <v>0.10197124</v>
      </c>
      <c r="R94" s="113">
        <v>1.632</v>
      </c>
      <c r="S94" s="120">
        <f t="shared" si="3"/>
        <v>5.098562</v>
      </c>
      <c r="T94" s="56">
        <v>404</v>
      </c>
    </row>
    <row r="95" spans="1:20" ht="14.25" customHeight="1">
      <c r="A95" s="22"/>
      <c r="B95" s="18">
        <v>5.5</v>
      </c>
      <c r="C95" s="18">
        <v>6</v>
      </c>
      <c r="D95" s="19">
        <v>0</v>
      </c>
      <c r="E95" s="18">
        <v>43</v>
      </c>
      <c r="F95" s="18">
        <v>49</v>
      </c>
      <c r="G95" s="113">
        <v>0.05487313</v>
      </c>
      <c r="H95" s="113">
        <v>2.689</v>
      </c>
      <c r="I95" s="120">
        <f t="shared" si="2"/>
        <v>2.35954459</v>
      </c>
      <c r="J95" s="56">
        <v>416</v>
      </c>
      <c r="K95" s="22" t="s">
        <v>20</v>
      </c>
      <c r="L95" s="18">
        <v>5.75</v>
      </c>
      <c r="M95" s="18">
        <v>6</v>
      </c>
      <c r="N95" s="19">
        <v>0</v>
      </c>
      <c r="O95" s="18">
        <v>7</v>
      </c>
      <c r="P95" s="18">
        <v>16</v>
      </c>
      <c r="Q95" s="113">
        <v>0.12204621</v>
      </c>
      <c r="R95" s="113">
        <v>1.953</v>
      </c>
      <c r="S95" s="120">
        <f t="shared" si="3"/>
        <v>0.85432347</v>
      </c>
      <c r="T95" s="56">
        <v>403</v>
      </c>
    </row>
    <row r="96" spans="1:20" ht="14.25" customHeight="1">
      <c r="A96" s="22"/>
      <c r="B96" s="18">
        <v>5.75</v>
      </c>
      <c r="C96" s="18">
        <v>6</v>
      </c>
      <c r="D96" s="19">
        <v>0</v>
      </c>
      <c r="E96" s="18">
        <v>48</v>
      </c>
      <c r="F96" s="18">
        <v>49</v>
      </c>
      <c r="G96" s="113">
        <v>0.0570192</v>
      </c>
      <c r="H96" s="113">
        <v>2.794</v>
      </c>
      <c r="I96" s="120">
        <f t="shared" si="2"/>
        <v>2.7369216</v>
      </c>
      <c r="J96" s="56">
        <v>416</v>
      </c>
      <c r="K96" s="22" t="s">
        <v>20</v>
      </c>
      <c r="L96" s="18">
        <v>11.5</v>
      </c>
      <c r="M96" s="18">
        <v>6</v>
      </c>
      <c r="N96" s="19">
        <v>0</v>
      </c>
      <c r="O96" s="18">
        <v>0</v>
      </c>
      <c r="P96" s="18">
        <v>12</v>
      </c>
      <c r="Q96" s="113">
        <v>0.22807681</v>
      </c>
      <c r="R96" s="113">
        <v>2.737</v>
      </c>
      <c r="S96" s="120">
        <f t="shared" si="3"/>
        <v>0</v>
      </c>
      <c r="T96" s="56">
        <v>419</v>
      </c>
    </row>
    <row r="97" spans="1:20" ht="14.25" customHeight="1">
      <c r="A97" s="22" t="s">
        <v>21</v>
      </c>
      <c r="B97" s="18">
        <v>1.8</v>
      </c>
      <c r="C97" s="18">
        <v>6</v>
      </c>
      <c r="D97" s="19">
        <v>1</v>
      </c>
      <c r="E97" s="18">
        <v>0</v>
      </c>
      <c r="F97" s="18">
        <v>36</v>
      </c>
      <c r="G97" s="113">
        <v>0.02296426</v>
      </c>
      <c r="H97" s="113">
        <v>0.827</v>
      </c>
      <c r="I97" s="120">
        <f t="shared" si="2"/>
        <v>0.8267133600000001</v>
      </c>
      <c r="J97" s="56">
        <v>415</v>
      </c>
      <c r="K97" s="22" t="s">
        <v>22</v>
      </c>
      <c r="L97" s="18">
        <v>2.5</v>
      </c>
      <c r="M97" s="18">
        <v>6</v>
      </c>
      <c r="N97" s="19">
        <v>0</v>
      </c>
      <c r="O97" s="18">
        <v>0</v>
      </c>
      <c r="P97" s="18">
        <v>9</v>
      </c>
      <c r="Q97" s="113">
        <v>0.05738751</v>
      </c>
      <c r="R97" s="113">
        <v>0.516</v>
      </c>
      <c r="S97" s="120">
        <f t="shared" si="3"/>
        <v>0</v>
      </c>
      <c r="T97" s="56">
        <v>413</v>
      </c>
    </row>
    <row r="98" spans="1:20" ht="14.25" customHeight="1">
      <c r="A98" s="22"/>
      <c r="B98" s="18">
        <v>1.8</v>
      </c>
      <c r="C98" s="18">
        <v>6</v>
      </c>
      <c r="D98" s="19">
        <v>0</v>
      </c>
      <c r="E98" s="18">
        <v>0</v>
      </c>
      <c r="F98" s="18">
        <v>36</v>
      </c>
      <c r="G98" s="113">
        <v>0.02296426</v>
      </c>
      <c r="H98" s="113">
        <v>0.827</v>
      </c>
      <c r="I98" s="120">
        <f t="shared" si="2"/>
        <v>0</v>
      </c>
      <c r="J98" s="56">
        <v>416</v>
      </c>
      <c r="K98" s="22" t="s">
        <v>22</v>
      </c>
      <c r="L98" s="18">
        <v>2.5</v>
      </c>
      <c r="M98" s="18">
        <v>6</v>
      </c>
      <c r="N98" s="19">
        <v>0</v>
      </c>
      <c r="O98" s="18">
        <v>3</v>
      </c>
      <c r="P98" s="18">
        <v>12</v>
      </c>
      <c r="Q98" s="113">
        <v>0.05738751</v>
      </c>
      <c r="R98" s="113">
        <v>0.689</v>
      </c>
      <c r="S98" s="120">
        <f t="shared" si="3"/>
        <v>0.17216253</v>
      </c>
      <c r="T98" s="56">
        <v>413</v>
      </c>
    </row>
    <row r="99" spans="1:20" ht="14.25" customHeight="1">
      <c r="A99" s="22"/>
      <c r="B99" s="18">
        <v>2</v>
      </c>
      <c r="C99" s="18">
        <v>6</v>
      </c>
      <c r="D99" s="19">
        <v>1</v>
      </c>
      <c r="E99" s="18">
        <v>0</v>
      </c>
      <c r="F99" s="18">
        <v>36</v>
      </c>
      <c r="G99" s="113">
        <v>0.02541896</v>
      </c>
      <c r="H99" s="113">
        <v>0.915</v>
      </c>
      <c r="I99" s="120">
        <f t="shared" si="2"/>
        <v>0.91508256</v>
      </c>
      <c r="J99" s="56">
        <v>415</v>
      </c>
      <c r="K99" s="22" t="s">
        <v>22</v>
      </c>
      <c r="L99" s="18">
        <v>2.5</v>
      </c>
      <c r="M99" s="18">
        <v>6</v>
      </c>
      <c r="N99" s="19">
        <v>0</v>
      </c>
      <c r="O99" s="18">
        <v>0</v>
      </c>
      <c r="P99" s="18">
        <v>16</v>
      </c>
      <c r="Q99" s="113">
        <v>0.05738751</v>
      </c>
      <c r="R99" s="113">
        <v>0.918</v>
      </c>
      <c r="S99" s="120">
        <f t="shared" si="3"/>
        <v>0</v>
      </c>
      <c r="T99" s="56">
        <v>413</v>
      </c>
    </row>
    <row r="100" spans="1:20" ht="14.25" customHeight="1">
      <c r="A100" s="22"/>
      <c r="B100" s="18">
        <v>2.5</v>
      </c>
      <c r="C100" s="18">
        <v>6</v>
      </c>
      <c r="D100" s="19">
        <v>4</v>
      </c>
      <c r="E100" s="18">
        <v>0</v>
      </c>
      <c r="F100" s="18">
        <v>36</v>
      </c>
      <c r="G100" s="113">
        <v>0.03147095</v>
      </c>
      <c r="H100" s="113">
        <v>1.133</v>
      </c>
      <c r="I100" s="120">
        <f t="shared" si="2"/>
        <v>4.5318168</v>
      </c>
      <c r="J100" s="56">
        <v>415</v>
      </c>
      <c r="K100" s="22" t="s">
        <v>22</v>
      </c>
      <c r="L100" s="18">
        <v>4.5</v>
      </c>
      <c r="M100" s="18">
        <v>6</v>
      </c>
      <c r="N100" s="19">
        <v>0</v>
      </c>
      <c r="O100" s="18">
        <v>0</v>
      </c>
      <c r="P100" s="18">
        <v>16</v>
      </c>
      <c r="Q100" s="113">
        <v>0.1011177</v>
      </c>
      <c r="R100" s="113">
        <v>1.618</v>
      </c>
      <c r="S100" s="120">
        <f t="shared" si="3"/>
        <v>0</v>
      </c>
      <c r="T100" s="56">
        <v>413</v>
      </c>
    </row>
    <row r="101" spans="1:20" ht="14.25" customHeight="1">
      <c r="A101" s="22"/>
      <c r="B101" s="18">
        <v>3</v>
      </c>
      <c r="C101" s="18">
        <v>6</v>
      </c>
      <c r="D101" s="19">
        <v>1</v>
      </c>
      <c r="E101" s="18">
        <v>0</v>
      </c>
      <c r="F101" s="18">
        <v>36</v>
      </c>
      <c r="G101" s="113">
        <v>0.03740184</v>
      </c>
      <c r="H101" s="113">
        <v>1.346</v>
      </c>
      <c r="I101" s="120">
        <f t="shared" si="2"/>
        <v>1.34646624</v>
      </c>
      <c r="J101" s="56">
        <v>415</v>
      </c>
      <c r="K101" s="22"/>
      <c r="L101" s="18">
        <v>5.5</v>
      </c>
      <c r="M101" s="18">
        <v>6</v>
      </c>
      <c r="N101" s="19">
        <v>0</v>
      </c>
      <c r="O101" s="18">
        <v>0</v>
      </c>
      <c r="P101" s="18">
        <v>16</v>
      </c>
      <c r="Q101" s="113">
        <v>0.12225619</v>
      </c>
      <c r="R101" s="113">
        <v>1.956</v>
      </c>
      <c r="S101" s="120">
        <f t="shared" si="3"/>
        <v>0</v>
      </c>
      <c r="T101" s="56">
        <v>413</v>
      </c>
    </row>
    <row r="102" spans="1:20" ht="14.25" customHeight="1">
      <c r="A102" s="22"/>
      <c r="B102" s="18">
        <v>3</v>
      </c>
      <c r="C102" s="18">
        <v>6</v>
      </c>
      <c r="D102" s="19">
        <v>1</v>
      </c>
      <c r="E102" s="18">
        <v>0</v>
      </c>
      <c r="F102" s="18">
        <v>36</v>
      </c>
      <c r="G102" s="113">
        <v>0.03740184</v>
      </c>
      <c r="H102" s="113">
        <v>1.346</v>
      </c>
      <c r="I102" s="120">
        <f t="shared" si="2"/>
        <v>1.34646624</v>
      </c>
      <c r="J102" s="56">
        <v>413</v>
      </c>
      <c r="K102" s="22" t="s">
        <v>22</v>
      </c>
      <c r="L102" s="18">
        <v>5.5</v>
      </c>
      <c r="M102" s="18">
        <v>6</v>
      </c>
      <c r="N102" s="19">
        <v>0</v>
      </c>
      <c r="O102" s="18">
        <v>0</v>
      </c>
      <c r="P102" s="18">
        <v>16</v>
      </c>
      <c r="Q102" s="113">
        <v>0.12225619</v>
      </c>
      <c r="R102" s="113">
        <v>1.956</v>
      </c>
      <c r="S102" s="120">
        <f t="shared" si="3"/>
        <v>0</v>
      </c>
      <c r="T102" s="56">
        <v>413</v>
      </c>
    </row>
    <row r="103" spans="1:20" ht="14.25" customHeight="1">
      <c r="A103" s="22"/>
      <c r="B103" s="18">
        <v>3.75</v>
      </c>
      <c r="C103" s="18">
        <v>6</v>
      </c>
      <c r="D103" s="19">
        <v>0</v>
      </c>
      <c r="E103" s="18">
        <v>6</v>
      </c>
      <c r="F103" s="18">
        <v>36</v>
      </c>
      <c r="G103" s="113">
        <v>0.0460711</v>
      </c>
      <c r="H103" s="113">
        <v>1.659</v>
      </c>
      <c r="I103" s="120">
        <f t="shared" si="2"/>
        <v>0.27642659999999997</v>
      </c>
      <c r="J103" s="56">
        <v>415</v>
      </c>
      <c r="K103" s="22" t="s">
        <v>23</v>
      </c>
      <c r="L103" s="18">
        <v>2.5</v>
      </c>
      <c r="M103" s="18">
        <v>6</v>
      </c>
      <c r="N103" s="19">
        <v>132</v>
      </c>
      <c r="O103" s="18">
        <v>0</v>
      </c>
      <c r="P103" s="18">
        <v>9</v>
      </c>
      <c r="Q103" s="113">
        <v>0.06445566</v>
      </c>
      <c r="R103" s="113">
        <v>0.58</v>
      </c>
      <c r="S103" s="120">
        <f t="shared" si="3"/>
        <v>76.57332407999999</v>
      </c>
      <c r="T103" s="56">
        <v>413</v>
      </c>
    </row>
    <row r="104" spans="1:20" ht="14.25" customHeight="1">
      <c r="A104" s="22"/>
      <c r="B104" s="18">
        <v>4.75</v>
      </c>
      <c r="C104" s="18">
        <v>6</v>
      </c>
      <c r="D104" s="19">
        <v>0</v>
      </c>
      <c r="E104" s="18">
        <v>31</v>
      </c>
      <c r="F104" s="18">
        <v>36</v>
      </c>
      <c r="G104" s="113">
        <v>0.05720627</v>
      </c>
      <c r="H104" s="113">
        <v>2.059</v>
      </c>
      <c r="I104" s="120">
        <f t="shared" si="2"/>
        <v>1.7733943699999999</v>
      </c>
      <c r="J104" s="56">
        <v>415</v>
      </c>
      <c r="K104" s="22" t="s">
        <v>23</v>
      </c>
      <c r="L104" s="18">
        <v>2.75</v>
      </c>
      <c r="M104" s="18">
        <v>6</v>
      </c>
      <c r="N104" s="19">
        <v>104</v>
      </c>
      <c r="O104" s="18">
        <v>0</v>
      </c>
      <c r="P104" s="18">
        <v>9</v>
      </c>
      <c r="Q104" s="113">
        <v>0.07073472</v>
      </c>
      <c r="R104" s="113">
        <v>0.637</v>
      </c>
      <c r="S104" s="120">
        <f t="shared" si="3"/>
        <v>66.20769792</v>
      </c>
      <c r="T104" s="56">
        <v>413</v>
      </c>
    </row>
    <row r="105" spans="1:20" ht="14.25" customHeight="1">
      <c r="A105" s="22"/>
      <c r="B105" s="18">
        <v>5.5</v>
      </c>
      <c r="C105" s="18">
        <v>6</v>
      </c>
      <c r="D105" s="19">
        <v>1</v>
      </c>
      <c r="E105" s="18">
        <v>0</v>
      </c>
      <c r="F105" s="18">
        <v>36</v>
      </c>
      <c r="G105" s="113">
        <v>0.06523976</v>
      </c>
      <c r="H105" s="113">
        <v>2.349</v>
      </c>
      <c r="I105" s="120">
        <f t="shared" si="2"/>
        <v>2.3486313599999997</v>
      </c>
      <c r="J105" s="56">
        <v>415</v>
      </c>
      <c r="K105" s="22" t="s">
        <v>23</v>
      </c>
      <c r="L105" s="18">
        <v>3</v>
      </c>
      <c r="M105" s="18">
        <v>6</v>
      </c>
      <c r="N105" s="19">
        <v>0</v>
      </c>
      <c r="O105" s="18">
        <v>1</v>
      </c>
      <c r="P105" s="18">
        <v>9</v>
      </c>
      <c r="Q105" s="113">
        <v>0.07698349</v>
      </c>
      <c r="R105" s="113">
        <v>0.693</v>
      </c>
      <c r="S105" s="120">
        <f t="shared" si="3"/>
        <v>0.07698349</v>
      </c>
      <c r="T105" s="56">
        <v>413</v>
      </c>
    </row>
    <row r="106" spans="1:20" ht="14.25" customHeight="1">
      <c r="A106" s="22" t="s">
        <v>24</v>
      </c>
      <c r="B106" s="18">
        <v>1.7</v>
      </c>
      <c r="C106" s="18">
        <v>6</v>
      </c>
      <c r="D106" s="19">
        <v>1</v>
      </c>
      <c r="E106" s="18">
        <v>0</v>
      </c>
      <c r="F106" s="18">
        <v>36</v>
      </c>
      <c r="G106" s="113">
        <v>0.02333176</v>
      </c>
      <c r="H106" s="113">
        <v>0.84</v>
      </c>
      <c r="I106" s="120">
        <f t="shared" si="2"/>
        <v>0.83994336</v>
      </c>
      <c r="J106" s="56">
        <v>415</v>
      </c>
      <c r="K106" s="22" t="s">
        <v>23</v>
      </c>
      <c r="L106" s="18">
        <v>3.5</v>
      </c>
      <c r="M106" s="18">
        <v>6</v>
      </c>
      <c r="N106" s="19">
        <v>48</v>
      </c>
      <c r="O106" s="18">
        <v>1</v>
      </c>
      <c r="P106" s="18">
        <v>9</v>
      </c>
      <c r="Q106" s="113">
        <v>0.08939022</v>
      </c>
      <c r="R106" s="113">
        <v>0.805</v>
      </c>
      <c r="S106" s="120">
        <f t="shared" si="3"/>
        <v>38.70596526</v>
      </c>
      <c r="T106" s="56">
        <v>413</v>
      </c>
    </row>
    <row r="107" spans="1:20" ht="14.25" customHeight="1">
      <c r="A107" s="22"/>
      <c r="B107" s="18">
        <v>2.2</v>
      </c>
      <c r="C107" s="18">
        <v>6</v>
      </c>
      <c r="D107" s="19">
        <v>3</v>
      </c>
      <c r="E107" s="18">
        <v>0</v>
      </c>
      <c r="F107" s="18">
        <v>36</v>
      </c>
      <c r="G107" s="113">
        <v>0.02992761</v>
      </c>
      <c r="H107" s="113">
        <v>1.077</v>
      </c>
      <c r="I107" s="120">
        <f t="shared" si="2"/>
        <v>3.23218188</v>
      </c>
      <c r="J107" s="56">
        <v>415</v>
      </c>
      <c r="K107" s="22" t="s">
        <v>23</v>
      </c>
      <c r="L107" s="18">
        <v>3.75</v>
      </c>
      <c r="M107" s="18">
        <v>6</v>
      </c>
      <c r="N107" s="19">
        <v>40</v>
      </c>
      <c r="O107" s="18">
        <v>1</v>
      </c>
      <c r="P107" s="18">
        <v>9</v>
      </c>
      <c r="Q107" s="113">
        <v>0.09554817</v>
      </c>
      <c r="R107" s="113">
        <v>0.86</v>
      </c>
      <c r="S107" s="120">
        <f t="shared" si="3"/>
        <v>34.49288937</v>
      </c>
      <c r="T107" s="56">
        <v>413</v>
      </c>
    </row>
    <row r="108" spans="1:20" ht="14.25" customHeight="1">
      <c r="A108" s="22"/>
      <c r="B108" s="18">
        <v>2.5</v>
      </c>
      <c r="C108" s="18">
        <v>6</v>
      </c>
      <c r="D108" s="19">
        <v>0</v>
      </c>
      <c r="E108" s="18">
        <v>0</v>
      </c>
      <c r="F108" s="18">
        <v>36</v>
      </c>
      <c r="G108" s="113">
        <v>0.033827</v>
      </c>
      <c r="H108" s="113">
        <v>1.218</v>
      </c>
      <c r="I108" s="120">
        <f t="shared" si="2"/>
        <v>0</v>
      </c>
      <c r="J108" s="56">
        <v>415</v>
      </c>
      <c r="K108" s="22" t="s">
        <v>23</v>
      </c>
      <c r="L108" s="18">
        <v>4.5</v>
      </c>
      <c r="M108" s="18">
        <v>6</v>
      </c>
      <c r="N108" s="19">
        <v>22</v>
      </c>
      <c r="O108" s="18">
        <v>3</v>
      </c>
      <c r="P108" s="18">
        <v>9</v>
      </c>
      <c r="Q108" s="113">
        <v>0.11384038</v>
      </c>
      <c r="R108" s="113">
        <v>1.025</v>
      </c>
      <c r="S108" s="120">
        <f t="shared" si="3"/>
        <v>22.88191638</v>
      </c>
      <c r="T108" s="56">
        <v>413</v>
      </c>
    </row>
    <row r="109" spans="1:20" ht="14.25" customHeight="1">
      <c r="A109" s="22"/>
      <c r="B109" s="18">
        <v>3</v>
      </c>
      <c r="C109" s="18">
        <v>6</v>
      </c>
      <c r="D109" s="19">
        <v>0</v>
      </c>
      <c r="E109" s="18">
        <v>21</v>
      </c>
      <c r="F109" s="18">
        <v>36</v>
      </c>
      <c r="G109" s="113">
        <v>0.0402291</v>
      </c>
      <c r="H109" s="113">
        <v>1.448</v>
      </c>
      <c r="I109" s="120">
        <f t="shared" si="2"/>
        <v>0.8448110999999999</v>
      </c>
      <c r="J109" s="56">
        <v>411</v>
      </c>
      <c r="K109" s="22"/>
      <c r="L109" s="18">
        <v>4.75</v>
      </c>
      <c r="M109" s="18">
        <v>12</v>
      </c>
      <c r="N109" s="19">
        <v>0</v>
      </c>
      <c r="O109" s="18">
        <v>0</v>
      </c>
      <c r="P109" s="18">
        <v>9</v>
      </c>
      <c r="Q109" s="113">
        <v>0.23975445</v>
      </c>
      <c r="R109" s="113">
        <v>2.158</v>
      </c>
      <c r="S109" s="120">
        <f t="shared" si="3"/>
        <v>0</v>
      </c>
      <c r="T109" s="56">
        <v>413</v>
      </c>
    </row>
    <row r="110" spans="1:20" ht="14.25" customHeight="1">
      <c r="A110" s="22"/>
      <c r="B110" s="18">
        <v>3.5</v>
      </c>
      <c r="C110" s="18">
        <v>6</v>
      </c>
      <c r="D110" s="19">
        <v>0</v>
      </c>
      <c r="E110" s="18">
        <v>0</v>
      </c>
      <c r="F110" s="18">
        <v>36</v>
      </c>
      <c r="G110" s="113">
        <v>0.0465101</v>
      </c>
      <c r="H110" s="113">
        <v>1.674</v>
      </c>
      <c r="I110" s="120">
        <f t="shared" si="2"/>
        <v>0</v>
      </c>
      <c r="J110" s="56">
        <v>411</v>
      </c>
      <c r="K110" s="22" t="s">
        <v>23</v>
      </c>
      <c r="L110" s="18">
        <v>4.75</v>
      </c>
      <c r="M110" s="18">
        <v>6</v>
      </c>
      <c r="N110" s="19">
        <v>3</v>
      </c>
      <c r="O110" s="18">
        <v>0</v>
      </c>
      <c r="P110" s="18">
        <v>9</v>
      </c>
      <c r="Q110" s="113">
        <v>0.11987723</v>
      </c>
      <c r="R110" s="113">
        <v>1.079</v>
      </c>
      <c r="S110" s="120">
        <f t="shared" si="3"/>
        <v>3.23668521</v>
      </c>
      <c r="T110" s="56">
        <v>411</v>
      </c>
    </row>
    <row r="111" spans="1:20" ht="14.25" customHeight="1">
      <c r="A111" s="22"/>
      <c r="B111" s="18">
        <v>3.5</v>
      </c>
      <c r="C111" s="18">
        <v>6</v>
      </c>
      <c r="D111" s="19">
        <v>1</v>
      </c>
      <c r="E111" s="18">
        <v>0</v>
      </c>
      <c r="F111" s="18">
        <v>36</v>
      </c>
      <c r="G111" s="113">
        <v>0.0465101</v>
      </c>
      <c r="H111" s="113">
        <v>1.674</v>
      </c>
      <c r="I111" s="120">
        <f t="shared" si="2"/>
        <v>1.6743636</v>
      </c>
      <c r="J111" s="56">
        <v>410</v>
      </c>
      <c r="K111" s="22" t="s">
        <v>23</v>
      </c>
      <c r="L111" s="18">
        <v>4.75</v>
      </c>
      <c r="M111" s="18">
        <v>6</v>
      </c>
      <c r="N111" s="19">
        <v>3</v>
      </c>
      <c r="O111" s="18">
        <v>3</v>
      </c>
      <c r="P111" s="18">
        <v>9</v>
      </c>
      <c r="Q111" s="113">
        <v>0.11987723</v>
      </c>
      <c r="R111" s="113">
        <v>1.079</v>
      </c>
      <c r="S111" s="120">
        <f t="shared" si="3"/>
        <v>3.5963169</v>
      </c>
      <c r="T111" s="56">
        <v>413</v>
      </c>
    </row>
    <row r="112" spans="1:20" ht="14.25" customHeight="1">
      <c r="A112" s="22"/>
      <c r="B112" s="18">
        <v>3.5</v>
      </c>
      <c r="C112" s="18">
        <v>6</v>
      </c>
      <c r="D112" s="19">
        <v>0</v>
      </c>
      <c r="E112" s="18">
        <v>0</v>
      </c>
      <c r="F112" s="18">
        <v>36</v>
      </c>
      <c r="G112" s="113">
        <v>0.0465101</v>
      </c>
      <c r="H112" s="113">
        <v>1.674</v>
      </c>
      <c r="I112" s="120">
        <f t="shared" si="2"/>
        <v>0</v>
      </c>
      <c r="J112" s="56">
        <v>403</v>
      </c>
      <c r="K112" s="22"/>
      <c r="L112" s="18">
        <v>5.5</v>
      </c>
      <c r="M112" s="18">
        <v>6</v>
      </c>
      <c r="N112" s="19">
        <v>33</v>
      </c>
      <c r="O112" s="18">
        <v>6</v>
      </c>
      <c r="P112" s="18">
        <v>9</v>
      </c>
      <c r="Q112" s="113">
        <v>0.13780613</v>
      </c>
      <c r="R112" s="113">
        <v>1.24</v>
      </c>
      <c r="S112" s="120">
        <f t="shared" si="3"/>
        <v>41.75525739</v>
      </c>
      <c r="T112" s="56">
        <v>413</v>
      </c>
    </row>
    <row r="113" spans="1:20" ht="14.25" customHeight="1">
      <c r="A113" s="22"/>
      <c r="B113" s="18">
        <v>3.75</v>
      </c>
      <c r="C113" s="18">
        <v>6</v>
      </c>
      <c r="D113" s="19">
        <v>0</v>
      </c>
      <c r="E113" s="18">
        <v>16</v>
      </c>
      <c r="F113" s="18">
        <v>36</v>
      </c>
      <c r="G113" s="113">
        <v>0.04960518</v>
      </c>
      <c r="H113" s="113">
        <v>1.786</v>
      </c>
      <c r="I113" s="120">
        <f t="shared" si="2"/>
        <v>0.79368288</v>
      </c>
      <c r="J113" s="56">
        <v>411</v>
      </c>
      <c r="K113" s="22" t="s">
        <v>23</v>
      </c>
      <c r="L113" s="18">
        <v>5.5</v>
      </c>
      <c r="M113" s="18">
        <v>6</v>
      </c>
      <c r="N113" s="19">
        <v>0</v>
      </c>
      <c r="O113" s="18">
        <v>0</v>
      </c>
      <c r="P113" s="18">
        <v>9</v>
      </c>
      <c r="Q113" s="113">
        <v>0.13780613</v>
      </c>
      <c r="R113" s="113">
        <v>1.24</v>
      </c>
      <c r="S113" s="120">
        <f t="shared" si="3"/>
        <v>0</v>
      </c>
      <c r="T113" s="56">
        <v>404</v>
      </c>
    </row>
    <row r="114" spans="1:20" ht="14.25" customHeight="1">
      <c r="A114" s="22"/>
      <c r="B114" s="18">
        <v>3.75</v>
      </c>
      <c r="C114" s="18">
        <v>6</v>
      </c>
      <c r="D114" s="19">
        <v>2</v>
      </c>
      <c r="E114" s="18">
        <v>0</v>
      </c>
      <c r="F114" s="18">
        <v>36</v>
      </c>
      <c r="G114" s="113">
        <v>0.04960518</v>
      </c>
      <c r="H114" s="113">
        <v>1.786</v>
      </c>
      <c r="I114" s="120">
        <f t="shared" si="2"/>
        <v>3.57157296</v>
      </c>
      <c r="J114" s="56">
        <v>403</v>
      </c>
      <c r="K114" s="22"/>
      <c r="L114" s="18">
        <v>5.75</v>
      </c>
      <c r="M114" s="18">
        <v>6</v>
      </c>
      <c r="N114" s="19">
        <v>1</v>
      </c>
      <c r="O114" s="18">
        <v>8</v>
      </c>
      <c r="P114" s="18">
        <v>9</v>
      </c>
      <c r="Q114" s="113">
        <v>0.14372188</v>
      </c>
      <c r="R114" s="113">
        <v>1.293</v>
      </c>
      <c r="S114" s="120">
        <f t="shared" si="3"/>
        <v>2.44327196</v>
      </c>
      <c r="T114" s="56">
        <v>413</v>
      </c>
    </row>
    <row r="115" spans="1:20" ht="14.25" customHeight="1">
      <c r="A115" s="22"/>
      <c r="B115" s="18">
        <v>4.5</v>
      </c>
      <c r="C115" s="18">
        <v>6</v>
      </c>
      <c r="D115" s="19">
        <v>1</v>
      </c>
      <c r="E115" s="18">
        <v>12</v>
      </c>
      <c r="F115" s="18">
        <v>36</v>
      </c>
      <c r="G115" s="113">
        <v>0.05870878</v>
      </c>
      <c r="H115" s="113">
        <v>2.114</v>
      </c>
      <c r="I115" s="120">
        <f t="shared" si="2"/>
        <v>2.81802144</v>
      </c>
      <c r="J115" s="56">
        <v>411</v>
      </c>
      <c r="K115" s="22" t="s">
        <v>23</v>
      </c>
      <c r="L115" s="18">
        <v>5.75</v>
      </c>
      <c r="M115" s="18">
        <v>6</v>
      </c>
      <c r="N115" s="19">
        <v>1</v>
      </c>
      <c r="O115" s="18">
        <v>0</v>
      </c>
      <c r="P115" s="18">
        <v>9</v>
      </c>
      <c r="Q115" s="113">
        <v>0.14372188</v>
      </c>
      <c r="R115" s="113">
        <v>1.293</v>
      </c>
      <c r="S115" s="120">
        <f t="shared" si="3"/>
        <v>1.29349692</v>
      </c>
      <c r="T115" s="56">
        <v>411</v>
      </c>
    </row>
    <row r="116" spans="1:20" ht="14.25" customHeight="1">
      <c r="A116" s="22"/>
      <c r="B116" s="18">
        <v>4.5</v>
      </c>
      <c r="C116" s="18">
        <v>6</v>
      </c>
      <c r="D116" s="19">
        <v>1</v>
      </c>
      <c r="E116" s="18">
        <v>0</v>
      </c>
      <c r="F116" s="18">
        <v>36</v>
      </c>
      <c r="G116" s="113">
        <v>0.05870878</v>
      </c>
      <c r="H116" s="113">
        <v>2.114</v>
      </c>
      <c r="I116" s="120">
        <f t="shared" si="2"/>
        <v>2.11351608</v>
      </c>
      <c r="J116" s="56">
        <v>403</v>
      </c>
      <c r="K116" s="22" t="s">
        <v>25</v>
      </c>
      <c r="L116" s="18">
        <v>2.5</v>
      </c>
      <c r="M116" s="18">
        <v>6</v>
      </c>
      <c r="N116" s="19">
        <v>8</v>
      </c>
      <c r="O116" s="18">
        <v>0</v>
      </c>
      <c r="P116" s="18">
        <v>9</v>
      </c>
      <c r="Q116" s="113">
        <v>0.06916777</v>
      </c>
      <c r="R116" s="113">
        <v>0.623</v>
      </c>
      <c r="S116" s="120">
        <f t="shared" si="3"/>
        <v>4.98007944</v>
      </c>
      <c r="T116" s="56">
        <v>416</v>
      </c>
    </row>
    <row r="117" spans="1:20" ht="14.25" customHeight="1">
      <c r="A117" s="22"/>
      <c r="B117" s="18">
        <v>4.75</v>
      </c>
      <c r="C117" s="18">
        <v>6</v>
      </c>
      <c r="D117" s="19">
        <v>2</v>
      </c>
      <c r="E117" s="18">
        <v>0</v>
      </c>
      <c r="F117" s="18">
        <v>36</v>
      </c>
      <c r="G117" s="113">
        <v>0.06168277</v>
      </c>
      <c r="H117" s="113">
        <v>2.221</v>
      </c>
      <c r="I117" s="120">
        <f t="shared" si="2"/>
        <v>4.44115944</v>
      </c>
      <c r="J117" s="56">
        <v>403</v>
      </c>
      <c r="K117" s="22" t="s">
        <v>25</v>
      </c>
      <c r="L117" s="18">
        <v>2.75</v>
      </c>
      <c r="M117" s="18">
        <v>6</v>
      </c>
      <c r="N117" s="19">
        <v>0</v>
      </c>
      <c r="O117" s="18">
        <v>6</v>
      </c>
      <c r="P117" s="18">
        <v>9</v>
      </c>
      <c r="Q117" s="113">
        <v>0.07591803</v>
      </c>
      <c r="R117" s="113">
        <v>0.683</v>
      </c>
      <c r="S117" s="120">
        <f t="shared" si="3"/>
        <v>0.45550818</v>
      </c>
      <c r="T117" s="56">
        <v>416</v>
      </c>
    </row>
    <row r="118" spans="1:20" ht="14.25" customHeight="1">
      <c r="A118" s="22"/>
      <c r="B118" s="18">
        <v>4.75</v>
      </c>
      <c r="C118" s="18">
        <v>6</v>
      </c>
      <c r="D118" s="19">
        <v>0</v>
      </c>
      <c r="E118" s="18">
        <v>22</v>
      </c>
      <c r="F118" s="18">
        <v>36</v>
      </c>
      <c r="G118" s="113">
        <v>0.06168277</v>
      </c>
      <c r="H118" s="113">
        <v>2.221</v>
      </c>
      <c r="I118" s="120">
        <f t="shared" si="2"/>
        <v>1.35702094</v>
      </c>
      <c r="J118" s="56">
        <v>411</v>
      </c>
      <c r="K118" s="22" t="s">
        <v>25</v>
      </c>
      <c r="L118" s="18">
        <v>3</v>
      </c>
      <c r="M118" s="18">
        <v>6</v>
      </c>
      <c r="N118" s="19">
        <v>126</v>
      </c>
      <c r="O118" s="18">
        <v>0</v>
      </c>
      <c r="P118" s="18">
        <v>9</v>
      </c>
      <c r="Q118" s="113">
        <v>0.08263802</v>
      </c>
      <c r="R118" s="113">
        <v>0.744</v>
      </c>
      <c r="S118" s="120">
        <f t="shared" si="3"/>
        <v>93.71151468000001</v>
      </c>
      <c r="T118" s="56">
        <v>416</v>
      </c>
    </row>
    <row r="119" spans="1:20" ht="14.25" customHeight="1">
      <c r="A119" s="22"/>
      <c r="B119" s="18">
        <v>5.5</v>
      </c>
      <c r="C119" s="18">
        <v>6</v>
      </c>
      <c r="D119" s="19">
        <v>1</v>
      </c>
      <c r="E119" s="18">
        <v>0</v>
      </c>
      <c r="F119" s="18">
        <v>36</v>
      </c>
      <c r="G119" s="113">
        <v>0.07042307</v>
      </c>
      <c r="H119" s="113">
        <v>2.535</v>
      </c>
      <c r="I119" s="120">
        <f t="shared" si="2"/>
        <v>2.5352305200000003</v>
      </c>
      <c r="J119" s="56">
        <v>402</v>
      </c>
      <c r="K119" s="22" t="s">
        <v>25</v>
      </c>
      <c r="L119" s="18">
        <v>3.5</v>
      </c>
      <c r="M119" s="18">
        <v>6</v>
      </c>
      <c r="N119" s="19">
        <v>45</v>
      </c>
      <c r="O119" s="18">
        <v>6</v>
      </c>
      <c r="P119" s="18">
        <v>9</v>
      </c>
      <c r="Q119" s="113">
        <v>0.09598717</v>
      </c>
      <c r="R119" s="113">
        <v>0.864</v>
      </c>
      <c r="S119" s="120">
        <f t="shared" si="3"/>
        <v>39.45072687</v>
      </c>
      <c r="T119" s="56">
        <v>416</v>
      </c>
    </row>
    <row r="120" spans="1:20" ht="14.25" customHeight="1">
      <c r="A120" s="22"/>
      <c r="B120" s="18">
        <v>5.5</v>
      </c>
      <c r="C120" s="18">
        <v>6</v>
      </c>
      <c r="D120" s="19">
        <v>2</v>
      </c>
      <c r="E120" s="18">
        <v>21</v>
      </c>
      <c r="F120" s="18">
        <v>36</v>
      </c>
      <c r="G120" s="113">
        <v>0.07042307</v>
      </c>
      <c r="H120" s="113">
        <v>2.535</v>
      </c>
      <c r="I120" s="120">
        <f t="shared" si="2"/>
        <v>6.54934551</v>
      </c>
      <c r="J120" s="56">
        <v>403</v>
      </c>
      <c r="K120" s="22"/>
      <c r="L120" s="18">
        <v>3.75</v>
      </c>
      <c r="M120" s="18">
        <v>6</v>
      </c>
      <c r="N120" s="19">
        <v>5</v>
      </c>
      <c r="O120" s="18">
        <v>0</v>
      </c>
      <c r="P120" s="18">
        <v>9</v>
      </c>
      <c r="Q120" s="113">
        <v>0.10261633</v>
      </c>
      <c r="R120" s="113">
        <v>0.924</v>
      </c>
      <c r="S120" s="120">
        <f t="shared" si="3"/>
        <v>4.617734850000001</v>
      </c>
      <c r="T120" s="56">
        <v>419</v>
      </c>
    </row>
    <row r="121" spans="1:20" ht="14.25" customHeight="1">
      <c r="A121" s="22"/>
      <c r="B121" s="18">
        <v>5.75</v>
      </c>
      <c r="C121" s="18">
        <v>6</v>
      </c>
      <c r="D121" s="19">
        <v>0</v>
      </c>
      <c r="E121" s="18">
        <v>0</v>
      </c>
      <c r="F121" s="18">
        <v>36</v>
      </c>
      <c r="G121" s="113">
        <v>0.07327595</v>
      </c>
      <c r="H121" s="113">
        <v>2.638</v>
      </c>
      <c r="I121" s="120">
        <f t="shared" si="2"/>
        <v>0</v>
      </c>
      <c r="J121" s="56">
        <v>408</v>
      </c>
      <c r="K121" s="22" t="s">
        <v>25</v>
      </c>
      <c r="L121" s="18">
        <v>3.75</v>
      </c>
      <c r="M121" s="18">
        <v>6</v>
      </c>
      <c r="N121" s="19">
        <v>35</v>
      </c>
      <c r="O121" s="18">
        <v>8</v>
      </c>
      <c r="P121" s="18">
        <v>9</v>
      </c>
      <c r="Q121" s="113">
        <v>0.10261633</v>
      </c>
      <c r="R121" s="113">
        <v>0.924</v>
      </c>
      <c r="S121" s="120">
        <f t="shared" si="3"/>
        <v>33.14507459</v>
      </c>
      <c r="T121" s="56">
        <v>416</v>
      </c>
    </row>
    <row r="122" spans="1:20" ht="14.25" customHeight="1">
      <c r="A122" s="22"/>
      <c r="B122" s="18">
        <v>5.75</v>
      </c>
      <c r="C122" s="18">
        <v>6</v>
      </c>
      <c r="D122" s="19">
        <v>1</v>
      </c>
      <c r="E122" s="18">
        <v>13</v>
      </c>
      <c r="F122" s="18">
        <v>36</v>
      </c>
      <c r="G122" s="113">
        <v>0.07327595</v>
      </c>
      <c r="H122" s="113">
        <v>2.638</v>
      </c>
      <c r="I122" s="120">
        <f t="shared" si="2"/>
        <v>3.5905215500000005</v>
      </c>
      <c r="J122" s="56">
        <v>403</v>
      </c>
      <c r="K122" s="22"/>
      <c r="L122" s="18">
        <v>4.5</v>
      </c>
      <c r="M122" s="18">
        <v>12</v>
      </c>
      <c r="N122" s="19">
        <v>0</v>
      </c>
      <c r="O122" s="18">
        <v>0</v>
      </c>
      <c r="P122" s="18">
        <v>9</v>
      </c>
      <c r="Q122" s="113">
        <v>0.24464432</v>
      </c>
      <c r="R122" s="113">
        <v>2.202</v>
      </c>
      <c r="S122" s="120">
        <f t="shared" si="3"/>
        <v>0</v>
      </c>
      <c r="T122" s="56">
        <v>416</v>
      </c>
    </row>
    <row r="123" spans="1:20" ht="14.25" customHeight="1">
      <c r="A123" s="21"/>
      <c r="B123" s="21"/>
      <c r="C123" s="21"/>
      <c r="D123" s="115"/>
      <c r="E123" s="21"/>
      <c r="F123" s="21"/>
      <c r="G123" s="122"/>
      <c r="H123" s="122"/>
      <c r="I123" s="123"/>
      <c r="J123" s="21"/>
      <c r="K123" s="22" t="s">
        <v>25</v>
      </c>
      <c r="L123" s="18">
        <v>4.5</v>
      </c>
      <c r="M123" s="18">
        <v>12</v>
      </c>
      <c r="N123" s="19">
        <v>14</v>
      </c>
      <c r="O123" s="18">
        <v>0</v>
      </c>
      <c r="P123" s="18">
        <v>9</v>
      </c>
      <c r="Q123" s="113">
        <v>0.24464432</v>
      </c>
      <c r="R123" s="113">
        <v>2.202</v>
      </c>
      <c r="S123" s="120">
        <f t="shared" si="3"/>
        <v>30.825184319999998</v>
      </c>
      <c r="T123" s="56">
        <v>416</v>
      </c>
    </row>
    <row r="124" spans="1:20" ht="14.25" customHeight="1">
      <c r="A124" s="21"/>
      <c r="B124" s="21"/>
      <c r="C124" s="21"/>
      <c r="D124" s="115"/>
      <c r="E124" s="21"/>
      <c r="F124" s="21"/>
      <c r="G124" s="122"/>
      <c r="H124" s="122"/>
      <c r="I124" s="123"/>
      <c r="J124" s="21"/>
      <c r="K124" s="22" t="s">
        <v>25</v>
      </c>
      <c r="L124" s="18">
        <v>4.5</v>
      </c>
      <c r="M124" s="18">
        <v>6</v>
      </c>
      <c r="N124" s="19">
        <v>51</v>
      </c>
      <c r="O124" s="18">
        <v>6</v>
      </c>
      <c r="P124" s="18">
        <v>9</v>
      </c>
      <c r="Q124" s="113">
        <v>0.12232216</v>
      </c>
      <c r="R124" s="113">
        <v>1.101</v>
      </c>
      <c r="S124" s="120">
        <f t="shared" si="3"/>
        <v>56.8798044</v>
      </c>
      <c r="T124" s="56">
        <v>416</v>
      </c>
    </row>
    <row r="125" spans="1:20" ht="14.25" customHeight="1">
      <c r="A125" s="21"/>
      <c r="B125" s="21"/>
      <c r="C125" s="21"/>
      <c r="D125" s="115"/>
      <c r="E125" s="21"/>
      <c r="F125" s="21"/>
      <c r="G125" s="122"/>
      <c r="H125" s="122"/>
      <c r="I125" s="123"/>
      <c r="J125" s="21"/>
      <c r="K125" s="22" t="s">
        <v>25</v>
      </c>
      <c r="L125" s="18">
        <v>4.75</v>
      </c>
      <c r="M125" s="18">
        <v>12</v>
      </c>
      <c r="N125" s="19">
        <v>0</v>
      </c>
      <c r="O125" s="18">
        <v>0</v>
      </c>
      <c r="P125" s="18">
        <v>9</v>
      </c>
      <c r="Q125" s="113">
        <v>0.25766044</v>
      </c>
      <c r="R125" s="113">
        <v>2.319</v>
      </c>
      <c r="S125" s="120">
        <f t="shared" si="3"/>
        <v>0</v>
      </c>
      <c r="T125" s="56">
        <v>416</v>
      </c>
    </row>
    <row r="126" spans="1:20" ht="14.25" customHeight="1">
      <c r="A126" s="21"/>
      <c r="B126" s="21"/>
      <c r="C126" s="21"/>
      <c r="D126" s="115"/>
      <c r="E126" s="21"/>
      <c r="F126" s="21"/>
      <c r="G126" s="122"/>
      <c r="H126" s="122"/>
      <c r="I126" s="123"/>
      <c r="J126" s="21"/>
      <c r="K126" s="22" t="s">
        <v>25</v>
      </c>
      <c r="L126" s="18">
        <v>4.75</v>
      </c>
      <c r="M126" s="18">
        <v>6</v>
      </c>
      <c r="N126" s="19">
        <v>0</v>
      </c>
      <c r="O126" s="18">
        <v>0</v>
      </c>
      <c r="P126" s="18">
        <v>9</v>
      </c>
      <c r="Q126" s="113">
        <v>0.12883022</v>
      </c>
      <c r="R126" s="113">
        <v>1.159</v>
      </c>
      <c r="S126" s="120">
        <f t="shared" si="3"/>
        <v>0</v>
      </c>
      <c r="T126" s="56">
        <v>411</v>
      </c>
    </row>
    <row r="127" spans="1:20" ht="14.25" customHeight="1">
      <c r="A127" s="21"/>
      <c r="B127" s="21"/>
      <c r="C127" s="21"/>
      <c r="D127" s="115"/>
      <c r="E127" s="21"/>
      <c r="F127" s="21"/>
      <c r="G127" s="122"/>
      <c r="H127" s="122"/>
      <c r="I127" s="123"/>
      <c r="J127" s="21"/>
      <c r="K127" s="22" t="s">
        <v>25</v>
      </c>
      <c r="L127" s="18">
        <v>4.75</v>
      </c>
      <c r="M127" s="18">
        <v>6</v>
      </c>
      <c r="N127" s="19">
        <v>0</v>
      </c>
      <c r="O127" s="18">
        <v>0</v>
      </c>
      <c r="P127" s="18">
        <v>9</v>
      </c>
      <c r="Q127" s="113">
        <v>0.12883022</v>
      </c>
      <c r="R127" s="113">
        <v>1.159</v>
      </c>
      <c r="S127" s="120">
        <f t="shared" si="3"/>
        <v>0</v>
      </c>
      <c r="T127" s="56">
        <v>416</v>
      </c>
    </row>
    <row r="128" spans="1:20" ht="14.25" customHeight="1">
      <c r="A128" s="21"/>
      <c r="B128" s="21"/>
      <c r="C128" s="21"/>
      <c r="D128" s="115"/>
      <c r="E128" s="21"/>
      <c r="F128" s="21"/>
      <c r="G128" s="122"/>
      <c r="H128" s="122"/>
      <c r="I128" s="123"/>
      <c r="J128" s="21"/>
      <c r="K128" s="22" t="s">
        <v>25</v>
      </c>
      <c r="L128" s="18">
        <v>5.5</v>
      </c>
      <c r="M128" s="18">
        <v>12</v>
      </c>
      <c r="N128" s="19">
        <v>0</v>
      </c>
      <c r="O128" s="18">
        <v>0</v>
      </c>
      <c r="P128" s="18">
        <v>9</v>
      </c>
      <c r="Q128" s="113">
        <v>0.2963455</v>
      </c>
      <c r="R128" s="113">
        <v>2.667</v>
      </c>
      <c r="S128" s="120">
        <f t="shared" si="3"/>
        <v>0</v>
      </c>
      <c r="T128" s="56">
        <v>410</v>
      </c>
    </row>
    <row r="129" spans="1:20" ht="14.25" customHeight="1">
      <c r="A129" s="21"/>
      <c r="B129" s="21"/>
      <c r="C129" s="21"/>
      <c r="D129" s="115"/>
      <c r="E129" s="21"/>
      <c r="F129" s="21"/>
      <c r="G129" s="122"/>
      <c r="H129" s="122"/>
      <c r="I129" s="123"/>
      <c r="J129" s="21"/>
      <c r="K129" s="22" t="s">
        <v>25</v>
      </c>
      <c r="L129" s="18">
        <v>5.5</v>
      </c>
      <c r="M129" s="18">
        <v>12</v>
      </c>
      <c r="N129" s="19">
        <v>4</v>
      </c>
      <c r="O129" s="18">
        <v>2</v>
      </c>
      <c r="P129" s="18">
        <v>9</v>
      </c>
      <c r="Q129" s="113">
        <v>0.2963455</v>
      </c>
      <c r="R129" s="113">
        <v>2.667</v>
      </c>
      <c r="S129" s="120">
        <f t="shared" si="3"/>
        <v>11.261128999999999</v>
      </c>
      <c r="T129" s="56">
        <v>416</v>
      </c>
    </row>
    <row r="130" spans="1:20" ht="14.25" customHeight="1">
      <c r="A130" s="21"/>
      <c r="B130" s="21"/>
      <c r="C130" s="21"/>
      <c r="D130" s="115"/>
      <c r="E130" s="21"/>
      <c r="F130" s="21"/>
      <c r="G130" s="122"/>
      <c r="H130" s="122"/>
      <c r="I130" s="123"/>
      <c r="J130" s="21"/>
      <c r="K130" s="22" t="s">
        <v>25</v>
      </c>
      <c r="L130" s="18">
        <v>5.5</v>
      </c>
      <c r="M130" s="18">
        <v>6</v>
      </c>
      <c r="N130" s="19">
        <v>16</v>
      </c>
      <c r="O130" s="18">
        <v>8</v>
      </c>
      <c r="P130" s="18">
        <v>9</v>
      </c>
      <c r="Q130" s="113">
        <v>0.14817275</v>
      </c>
      <c r="R130" s="113">
        <v>1.334</v>
      </c>
      <c r="S130" s="120">
        <f t="shared" si="3"/>
        <v>22.522257999999997</v>
      </c>
      <c r="T130" s="56">
        <v>416</v>
      </c>
    </row>
    <row r="131" spans="1:20" ht="14.25" customHeight="1">
      <c r="A131" s="21"/>
      <c r="B131" s="21"/>
      <c r="C131" s="21"/>
      <c r="D131" s="115"/>
      <c r="E131" s="21"/>
      <c r="F131" s="21"/>
      <c r="G131" s="122"/>
      <c r="H131" s="122"/>
      <c r="I131" s="123"/>
      <c r="J131" s="21"/>
      <c r="K131" s="22" t="s">
        <v>25</v>
      </c>
      <c r="L131" s="18">
        <v>5.75</v>
      </c>
      <c r="M131" s="18">
        <v>12</v>
      </c>
      <c r="N131" s="19">
        <v>0</v>
      </c>
      <c r="O131" s="18">
        <v>2</v>
      </c>
      <c r="P131" s="18">
        <v>9</v>
      </c>
      <c r="Q131" s="113">
        <v>0.30911942</v>
      </c>
      <c r="R131" s="113">
        <v>2.782</v>
      </c>
      <c r="S131" s="120">
        <f aca="true" t="shared" si="4" ref="S131:S194">(N131*P131+O131)*Q131</f>
        <v>0.61823884</v>
      </c>
      <c r="T131" s="56">
        <v>416</v>
      </c>
    </row>
    <row r="132" spans="1:20" ht="14.25" customHeight="1">
      <c r="A132" s="21"/>
      <c r="B132" s="21"/>
      <c r="C132" s="21"/>
      <c r="D132" s="115"/>
      <c r="E132" s="21"/>
      <c r="F132" s="21"/>
      <c r="G132" s="122"/>
      <c r="H132" s="122"/>
      <c r="I132" s="123"/>
      <c r="J132" s="21"/>
      <c r="K132" s="22" t="s">
        <v>25</v>
      </c>
      <c r="L132" s="18">
        <v>5.75</v>
      </c>
      <c r="M132" s="18">
        <v>12</v>
      </c>
      <c r="N132" s="19">
        <v>0</v>
      </c>
      <c r="O132" s="18">
        <v>0</v>
      </c>
      <c r="P132" s="18">
        <v>9</v>
      </c>
      <c r="Q132" s="113">
        <v>0.30911942</v>
      </c>
      <c r="R132" s="113">
        <v>2.782</v>
      </c>
      <c r="S132" s="120">
        <f t="shared" si="4"/>
        <v>0</v>
      </c>
      <c r="T132" s="56">
        <v>416</v>
      </c>
    </row>
    <row r="133" spans="1:20" ht="14.25" customHeight="1">
      <c r="A133" s="21"/>
      <c r="B133" s="21"/>
      <c r="C133" s="21"/>
      <c r="D133" s="115"/>
      <c r="E133" s="21"/>
      <c r="F133" s="21"/>
      <c r="G133" s="122"/>
      <c r="H133" s="122"/>
      <c r="I133" s="123"/>
      <c r="J133" s="21"/>
      <c r="K133" s="22" t="s">
        <v>25</v>
      </c>
      <c r="L133" s="18">
        <v>5.75</v>
      </c>
      <c r="M133" s="18">
        <v>6</v>
      </c>
      <c r="N133" s="19">
        <v>1</v>
      </c>
      <c r="O133" s="18">
        <v>2</v>
      </c>
      <c r="P133" s="18">
        <v>9</v>
      </c>
      <c r="Q133" s="113">
        <v>0.15455971</v>
      </c>
      <c r="R133" s="113">
        <v>1.391</v>
      </c>
      <c r="S133" s="120">
        <f t="shared" si="4"/>
        <v>1.70015681</v>
      </c>
      <c r="T133" s="56">
        <v>416</v>
      </c>
    </row>
    <row r="134" spans="1:20" ht="14.25" customHeight="1">
      <c r="A134" s="21"/>
      <c r="B134" s="21"/>
      <c r="C134" s="21"/>
      <c r="D134" s="115"/>
      <c r="E134" s="21"/>
      <c r="F134" s="21"/>
      <c r="G134" s="122"/>
      <c r="H134" s="122"/>
      <c r="I134" s="123"/>
      <c r="J134" s="21"/>
      <c r="K134" s="22" t="s">
        <v>26</v>
      </c>
      <c r="L134" s="18">
        <v>15.5</v>
      </c>
      <c r="M134" s="18">
        <v>12</v>
      </c>
      <c r="N134" s="19">
        <v>47</v>
      </c>
      <c r="O134" s="18">
        <v>1</v>
      </c>
      <c r="P134" s="18">
        <v>1</v>
      </c>
      <c r="Q134" s="113">
        <v>1.92867415</v>
      </c>
      <c r="R134" s="113">
        <v>1.929</v>
      </c>
      <c r="S134" s="120">
        <f t="shared" si="4"/>
        <v>92.5763592</v>
      </c>
      <c r="T134" s="56">
        <v>401</v>
      </c>
    </row>
    <row r="135" spans="1:20" ht="14.25" customHeight="1">
      <c r="A135" s="22" t="s">
        <v>27</v>
      </c>
      <c r="B135" s="18">
        <v>1.5</v>
      </c>
      <c r="C135" s="18">
        <v>6</v>
      </c>
      <c r="D135" s="19">
        <v>2</v>
      </c>
      <c r="E135" s="18">
        <v>0</v>
      </c>
      <c r="F135" s="18">
        <v>150</v>
      </c>
      <c r="G135" s="113">
        <v>0.0065232</v>
      </c>
      <c r="H135" s="113">
        <v>0.978</v>
      </c>
      <c r="I135" s="120">
        <f aca="true" t="shared" si="5" ref="I135:I198">(D135*F135+E135)*G135</f>
        <v>1.95696</v>
      </c>
      <c r="J135" s="56">
        <v>420</v>
      </c>
      <c r="K135" s="22" t="s">
        <v>28</v>
      </c>
      <c r="L135" s="18">
        <v>3</v>
      </c>
      <c r="M135" s="18">
        <v>6</v>
      </c>
      <c r="N135" s="19">
        <v>11</v>
      </c>
      <c r="O135" s="18">
        <v>26</v>
      </c>
      <c r="P135" s="18">
        <v>35</v>
      </c>
      <c r="Q135" s="113">
        <v>0.0402291</v>
      </c>
      <c r="R135" s="113">
        <v>1.408</v>
      </c>
      <c r="S135" s="120">
        <f t="shared" si="4"/>
        <v>16.534160099999998</v>
      </c>
      <c r="T135" s="56">
        <v>411</v>
      </c>
    </row>
    <row r="136" spans="1:20" ht="14.25" customHeight="1">
      <c r="A136" s="18"/>
      <c r="B136" s="18">
        <v>1.7</v>
      </c>
      <c r="C136" s="18">
        <v>6</v>
      </c>
      <c r="D136" s="19">
        <v>0</v>
      </c>
      <c r="E136" s="18">
        <v>72</v>
      </c>
      <c r="F136" s="18">
        <v>150</v>
      </c>
      <c r="G136" s="113">
        <v>0.00731061</v>
      </c>
      <c r="H136" s="113">
        <v>1.097</v>
      </c>
      <c r="I136" s="120">
        <f t="shared" si="5"/>
        <v>0.52636392</v>
      </c>
      <c r="J136" s="56">
        <v>413</v>
      </c>
      <c r="K136" s="22" t="s">
        <v>28</v>
      </c>
      <c r="L136" s="18">
        <v>3</v>
      </c>
      <c r="M136" s="18">
        <v>6</v>
      </c>
      <c r="N136" s="19">
        <v>0</v>
      </c>
      <c r="O136" s="18">
        <v>0</v>
      </c>
      <c r="P136" s="18">
        <v>35</v>
      </c>
      <c r="Q136" s="113">
        <v>0.0402291</v>
      </c>
      <c r="R136" s="113">
        <v>1.408</v>
      </c>
      <c r="S136" s="120">
        <f t="shared" si="4"/>
        <v>0</v>
      </c>
      <c r="T136" s="56">
        <v>401</v>
      </c>
    </row>
    <row r="137" spans="1:20" ht="14.25" customHeight="1">
      <c r="A137" s="18"/>
      <c r="B137" s="18">
        <v>1.7</v>
      </c>
      <c r="C137" s="18">
        <v>6</v>
      </c>
      <c r="D137" s="19">
        <v>23</v>
      </c>
      <c r="E137" s="18">
        <v>0</v>
      </c>
      <c r="F137" s="18">
        <v>150</v>
      </c>
      <c r="G137" s="113">
        <v>0.00731061</v>
      </c>
      <c r="H137" s="113">
        <v>1.097</v>
      </c>
      <c r="I137" s="120">
        <f t="shared" si="5"/>
        <v>25.2216045</v>
      </c>
      <c r="J137" s="56">
        <v>420</v>
      </c>
      <c r="K137" s="22" t="s">
        <v>28</v>
      </c>
      <c r="L137" s="18">
        <v>3</v>
      </c>
      <c r="M137" s="18">
        <v>6</v>
      </c>
      <c r="N137" s="19">
        <v>0</v>
      </c>
      <c r="O137" s="18">
        <v>0</v>
      </c>
      <c r="P137" s="18">
        <v>35</v>
      </c>
      <c r="Q137" s="113">
        <v>0.0402291</v>
      </c>
      <c r="R137" s="113">
        <v>1.408</v>
      </c>
      <c r="S137" s="120">
        <f t="shared" si="4"/>
        <v>0</v>
      </c>
      <c r="T137" s="56">
        <v>410</v>
      </c>
    </row>
    <row r="138" spans="1:20" ht="14.25" customHeight="1">
      <c r="A138" s="18"/>
      <c r="B138" s="18">
        <v>2</v>
      </c>
      <c r="C138" s="18">
        <v>6</v>
      </c>
      <c r="D138" s="19">
        <v>15</v>
      </c>
      <c r="E138" s="18">
        <v>73</v>
      </c>
      <c r="F138" s="18">
        <v>150</v>
      </c>
      <c r="G138" s="113">
        <v>0.0084554</v>
      </c>
      <c r="H138" s="113">
        <v>1.268</v>
      </c>
      <c r="I138" s="120">
        <f t="shared" si="5"/>
        <v>19.6418942</v>
      </c>
      <c r="J138" s="56">
        <v>420</v>
      </c>
      <c r="K138" s="22"/>
      <c r="L138" s="18">
        <v>3.5</v>
      </c>
      <c r="M138" s="18">
        <v>6</v>
      </c>
      <c r="N138" s="19">
        <v>0</v>
      </c>
      <c r="O138" s="18">
        <v>0</v>
      </c>
      <c r="P138" s="18">
        <v>35</v>
      </c>
      <c r="Q138" s="113">
        <v>0.0465101</v>
      </c>
      <c r="R138" s="113">
        <v>1.628</v>
      </c>
      <c r="S138" s="120">
        <f t="shared" si="4"/>
        <v>0</v>
      </c>
      <c r="T138" s="56">
        <v>411</v>
      </c>
    </row>
    <row r="139" spans="1:20" ht="14.25" customHeight="1">
      <c r="A139" s="18"/>
      <c r="B139" s="18">
        <v>2.5</v>
      </c>
      <c r="C139" s="18">
        <v>6</v>
      </c>
      <c r="D139" s="19">
        <v>12</v>
      </c>
      <c r="E139" s="18">
        <v>51</v>
      </c>
      <c r="F139" s="18">
        <v>150</v>
      </c>
      <c r="G139" s="113">
        <v>0.01026649</v>
      </c>
      <c r="H139" s="113">
        <v>1.54</v>
      </c>
      <c r="I139" s="120">
        <f t="shared" si="5"/>
        <v>19.00327299</v>
      </c>
      <c r="J139" s="56">
        <v>420</v>
      </c>
      <c r="K139" s="22" t="s">
        <v>28</v>
      </c>
      <c r="L139" s="18">
        <v>3.5</v>
      </c>
      <c r="M139" s="18">
        <v>6</v>
      </c>
      <c r="N139" s="19">
        <v>0</v>
      </c>
      <c r="O139" s="18">
        <v>0</v>
      </c>
      <c r="P139" s="18">
        <v>35</v>
      </c>
      <c r="Q139" s="113">
        <v>0.0465101</v>
      </c>
      <c r="R139" s="113">
        <v>1.628</v>
      </c>
      <c r="S139" s="120">
        <f t="shared" si="4"/>
        <v>0</v>
      </c>
      <c r="T139" s="56">
        <v>404</v>
      </c>
    </row>
    <row r="140" spans="1:20" ht="14.25" customHeight="1">
      <c r="A140" s="18"/>
      <c r="B140" s="18">
        <v>2.75</v>
      </c>
      <c r="C140" s="18">
        <v>6</v>
      </c>
      <c r="D140" s="19">
        <v>1</v>
      </c>
      <c r="E140" s="18">
        <v>105</v>
      </c>
      <c r="F140" s="18">
        <v>150</v>
      </c>
      <c r="G140" s="113">
        <v>0.01112663</v>
      </c>
      <c r="H140" s="113">
        <v>1.669</v>
      </c>
      <c r="I140" s="120">
        <f t="shared" si="5"/>
        <v>2.83729065</v>
      </c>
      <c r="J140" s="56">
        <v>420</v>
      </c>
      <c r="K140" s="22"/>
      <c r="L140" s="18">
        <v>3.75</v>
      </c>
      <c r="M140" s="18">
        <v>6</v>
      </c>
      <c r="N140" s="19">
        <v>6</v>
      </c>
      <c r="O140" s="18">
        <v>12</v>
      </c>
      <c r="P140" s="18">
        <v>35</v>
      </c>
      <c r="Q140" s="113">
        <v>0.04960518</v>
      </c>
      <c r="R140" s="113">
        <v>1.736</v>
      </c>
      <c r="S140" s="120">
        <f t="shared" si="4"/>
        <v>11.01234996</v>
      </c>
      <c r="T140" s="56">
        <v>403</v>
      </c>
    </row>
    <row r="141" spans="1:20" ht="14.25" customHeight="1">
      <c r="A141" s="22" t="s">
        <v>29</v>
      </c>
      <c r="B141" s="18">
        <v>1.3</v>
      </c>
      <c r="C141" s="18">
        <v>6</v>
      </c>
      <c r="D141" s="19">
        <v>2</v>
      </c>
      <c r="E141" s="18">
        <v>0</v>
      </c>
      <c r="F141" s="18">
        <v>150</v>
      </c>
      <c r="G141" s="113">
        <v>0.00694156</v>
      </c>
      <c r="H141" s="113">
        <v>1.041</v>
      </c>
      <c r="I141" s="120">
        <f t="shared" si="5"/>
        <v>2.082468</v>
      </c>
      <c r="J141" s="56">
        <v>401</v>
      </c>
      <c r="K141" s="22" t="s">
        <v>28</v>
      </c>
      <c r="L141" s="18">
        <v>3.75</v>
      </c>
      <c r="M141" s="18">
        <v>6</v>
      </c>
      <c r="N141" s="19">
        <v>0</v>
      </c>
      <c r="O141" s="18">
        <v>1</v>
      </c>
      <c r="P141" s="18">
        <v>35</v>
      </c>
      <c r="Q141" s="113">
        <v>0.04960518</v>
      </c>
      <c r="R141" s="113">
        <v>1.736</v>
      </c>
      <c r="S141" s="120">
        <f t="shared" si="4"/>
        <v>0.04960518</v>
      </c>
      <c r="T141" s="56">
        <v>411</v>
      </c>
    </row>
    <row r="142" spans="1:20" ht="14.25" customHeight="1">
      <c r="A142" s="18"/>
      <c r="B142" s="18">
        <v>1.5</v>
      </c>
      <c r="C142" s="18">
        <v>6</v>
      </c>
      <c r="D142" s="19">
        <v>99</v>
      </c>
      <c r="E142" s="18">
        <v>81</v>
      </c>
      <c r="F142" s="18">
        <v>150</v>
      </c>
      <c r="G142" s="113">
        <v>0.00793683</v>
      </c>
      <c r="H142" s="113">
        <v>1.191</v>
      </c>
      <c r="I142" s="120">
        <f t="shared" si="5"/>
        <v>118.50480873000001</v>
      </c>
      <c r="J142" s="56">
        <v>401</v>
      </c>
      <c r="K142" s="22" t="s">
        <v>28</v>
      </c>
      <c r="L142" s="18">
        <v>3.75</v>
      </c>
      <c r="M142" s="18">
        <v>6</v>
      </c>
      <c r="N142" s="19">
        <v>0</v>
      </c>
      <c r="O142" s="18">
        <v>0</v>
      </c>
      <c r="P142" s="18">
        <v>35</v>
      </c>
      <c r="Q142" s="113">
        <v>0.04960518</v>
      </c>
      <c r="R142" s="113">
        <v>1.736</v>
      </c>
      <c r="S142" s="120">
        <f t="shared" si="4"/>
        <v>0</v>
      </c>
      <c r="T142" s="56">
        <v>404</v>
      </c>
    </row>
    <row r="143" spans="1:20" ht="14.25" customHeight="1">
      <c r="A143" s="18"/>
      <c r="B143" s="18">
        <v>1.7</v>
      </c>
      <c r="C143" s="18">
        <v>6</v>
      </c>
      <c r="D143" s="19">
        <v>83</v>
      </c>
      <c r="E143" s="18">
        <v>130</v>
      </c>
      <c r="F143" s="18">
        <v>150</v>
      </c>
      <c r="G143" s="113">
        <v>0.00891272</v>
      </c>
      <c r="H143" s="113">
        <v>1.337</v>
      </c>
      <c r="I143" s="120">
        <f t="shared" si="5"/>
        <v>112.1220176</v>
      </c>
      <c r="J143" s="56">
        <v>401</v>
      </c>
      <c r="K143" s="22"/>
      <c r="L143" s="18">
        <v>4.5</v>
      </c>
      <c r="M143" s="18">
        <v>6</v>
      </c>
      <c r="N143" s="19">
        <v>0</v>
      </c>
      <c r="O143" s="18">
        <v>0</v>
      </c>
      <c r="P143" s="18">
        <v>35</v>
      </c>
      <c r="Q143" s="113">
        <v>0.05870878</v>
      </c>
      <c r="R143" s="113">
        <v>2.055</v>
      </c>
      <c r="S143" s="120">
        <f t="shared" si="4"/>
        <v>0</v>
      </c>
      <c r="T143" s="56">
        <v>404</v>
      </c>
    </row>
    <row r="144" spans="1:20" ht="14.25" customHeight="1">
      <c r="A144" s="18"/>
      <c r="B144" s="18">
        <v>2</v>
      </c>
      <c r="C144" s="18">
        <v>6</v>
      </c>
      <c r="D144" s="19">
        <v>94</v>
      </c>
      <c r="E144" s="18">
        <v>0</v>
      </c>
      <c r="F144" s="18">
        <v>150</v>
      </c>
      <c r="G144" s="113">
        <v>0.01034024</v>
      </c>
      <c r="H144" s="113">
        <v>1.551</v>
      </c>
      <c r="I144" s="120">
        <f t="shared" si="5"/>
        <v>145.797384</v>
      </c>
      <c r="J144" s="56">
        <v>401</v>
      </c>
      <c r="K144" s="22" t="s">
        <v>28</v>
      </c>
      <c r="L144" s="18">
        <v>4.5</v>
      </c>
      <c r="M144" s="18">
        <v>6</v>
      </c>
      <c r="N144" s="19">
        <v>0</v>
      </c>
      <c r="O144" s="18">
        <v>22</v>
      </c>
      <c r="P144" s="18">
        <v>35</v>
      </c>
      <c r="Q144" s="113">
        <v>0.05870878</v>
      </c>
      <c r="R144" s="113">
        <v>2.055</v>
      </c>
      <c r="S144" s="120">
        <f t="shared" si="4"/>
        <v>1.2915931600000001</v>
      </c>
      <c r="T144" s="56">
        <v>403</v>
      </c>
    </row>
    <row r="145" spans="1:20" ht="14.25" customHeight="1">
      <c r="A145" s="18"/>
      <c r="B145" s="18">
        <v>2.2</v>
      </c>
      <c r="C145" s="18">
        <v>6</v>
      </c>
      <c r="D145" s="19">
        <v>18</v>
      </c>
      <c r="E145" s="18">
        <v>0</v>
      </c>
      <c r="F145" s="18">
        <v>150</v>
      </c>
      <c r="G145" s="113">
        <v>0.01126769</v>
      </c>
      <c r="H145" s="113">
        <v>1.69</v>
      </c>
      <c r="I145" s="120">
        <f t="shared" si="5"/>
        <v>30.422763</v>
      </c>
      <c r="J145" s="56">
        <v>401</v>
      </c>
      <c r="K145" s="22"/>
      <c r="L145" s="18">
        <v>5.75</v>
      </c>
      <c r="M145" s="18">
        <v>6</v>
      </c>
      <c r="N145" s="19">
        <v>0</v>
      </c>
      <c r="O145" s="18">
        <v>6</v>
      </c>
      <c r="P145" s="18">
        <v>35</v>
      </c>
      <c r="Q145" s="113">
        <v>0.07327595</v>
      </c>
      <c r="R145" s="113">
        <v>2.565</v>
      </c>
      <c r="S145" s="120">
        <f t="shared" si="4"/>
        <v>0.43965570000000004</v>
      </c>
      <c r="T145" s="56">
        <v>403</v>
      </c>
    </row>
    <row r="146" spans="1:20" ht="14.25" customHeight="1">
      <c r="A146" s="18"/>
      <c r="B146" s="18">
        <v>2.5</v>
      </c>
      <c r="C146" s="18">
        <v>6</v>
      </c>
      <c r="D146" s="19">
        <v>38</v>
      </c>
      <c r="E146" s="18">
        <v>30</v>
      </c>
      <c r="F146" s="18">
        <v>150</v>
      </c>
      <c r="G146" s="113">
        <v>0.01262254</v>
      </c>
      <c r="H146" s="113">
        <v>1.893</v>
      </c>
      <c r="I146" s="120">
        <f t="shared" si="5"/>
        <v>72.3271542</v>
      </c>
      <c r="J146" s="56">
        <v>420</v>
      </c>
      <c r="K146" s="22" t="s">
        <v>28</v>
      </c>
      <c r="L146" s="18">
        <v>5.75</v>
      </c>
      <c r="M146" s="18">
        <v>6</v>
      </c>
      <c r="N146" s="19">
        <v>0</v>
      </c>
      <c r="O146" s="18">
        <v>0</v>
      </c>
      <c r="P146" s="18">
        <v>35</v>
      </c>
      <c r="Q146" s="113">
        <v>0.07327595</v>
      </c>
      <c r="R146" s="113">
        <v>2.565</v>
      </c>
      <c r="S146" s="120">
        <f t="shared" si="4"/>
        <v>0</v>
      </c>
      <c r="T146" s="56">
        <v>404</v>
      </c>
    </row>
    <row r="147" spans="1:20" ht="14.25" customHeight="1">
      <c r="A147" s="18"/>
      <c r="B147" s="18">
        <v>2.75</v>
      </c>
      <c r="C147" s="18">
        <v>6</v>
      </c>
      <c r="D147" s="19">
        <v>28</v>
      </c>
      <c r="E147" s="18">
        <v>129</v>
      </c>
      <c r="F147" s="18">
        <v>150</v>
      </c>
      <c r="G147" s="113">
        <v>0.01371828</v>
      </c>
      <c r="H147" s="113">
        <v>2.058</v>
      </c>
      <c r="I147" s="120">
        <f t="shared" si="5"/>
        <v>59.38643412</v>
      </c>
      <c r="J147" s="56">
        <v>420</v>
      </c>
      <c r="K147" s="22" t="s">
        <v>30</v>
      </c>
      <c r="L147" s="18">
        <v>2</v>
      </c>
      <c r="M147" s="18">
        <v>6</v>
      </c>
      <c r="N147" s="19">
        <v>3</v>
      </c>
      <c r="O147" s="18">
        <v>0</v>
      </c>
      <c r="P147" s="18">
        <v>35</v>
      </c>
      <c r="Q147" s="113">
        <v>0.02918864</v>
      </c>
      <c r="R147" s="113">
        <v>1.022</v>
      </c>
      <c r="S147" s="120">
        <f t="shared" si="4"/>
        <v>3.0648071999999997</v>
      </c>
      <c r="T147" s="56">
        <v>415</v>
      </c>
    </row>
    <row r="148" spans="1:20" ht="14.25" customHeight="1">
      <c r="A148" s="18"/>
      <c r="B148" s="18">
        <v>3</v>
      </c>
      <c r="C148" s="18">
        <v>6</v>
      </c>
      <c r="D148" s="19">
        <v>1</v>
      </c>
      <c r="E148" s="18">
        <v>148</v>
      </c>
      <c r="F148" s="18">
        <v>150</v>
      </c>
      <c r="G148" s="113">
        <v>0.01478375</v>
      </c>
      <c r="H148" s="113">
        <v>2.218</v>
      </c>
      <c r="I148" s="120">
        <f t="shared" si="5"/>
        <v>4.4055575</v>
      </c>
      <c r="J148" s="56">
        <v>420</v>
      </c>
      <c r="K148" s="22" t="s">
        <v>30</v>
      </c>
      <c r="L148" s="18">
        <v>2.2</v>
      </c>
      <c r="M148" s="18">
        <v>6</v>
      </c>
      <c r="N148" s="19">
        <v>1</v>
      </c>
      <c r="O148" s="18">
        <v>0</v>
      </c>
      <c r="P148" s="18">
        <v>35</v>
      </c>
      <c r="Q148" s="113">
        <v>0.03200094</v>
      </c>
      <c r="R148" s="113">
        <v>1.12</v>
      </c>
      <c r="S148" s="120">
        <f t="shared" si="4"/>
        <v>1.1200329</v>
      </c>
      <c r="T148" s="56">
        <v>415</v>
      </c>
    </row>
    <row r="149" spans="1:20" ht="14.25" customHeight="1">
      <c r="A149" s="22" t="s">
        <v>31</v>
      </c>
      <c r="B149" s="18">
        <v>1.5</v>
      </c>
      <c r="C149" s="18">
        <v>6</v>
      </c>
      <c r="D149" s="19">
        <v>22</v>
      </c>
      <c r="E149" s="18">
        <v>0</v>
      </c>
      <c r="F149" s="18">
        <v>140</v>
      </c>
      <c r="G149" s="113">
        <v>0.00864364</v>
      </c>
      <c r="H149" s="113">
        <v>1.21</v>
      </c>
      <c r="I149" s="120">
        <f t="shared" si="5"/>
        <v>26.6224112</v>
      </c>
      <c r="J149" s="56">
        <v>413</v>
      </c>
      <c r="K149" s="22"/>
      <c r="L149" s="18">
        <v>2.5</v>
      </c>
      <c r="M149" s="18">
        <v>6</v>
      </c>
      <c r="N149" s="19">
        <v>48</v>
      </c>
      <c r="O149" s="18">
        <v>0</v>
      </c>
      <c r="P149" s="18">
        <v>35</v>
      </c>
      <c r="Q149" s="113">
        <v>0.03618305</v>
      </c>
      <c r="R149" s="113">
        <v>1.266</v>
      </c>
      <c r="S149" s="120">
        <f t="shared" si="4"/>
        <v>60.787524000000005</v>
      </c>
      <c r="T149" s="56">
        <v>415</v>
      </c>
    </row>
    <row r="150" spans="1:20" ht="14.25" customHeight="1">
      <c r="A150" s="18"/>
      <c r="B150" s="18">
        <v>1.5</v>
      </c>
      <c r="C150" s="18">
        <v>6</v>
      </c>
      <c r="D150" s="19">
        <v>9</v>
      </c>
      <c r="E150" s="18">
        <v>0</v>
      </c>
      <c r="F150" s="18">
        <v>140</v>
      </c>
      <c r="G150" s="113">
        <v>0.00864364</v>
      </c>
      <c r="H150" s="113">
        <v>1.21</v>
      </c>
      <c r="I150" s="120">
        <f t="shared" si="5"/>
        <v>10.8909864</v>
      </c>
      <c r="J150" s="56">
        <v>401</v>
      </c>
      <c r="K150" s="22" t="s">
        <v>30</v>
      </c>
      <c r="L150" s="18">
        <v>2.5</v>
      </c>
      <c r="M150" s="18">
        <v>6</v>
      </c>
      <c r="N150" s="19">
        <v>1</v>
      </c>
      <c r="O150" s="18">
        <v>32</v>
      </c>
      <c r="P150" s="18">
        <v>35</v>
      </c>
      <c r="Q150" s="113">
        <v>0.03618305</v>
      </c>
      <c r="R150" s="113">
        <v>1.266</v>
      </c>
      <c r="S150" s="120">
        <f t="shared" si="4"/>
        <v>2.42426435</v>
      </c>
      <c r="T150" s="56">
        <v>411</v>
      </c>
    </row>
    <row r="151" spans="1:20" ht="14.25" customHeight="1">
      <c r="A151" s="18"/>
      <c r="B151" s="18">
        <v>1.7</v>
      </c>
      <c r="C151" s="18">
        <v>6</v>
      </c>
      <c r="D151" s="19">
        <v>26</v>
      </c>
      <c r="E151" s="18">
        <v>0</v>
      </c>
      <c r="F151" s="18">
        <v>140</v>
      </c>
      <c r="G151" s="113">
        <v>0.00971378</v>
      </c>
      <c r="H151" s="113">
        <v>1.36</v>
      </c>
      <c r="I151" s="120">
        <f t="shared" si="5"/>
        <v>35.3581592</v>
      </c>
      <c r="J151" s="56">
        <v>401</v>
      </c>
      <c r="K151" s="22"/>
      <c r="L151" s="18">
        <v>2.75</v>
      </c>
      <c r="M151" s="18">
        <v>6</v>
      </c>
      <c r="N151" s="19">
        <v>18</v>
      </c>
      <c r="O151" s="18">
        <v>0</v>
      </c>
      <c r="P151" s="18">
        <v>35</v>
      </c>
      <c r="Q151" s="113">
        <v>0.03963484</v>
      </c>
      <c r="R151" s="113">
        <v>1.387</v>
      </c>
      <c r="S151" s="120">
        <f t="shared" si="4"/>
        <v>24.9699492</v>
      </c>
      <c r="T151" s="56">
        <v>415</v>
      </c>
    </row>
    <row r="152" spans="1:20" ht="14.25" customHeight="1">
      <c r="A152" s="18"/>
      <c r="B152" s="18">
        <v>2</v>
      </c>
      <c r="C152" s="18">
        <v>6</v>
      </c>
      <c r="D152" s="19">
        <v>19</v>
      </c>
      <c r="E152" s="18">
        <v>0</v>
      </c>
      <c r="F152" s="18">
        <v>140</v>
      </c>
      <c r="G152" s="113">
        <v>0.01128266</v>
      </c>
      <c r="H152" s="113">
        <v>1.58</v>
      </c>
      <c r="I152" s="120">
        <f t="shared" si="5"/>
        <v>30.0118756</v>
      </c>
      <c r="J152" s="56">
        <v>413</v>
      </c>
      <c r="K152" s="22" t="s">
        <v>30</v>
      </c>
      <c r="L152" s="18">
        <v>2.75</v>
      </c>
      <c r="M152" s="18">
        <v>6</v>
      </c>
      <c r="N152" s="19">
        <v>7</v>
      </c>
      <c r="O152" s="18">
        <v>0</v>
      </c>
      <c r="P152" s="18">
        <v>35</v>
      </c>
      <c r="Q152" s="113">
        <v>0.03963484</v>
      </c>
      <c r="R152" s="113">
        <v>1.387</v>
      </c>
      <c r="S152" s="120">
        <f t="shared" si="4"/>
        <v>9.710535799999999</v>
      </c>
      <c r="T152" s="56">
        <v>411</v>
      </c>
    </row>
    <row r="153" spans="1:20" ht="14.25" customHeight="1">
      <c r="A153" s="18"/>
      <c r="B153" s="18">
        <v>2</v>
      </c>
      <c r="C153" s="18">
        <v>6</v>
      </c>
      <c r="D153" s="19">
        <v>0</v>
      </c>
      <c r="E153" s="18">
        <v>0</v>
      </c>
      <c r="F153" s="18">
        <v>140</v>
      </c>
      <c r="G153" s="113">
        <v>0.01128266</v>
      </c>
      <c r="H153" s="113">
        <v>1.58</v>
      </c>
      <c r="I153" s="120">
        <f t="shared" si="5"/>
        <v>0</v>
      </c>
      <c r="J153" s="56">
        <v>401</v>
      </c>
      <c r="K153" s="22" t="s">
        <v>30</v>
      </c>
      <c r="L153" s="18">
        <v>3</v>
      </c>
      <c r="M153" s="18">
        <v>6</v>
      </c>
      <c r="N153" s="19">
        <v>39</v>
      </c>
      <c r="O153" s="18">
        <v>30</v>
      </c>
      <c r="P153" s="18">
        <v>35</v>
      </c>
      <c r="Q153" s="113">
        <v>0.04305636</v>
      </c>
      <c r="R153" s="113">
        <v>1.507</v>
      </c>
      <c r="S153" s="120">
        <f t="shared" si="4"/>
        <v>60.063622200000005</v>
      </c>
      <c r="T153" s="56">
        <v>411</v>
      </c>
    </row>
    <row r="154" spans="1:20" ht="14.25" customHeight="1">
      <c r="A154" s="18"/>
      <c r="B154" s="18">
        <v>2.2</v>
      </c>
      <c r="C154" s="18">
        <v>6</v>
      </c>
      <c r="D154" s="19">
        <v>0</v>
      </c>
      <c r="E154" s="18">
        <v>60</v>
      </c>
      <c r="F154" s="18">
        <v>140</v>
      </c>
      <c r="G154" s="113">
        <v>0.01230435</v>
      </c>
      <c r="H154" s="113">
        <v>1.723</v>
      </c>
      <c r="I154" s="120">
        <f t="shared" si="5"/>
        <v>0.7382610000000001</v>
      </c>
      <c r="J154" s="56">
        <v>413</v>
      </c>
      <c r="K154" s="22" t="s">
        <v>30</v>
      </c>
      <c r="L154" s="18">
        <v>3.5</v>
      </c>
      <c r="M154" s="18">
        <v>6</v>
      </c>
      <c r="N154" s="19">
        <v>26</v>
      </c>
      <c r="O154" s="18">
        <v>29</v>
      </c>
      <c r="P154" s="18">
        <v>35</v>
      </c>
      <c r="Q154" s="113">
        <v>0.04980857</v>
      </c>
      <c r="R154" s="113">
        <v>1.743</v>
      </c>
      <c r="S154" s="120">
        <f t="shared" si="4"/>
        <v>46.77024723</v>
      </c>
      <c r="T154" s="56">
        <v>411</v>
      </c>
    </row>
    <row r="155" spans="1:20" ht="14.25" customHeight="1">
      <c r="A155" s="18"/>
      <c r="B155" s="18">
        <v>2.5</v>
      </c>
      <c r="C155" s="18">
        <v>6</v>
      </c>
      <c r="D155" s="19">
        <v>16</v>
      </c>
      <c r="E155" s="18">
        <v>0</v>
      </c>
      <c r="F155" s="18">
        <v>140</v>
      </c>
      <c r="G155" s="113">
        <v>0.01380057</v>
      </c>
      <c r="H155" s="113">
        <v>1.932</v>
      </c>
      <c r="I155" s="120">
        <f t="shared" si="5"/>
        <v>30.9132768</v>
      </c>
      <c r="J155" s="56">
        <v>401</v>
      </c>
      <c r="K155" s="22" t="s">
        <v>30</v>
      </c>
      <c r="L155" s="18">
        <v>3.75</v>
      </c>
      <c r="M155" s="18">
        <v>6</v>
      </c>
      <c r="N155" s="19">
        <v>3</v>
      </c>
      <c r="O155" s="18">
        <v>0</v>
      </c>
      <c r="P155" s="18">
        <v>35</v>
      </c>
      <c r="Q155" s="113">
        <v>0.05313926</v>
      </c>
      <c r="R155" s="113">
        <v>1.86</v>
      </c>
      <c r="S155" s="120">
        <f t="shared" si="4"/>
        <v>5.5796223000000005</v>
      </c>
      <c r="T155" s="56">
        <v>411</v>
      </c>
    </row>
    <row r="156" spans="1:20" ht="14.25" customHeight="1">
      <c r="A156" s="18"/>
      <c r="B156" s="18">
        <v>2.5</v>
      </c>
      <c r="C156" s="18">
        <v>6</v>
      </c>
      <c r="D156" s="19">
        <v>16</v>
      </c>
      <c r="E156" s="18">
        <v>0</v>
      </c>
      <c r="F156" s="18">
        <v>140</v>
      </c>
      <c r="G156" s="113">
        <v>0.01380057</v>
      </c>
      <c r="H156" s="113">
        <v>1.932</v>
      </c>
      <c r="I156" s="120">
        <f t="shared" si="5"/>
        <v>30.9132768</v>
      </c>
      <c r="J156" s="56">
        <v>413</v>
      </c>
      <c r="K156" s="22" t="s">
        <v>30</v>
      </c>
      <c r="L156" s="18">
        <v>4</v>
      </c>
      <c r="M156" s="18">
        <v>6</v>
      </c>
      <c r="N156" s="19">
        <v>1</v>
      </c>
      <c r="O156" s="18">
        <v>0</v>
      </c>
      <c r="P156" s="18">
        <v>35</v>
      </c>
      <c r="Q156" s="113">
        <v>0.05643967</v>
      </c>
      <c r="R156" s="113">
        <v>1.975</v>
      </c>
      <c r="S156" s="120">
        <f t="shared" si="4"/>
        <v>1.9753884499999999</v>
      </c>
      <c r="T156" s="56">
        <v>411</v>
      </c>
    </row>
    <row r="157" spans="1:20" ht="14.25" customHeight="1">
      <c r="A157" s="18"/>
      <c r="B157" s="18">
        <v>2.75</v>
      </c>
      <c r="C157" s="18">
        <v>6</v>
      </c>
      <c r="D157" s="19">
        <v>4</v>
      </c>
      <c r="E157" s="18">
        <v>0</v>
      </c>
      <c r="F157" s="18">
        <v>140</v>
      </c>
      <c r="G157" s="113">
        <v>0.01501411</v>
      </c>
      <c r="H157" s="113">
        <v>2.102</v>
      </c>
      <c r="I157" s="120">
        <f t="shared" si="5"/>
        <v>8.4079016</v>
      </c>
      <c r="J157" s="56">
        <v>401</v>
      </c>
      <c r="K157" s="22"/>
      <c r="L157" s="18">
        <v>4.5</v>
      </c>
      <c r="M157" s="18">
        <v>6</v>
      </c>
      <c r="N157" s="19">
        <v>21</v>
      </c>
      <c r="O157" s="18">
        <v>33</v>
      </c>
      <c r="P157" s="18">
        <v>35</v>
      </c>
      <c r="Q157" s="113">
        <v>0.06294968</v>
      </c>
      <c r="R157" s="113">
        <v>2.203</v>
      </c>
      <c r="S157" s="120">
        <f t="shared" si="4"/>
        <v>48.34535423999999</v>
      </c>
      <c r="T157" s="56">
        <v>411</v>
      </c>
    </row>
    <row r="158" spans="1:20" ht="14.25" customHeight="1">
      <c r="A158" s="18"/>
      <c r="B158" s="18">
        <v>2.75</v>
      </c>
      <c r="C158" s="18">
        <v>6</v>
      </c>
      <c r="D158" s="19">
        <v>38</v>
      </c>
      <c r="E158" s="18">
        <v>26</v>
      </c>
      <c r="F158" s="18">
        <v>140</v>
      </c>
      <c r="G158" s="113">
        <v>0.01501411</v>
      </c>
      <c r="H158" s="113">
        <v>2.102</v>
      </c>
      <c r="I158" s="120">
        <f t="shared" si="5"/>
        <v>80.26543206000001</v>
      </c>
      <c r="J158" s="56">
        <v>413</v>
      </c>
      <c r="K158" s="22" t="s">
        <v>30</v>
      </c>
      <c r="L158" s="18">
        <v>4.5</v>
      </c>
      <c r="M158" s="18">
        <v>6</v>
      </c>
      <c r="N158" s="19">
        <v>0</v>
      </c>
      <c r="O158" s="18">
        <v>13</v>
      </c>
      <c r="P158" s="18">
        <v>35</v>
      </c>
      <c r="Q158" s="113">
        <v>0.06294968</v>
      </c>
      <c r="R158" s="113">
        <v>2.203</v>
      </c>
      <c r="S158" s="120">
        <f t="shared" si="4"/>
        <v>0.8183458399999999</v>
      </c>
      <c r="T158" s="56">
        <v>403</v>
      </c>
    </row>
    <row r="159" spans="1:20" ht="14.25" customHeight="1">
      <c r="A159" s="22" t="s">
        <v>32</v>
      </c>
      <c r="B159" s="18">
        <v>1.3</v>
      </c>
      <c r="C159" s="18">
        <v>6</v>
      </c>
      <c r="D159" s="19">
        <v>1</v>
      </c>
      <c r="E159" s="18">
        <v>0</v>
      </c>
      <c r="F159" s="18">
        <v>128</v>
      </c>
      <c r="G159" s="113">
        <v>0.00877928</v>
      </c>
      <c r="H159" s="113">
        <v>1.124</v>
      </c>
      <c r="I159" s="120">
        <f t="shared" si="5"/>
        <v>1.12374784</v>
      </c>
      <c r="J159" s="56">
        <v>401</v>
      </c>
      <c r="K159" s="22"/>
      <c r="L159" s="18">
        <v>4.75</v>
      </c>
      <c r="M159" s="18">
        <v>6</v>
      </c>
      <c r="N159" s="19">
        <v>0</v>
      </c>
      <c r="O159" s="18">
        <v>7</v>
      </c>
      <c r="P159" s="18">
        <v>35</v>
      </c>
      <c r="Q159" s="113">
        <v>0.06615927</v>
      </c>
      <c r="R159" s="113">
        <v>2.316</v>
      </c>
      <c r="S159" s="120">
        <f t="shared" si="4"/>
        <v>0.46311489000000006</v>
      </c>
      <c r="T159" s="56">
        <v>403</v>
      </c>
    </row>
    <row r="160" spans="1:20" ht="14.25" customHeight="1">
      <c r="A160" s="18"/>
      <c r="B160" s="18">
        <v>1.3</v>
      </c>
      <c r="C160" s="18">
        <v>6</v>
      </c>
      <c r="D160" s="19">
        <v>4</v>
      </c>
      <c r="E160" s="18">
        <v>0</v>
      </c>
      <c r="F160" s="18">
        <v>0</v>
      </c>
      <c r="G160" s="113">
        <v>0.00877928</v>
      </c>
      <c r="H160" s="113">
        <v>0</v>
      </c>
      <c r="I160" s="120">
        <f t="shared" si="5"/>
        <v>0</v>
      </c>
      <c r="J160" s="56">
        <v>413</v>
      </c>
      <c r="K160" s="22" t="s">
        <v>30</v>
      </c>
      <c r="L160" s="18">
        <v>4.75</v>
      </c>
      <c r="M160" s="18">
        <v>6</v>
      </c>
      <c r="N160" s="19">
        <v>1</v>
      </c>
      <c r="O160" s="18">
        <v>0</v>
      </c>
      <c r="P160" s="18">
        <v>35</v>
      </c>
      <c r="Q160" s="113">
        <v>0.06615927</v>
      </c>
      <c r="R160" s="113">
        <v>2.316</v>
      </c>
      <c r="S160" s="120">
        <f t="shared" si="4"/>
        <v>2.31557445</v>
      </c>
      <c r="T160" s="56">
        <v>411</v>
      </c>
    </row>
    <row r="161" spans="1:20" ht="14.25" customHeight="1">
      <c r="A161" s="18"/>
      <c r="B161" s="18">
        <v>1.3</v>
      </c>
      <c r="C161" s="18">
        <v>6</v>
      </c>
      <c r="D161" s="19">
        <v>4</v>
      </c>
      <c r="E161" s="18">
        <v>0</v>
      </c>
      <c r="F161" s="18">
        <v>128</v>
      </c>
      <c r="G161" s="113">
        <v>0.00877928</v>
      </c>
      <c r="H161" s="113">
        <v>1.124</v>
      </c>
      <c r="I161" s="120">
        <f t="shared" si="5"/>
        <v>4.49499136</v>
      </c>
      <c r="J161" s="56">
        <v>413</v>
      </c>
      <c r="K161" s="22" t="s">
        <v>30</v>
      </c>
      <c r="L161" s="18">
        <v>5.5</v>
      </c>
      <c r="M161" s="18">
        <v>6</v>
      </c>
      <c r="N161" s="19">
        <v>0</v>
      </c>
      <c r="O161" s="18">
        <v>11</v>
      </c>
      <c r="P161" s="18">
        <v>35</v>
      </c>
      <c r="Q161" s="113">
        <v>0.07560638</v>
      </c>
      <c r="R161" s="113">
        <v>2.646</v>
      </c>
      <c r="S161" s="120">
        <f t="shared" si="4"/>
        <v>0.83167018</v>
      </c>
      <c r="T161" s="56">
        <v>403</v>
      </c>
    </row>
    <row r="162" spans="1:20" ht="14.25" customHeight="1">
      <c r="A162" s="18"/>
      <c r="B162" s="18">
        <v>1.5</v>
      </c>
      <c r="C162" s="18">
        <v>6</v>
      </c>
      <c r="D162" s="19">
        <v>1</v>
      </c>
      <c r="E162" s="18">
        <v>0</v>
      </c>
      <c r="F162" s="18">
        <v>128</v>
      </c>
      <c r="G162" s="113">
        <v>0.01005727</v>
      </c>
      <c r="H162" s="113">
        <v>1.287</v>
      </c>
      <c r="I162" s="120">
        <f t="shared" si="5"/>
        <v>1.28733056</v>
      </c>
      <c r="J162" s="56">
        <v>401</v>
      </c>
      <c r="K162" s="22" t="s">
        <v>30</v>
      </c>
      <c r="L162" s="18">
        <v>5.75</v>
      </c>
      <c r="M162" s="18">
        <v>6</v>
      </c>
      <c r="N162" s="19">
        <v>0</v>
      </c>
      <c r="O162" s="18">
        <v>5</v>
      </c>
      <c r="P162" s="18">
        <v>35</v>
      </c>
      <c r="Q162" s="113">
        <v>0.07869487</v>
      </c>
      <c r="R162" s="113">
        <v>2.754</v>
      </c>
      <c r="S162" s="120">
        <f t="shared" si="4"/>
        <v>0.39347435</v>
      </c>
      <c r="T162" s="56">
        <v>403</v>
      </c>
    </row>
    <row r="163" spans="1:20" ht="14.25" customHeight="1">
      <c r="A163" s="18"/>
      <c r="B163" s="18">
        <v>1.7</v>
      </c>
      <c r="C163" s="18">
        <v>6</v>
      </c>
      <c r="D163" s="19">
        <v>8</v>
      </c>
      <c r="E163" s="18">
        <v>0</v>
      </c>
      <c r="F163" s="18">
        <v>128</v>
      </c>
      <c r="G163" s="113">
        <v>0.0113159</v>
      </c>
      <c r="H163" s="113">
        <v>1.448</v>
      </c>
      <c r="I163" s="120">
        <f t="shared" si="5"/>
        <v>11.5874816</v>
      </c>
      <c r="J163" s="56">
        <v>401</v>
      </c>
      <c r="K163" s="22" t="s">
        <v>33</v>
      </c>
      <c r="L163" s="18">
        <v>1.8</v>
      </c>
      <c r="M163" s="18">
        <v>6</v>
      </c>
      <c r="N163" s="19">
        <v>3</v>
      </c>
      <c r="O163" s="18">
        <v>13</v>
      </c>
      <c r="P163" s="18">
        <v>28</v>
      </c>
      <c r="Q163" s="113">
        <v>0.02974969</v>
      </c>
      <c r="R163" s="113">
        <v>0.833</v>
      </c>
      <c r="S163" s="120">
        <f t="shared" si="4"/>
        <v>2.88571993</v>
      </c>
      <c r="T163" s="56">
        <v>409</v>
      </c>
    </row>
    <row r="164" spans="1:20" ht="14.25" customHeight="1">
      <c r="A164" s="18"/>
      <c r="B164" s="18">
        <v>1.8</v>
      </c>
      <c r="C164" s="18">
        <v>6</v>
      </c>
      <c r="D164" s="19">
        <v>1</v>
      </c>
      <c r="E164" s="18">
        <v>0</v>
      </c>
      <c r="F164" s="18">
        <v>128</v>
      </c>
      <c r="G164" s="113">
        <v>0.01193794</v>
      </c>
      <c r="H164" s="113">
        <v>1.528</v>
      </c>
      <c r="I164" s="120">
        <f t="shared" si="5"/>
        <v>1.52805632</v>
      </c>
      <c r="J164" s="56">
        <v>413</v>
      </c>
      <c r="K164" s="22" t="s">
        <v>33</v>
      </c>
      <c r="L164" s="18">
        <v>1.8</v>
      </c>
      <c r="M164" s="18">
        <v>6</v>
      </c>
      <c r="N164" s="19">
        <v>5</v>
      </c>
      <c r="O164" s="18">
        <v>0</v>
      </c>
      <c r="P164" s="18">
        <v>28</v>
      </c>
      <c r="Q164" s="113">
        <v>0.02974969</v>
      </c>
      <c r="R164" s="113">
        <v>0.833</v>
      </c>
      <c r="S164" s="120">
        <f t="shared" si="4"/>
        <v>4.1649566</v>
      </c>
      <c r="T164" s="56">
        <v>407</v>
      </c>
    </row>
    <row r="165" spans="1:20" ht="14.25" customHeight="1">
      <c r="A165" s="18"/>
      <c r="B165" s="18">
        <v>1.8</v>
      </c>
      <c r="C165" s="18">
        <v>6</v>
      </c>
      <c r="D165" s="19">
        <v>1</v>
      </c>
      <c r="E165" s="18">
        <v>0</v>
      </c>
      <c r="F165" s="18">
        <v>128</v>
      </c>
      <c r="G165" s="113">
        <v>0.01193794</v>
      </c>
      <c r="H165" s="113">
        <v>1.528</v>
      </c>
      <c r="I165" s="120">
        <f t="shared" si="5"/>
        <v>1.52805632</v>
      </c>
      <c r="J165" s="56">
        <v>420</v>
      </c>
      <c r="K165" s="22"/>
      <c r="L165" s="18">
        <v>2</v>
      </c>
      <c r="M165" s="18">
        <v>6</v>
      </c>
      <c r="N165" s="19">
        <v>2</v>
      </c>
      <c r="O165" s="18">
        <v>0</v>
      </c>
      <c r="P165" s="18">
        <v>28</v>
      </c>
      <c r="Q165" s="113">
        <v>0.03295833</v>
      </c>
      <c r="R165" s="113">
        <v>0.923</v>
      </c>
      <c r="S165" s="120">
        <f t="shared" si="4"/>
        <v>1.84566648</v>
      </c>
      <c r="T165" s="56">
        <v>407</v>
      </c>
    </row>
    <row r="166" spans="1:20" ht="14.25" customHeight="1">
      <c r="A166" s="18"/>
      <c r="B166" s="18">
        <v>2.2</v>
      </c>
      <c r="C166" s="18">
        <v>6</v>
      </c>
      <c r="D166" s="19">
        <v>4</v>
      </c>
      <c r="E166" s="18">
        <v>11</v>
      </c>
      <c r="F166" s="18">
        <v>128</v>
      </c>
      <c r="G166" s="113">
        <v>0.01437768</v>
      </c>
      <c r="H166" s="113">
        <v>1.84</v>
      </c>
      <c r="I166" s="120">
        <f t="shared" si="5"/>
        <v>7.5195266400000005</v>
      </c>
      <c r="J166" s="56">
        <v>413</v>
      </c>
      <c r="K166" s="22" t="s">
        <v>33</v>
      </c>
      <c r="L166" s="18">
        <v>2</v>
      </c>
      <c r="M166" s="18">
        <v>6</v>
      </c>
      <c r="N166" s="19">
        <v>42</v>
      </c>
      <c r="O166" s="18">
        <v>0</v>
      </c>
      <c r="P166" s="18">
        <v>28</v>
      </c>
      <c r="Q166" s="113">
        <v>0.03295833</v>
      </c>
      <c r="R166" s="113">
        <v>0.923</v>
      </c>
      <c r="S166" s="120">
        <f t="shared" si="4"/>
        <v>38.75899608</v>
      </c>
      <c r="T166" s="56">
        <v>409</v>
      </c>
    </row>
    <row r="167" spans="1:20" ht="14.25" customHeight="1">
      <c r="A167" s="18"/>
      <c r="B167" s="18">
        <v>2.5</v>
      </c>
      <c r="C167" s="18">
        <v>6</v>
      </c>
      <c r="D167" s="19">
        <v>27</v>
      </c>
      <c r="E167" s="18">
        <v>0</v>
      </c>
      <c r="F167" s="18">
        <v>128</v>
      </c>
      <c r="G167" s="113">
        <v>0.01615662</v>
      </c>
      <c r="H167" s="113">
        <v>2.068</v>
      </c>
      <c r="I167" s="120">
        <f t="shared" si="5"/>
        <v>55.83727872</v>
      </c>
      <c r="J167" s="56">
        <v>420</v>
      </c>
      <c r="K167" s="22" t="s">
        <v>33</v>
      </c>
      <c r="L167" s="18">
        <v>2.2</v>
      </c>
      <c r="M167" s="18">
        <v>6</v>
      </c>
      <c r="N167" s="19">
        <v>38</v>
      </c>
      <c r="O167" s="18">
        <v>0</v>
      </c>
      <c r="P167" s="18">
        <v>28</v>
      </c>
      <c r="Q167" s="113">
        <v>0.03614759</v>
      </c>
      <c r="R167" s="113">
        <v>1.012</v>
      </c>
      <c r="S167" s="120">
        <f t="shared" si="4"/>
        <v>38.46103576</v>
      </c>
      <c r="T167" s="56">
        <v>409</v>
      </c>
    </row>
    <row r="168" spans="1:20" ht="14.25" customHeight="1">
      <c r="A168" s="18"/>
      <c r="B168" s="18">
        <v>2.75</v>
      </c>
      <c r="C168" s="18">
        <v>6</v>
      </c>
      <c r="D168" s="19">
        <v>13</v>
      </c>
      <c r="E168" s="18">
        <v>0</v>
      </c>
      <c r="F168" s="18">
        <v>128</v>
      </c>
      <c r="G168" s="113">
        <v>0.01760577</v>
      </c>
      <c r="H168" s="113">
        <v>2.254</v>
      </c>
      <c r="I168" s="120">
        <f t="shared" si="5"/>
        <v>29.29600128</v>
      </c>
      <c r="J168" s="56">
        <v>420</v>
      </c>
      <c r="K168" s="22"/>
      <c r="L168" s="18">
        <v>2.5</v>
      </c>
      <c r="M168" s="18">
        <v>6</v>
      </c>
      <c r="N168" s="19">
        <v>2</v>
      </c>
      <c r="O168" s="18">
        <v>0</v>
      </c>
      <c r="P168" s="18">
        <v>28</v>
      </c>
      <c r="Q168" s="113">
        <v>0.04089515</v>
      </c>
      <c r="R168" s="113">
        <v>1.145</v>
      </c>
      <c r="S168" s="120">
        <f t="shared" si="4"/>
        <v>2.2901284</v>
      </c>
      <c r="T168" s="56">
        <v>407</v>
      </c>
    </row>
    <row r="169" spans="1:20" ht="14.25" customHeight="1">
      <c r="A169" s="18"/>
      <c r="B169" s="18">
        <v>3</v>
      </c>
      <c r="C169" s="18">
        <v>6</v>
      </c>
      <c r="D169" s="19">
        <v>0</v>
      </c>
      <c r="E169" s="18">
        <v>9</v>
      </c>
      <c r="F169" s="18">
        <v>128</v>
      </c>
      <c r="G169" s="113">
        <v>0.01902464</v>
      </c>
      <c r="H169" s="113">
        <v>2.435</v>
      </c>
      <c r="I169" s="120">
        <f t="shared" si="5"/>
        <v>0.17122176</v>
      </c>
      <c r="J169" s="56">
        <v>420</v>
      </c>
      <c r="K169" s="22" t="s">
        <v>33</v>
      </c>
      <c r="L169" s="18">
        <v>2.5</v>
      </c>
      <c r="M169" s="18">
        <v>6</v>
      </c>
      <c r="N169" s="19">
        <v>77</v>
      </c>
      <c r="O169" s="18">
        <v>2</v>
      </c>
      <c r="P169" s="18">
        <v>28</v>
      </c>
      <c r="Q169" s="113">
        <v>0.04089515</v>
      </c>
      <c r="R169" s="113">
        <v>1.145</v>
      </c>
      <c r="S169" s="120">
        <f t="shared" si="4"/>
        <v>88.2517337</v>
      </c>
      <c r="T169" s="56">
        <v>409</v>
      </c>
    </row>
    <row r="170" spans="1:20" ht="14.25" customHeight="1">
      <c r="A170" s="18"/>
      <c r="B170" s="18">
        <v>3.5</v>
      </c>
      <c r="C170" s="18">
        <v>6</v>
      </c>
      <c r="D170" s="19">
        <v>2</v>
      </c>
      <c r="E170" s="18">
        <v>124</v>
      </c>
      <c r="F170" s="18">
        <v>128</v>
      </c>
      <c r="G170" s="113">
        <v>0.02177156</v>
      </c>
      <c r="H170" s="113">
        <v>2.787</v>
      </c>
      <c r="I170" s="120">
        <f t="shared" si="5"/>
        <v>8.2731928</v>
      </c>
      <c r="J170" s="56">
        <v>420</v>
      </c>
      <c r="K170" s="22"/>
      <c r="L170" s="18">
        <v>2.75</v>
      </c>
      <c r="M170" s="18">
        <v>6</v>
      </c>
      <c r="N170" s="19">
        <v>1</v>
      </c>
      <c r="O170" s="18">
        <v>0</v>
      </c>
      <c r="P170" s="18">
        <v>28</v>
      </c>
      <c r="Q170" s="113">
        <v>0.04481816</v>
      </c>
      <c r="R170" s="113">
        <v>1.255</v>
      </c>
      <c r="S170" s="120">
        <f t="shared" si="4"/>
        <v>1.25490848</v>
      </c>
      <c r="T170" s="56">
        <v>407</v>
      </c>
    </row>
    <row r="171" spans="1:20" ht="14.25" customHeight="1">
      <c r="A171" s="18"/>
      <c r="B171" s="18">
        <v>3.75</v>
      </c>
      <c r="C171" s="18">
        <v>6</v>
      </c>
      <c r="D171" s="19">
        <v>2</v>
      </c>
      <c r="E171" s="18">
        <v>107</v>
      </c>
      <c r="F171" s="18">
        <v>128</v>
      </c>
      <c r="G171" s="113">
        <v>0.02309961</v>
      </c>
      <c r="H171" s="113">
        <v>2.957</v>
      </c>
      <c r="I171" s="120">
        <f t="shared" si="5"/>
        <v>8.38515843</v>
      </c>
      <c r="J171" s="56">
        <v>420</v>
      </c>
      <c r="K171" s="22" t="s">
        <v>33</v>
      </c>
      <c r="L171" s="18">
        <v>2.75</v>
      </c>
      <c r="M171" s="18">
        <v>6</v>
      </c>
      <c r="N171" s="19">
        <v>62</v>
      </c>
      <c r="O171" s="18">
        <v>21</v>
      </c>
      <c r="P171" s="18">
        <v>28</v>
      </c>
      <c r="Q171" s="113">
        <v>0.04481816</v>
      </c>
      <c r="R171" s="113">
        <v>1.255</v>
      </c>
      <c r="S171" s="120">
        <f t="shared" si="4"/>
        <v>78.74550712</v>
      </c>
      <c r="T171" s="56">
        <v>409</v>
      </c>
    </row>
    <row r="172" spans="1:20" ht="14.25" customHeight="1">
      <c r="A172" s="18"/>
      <c r="B172" s="18">
        <v>4.5</v>
      </c>
      <c r="C172" s="18">
        <v>6</v>
      </c>
      <c r="D172" s="19">
        <v>1</v>
      </c>
      <c r="E172" s="18">
        <v>68</v>
      </c>
      <c r="F172" s="18">
        <v>128</v>
      </c>
      <c r="G172" s="113">
        <v>0.0269021</v>
      </c>
      <c r="H172" s="113">
        <v>3.443</v>
      </c>
      <c r="I172" s="120">
        <f t="shared" si="5"/>
        <v>5.272811600000001</v>
      </c>
      <c r="J172" s="56">
        <v>420</v>
      </c>
      <c r="K172" s="22" t="s">
        <v>33</v>
      </c>
      <c r="L172" s="18">
        <v>3</v>
      </c>
      <c r="M172" s="18">
        <v>6</v>
      </c>
      <c r="N172" s="19">
        <v>83</v>
      </c>
      <c r="O172" s="18">
        <v>21</v>
      </c>
      <c r="P172" s="18">
        <v>28</v>
      </c>
      <c r="Q172" s="113">
        <v>0.04871088</v>
      </c>
      <c r="R172" s="113">
        <v>1.364</v>
      </c>
      <c r="S172" s="120">
        <f t="shared" si="4"/>
        <v>114.22701359999999</v>
      </c>
      <c r="T172" s="56">
        <v>409</v>
      </c>
    </row>
    <row r="173" spans="1:20" ht="14.25" customHeight="1">
      <c r="A173" s="18"/>
      <c r="B173" s="18">
        <v>4.5</v>
      </c>
      <c r="C173" s="18">
        <v>6</v>
      </c>
      <c r="D173" s="19">
        <v>0</v>
      </c>
      <c r="E173" s="18">
        <v>0</v>
      </c>
      <c r="F173" s="18">
        <v>0</v>
      </c>
      <c r="G173" s="113">
        <v>0.0269021</v>
      </c>
      <c r="H173" s="113">
        <v>0</v>
      </c>
      <c r="I173" s="120">
        <f t="shared" si="5"/>
        <v>0</v>
      </c>
      <c r="J173" s="56">
        <v>420</v>
      </c>
      <c r="K173" s="22" t="s">
        <v>33</v>
      </c>
      <c r="L173" s="18">
        <v>3.5</v>
      </c>
      <c r="M173" s="18">
        <v>6</v>
      </c>
      <c r="N173" s="19">
        <v>38</v>
      </c>
      <c r="O173" s="18">
        <v>0</v>
      </c>
      <c r="P173" s="18">
        <v>28</v>
      </c>
      <c r="Q173" s="113">
        <v>0.05640551</v>
      </c>
      <c r="R173" s="113">
        <v>1.579</v>
      </c>
      <c r="S173" s="120">
        <f t="shared" si="4"/>
        <v>60.015462639999996</v>
      </c>
      <c r="T173" s="56">
        <v>415</v>
      </c>
    </row>
    <row r="174" spans="1:20" ht="14.25" customHeight="1">
      <c r="A174" s="22" t="s">
        <v>34</v>
      </c>
      <c r="B174" s="18">
        <v>1.5</v>
      </c>
      <c r="C174" s="18">
        <v>6</v>
      </c>
      <c r="D174" s="19">
        <v>31</v>
      </c>
      <c r="E174" s="18">
        <v>0</v>
      </c>
      <c r="F174" s="18">
        <v>130</v>
      </c>
      <c r="G174" s="113">
        <v>0.00935046</v>
      </c>
      <c r="H174" s="113">
        <v>1.216</v>
      </c>
      <c r="I174" s="120">
        <f t="shared" si="5"/>
        <v>37.6823538</v>
      </c>
      <c r="J174" s="56">
        <v>401</v>
      </c>
      <c r="K174" s="22" t="s">
        <v>33</v>
      </c>
      <c r="L174" s="18">
        <v>3.75</v>
      </c>
      <c r="M174" s="18">
        <v>6</v>
      </c>
      <c r="N174" s="19">
        <v>0</v>
      </c>
      <c r="O174" s="18">
        <v>22</v>
      </c>
      <c r="P174" s="18">
        <v>28</v>
      </c>
      <c r="Q174" s="113">
        <v>0.06020741</v>
      </c>
      <c r="R174" s="113">
        <v>1.686</v>
      </c>
      <c r="S174" s="120">
        <f t="shared" si="4"/>
        <v>1.32456302</v>
      </c>
      <c r="T174" s="56">
        <v>415</v>
      </c>
    </row>
    <row r="175" spans="1:20" ht="14.25" customHeight="1">
      <c r="A175" s="18"/>
      <c r="B175" s="18">
        <v>1.7</v>
      </c>
      <c r="C175" s="18">
        <v>6</v>
      </c>
      <c r="D175" s="19">
        <v>8</v>
      </c>
      <c r="E175" s="18">
        <v>125</v>
      </c>
      <c r="F175" s="18">
        <v>130</v>
      </c>
      <c r="G175" s="113">
        <v>0.01051484</v>
      </c>
      <c r="H175" s="113">
        <v>1.367</v>
      </c>
      <c r="I175" s="120">
        <f t="shared" si="5"/>
        <v>12.249788599999999</v>
      </c>
      <c r="J175" s="56">
        <v>401</v>
      </c>
      <c r="K175" s="22"/>
      <c r="L175" s="18">
        <v>4.5</v>
      </c>
      <c r="M175" s="18">
        <v>6</v>
      </c>
      <c r="N175" s="19">
        <v>0</v>
      </c>
      <c r="O175" s="18">
        <v>12</v>
      </c>
      <c r="P175" s="18">
        <v>28</v>
      </c>
      <c r="Q175" s="113">
        <v>0.07143146</v>
      </c>
      <c r="R175" s="113">
        <v>2</v>
      </c>
      <c r="S175" s="120">
        <f t="shared" si="4"/>
        <v>0.85717752</v>
      </c>
      <c r="T175" s="56">
        <v>416</v>
      </c>
    </row>
    <row r="176" spans="1:20" ht="14.25" customHeight="1">
      <c r="A176" s="18"/>
      <c r="B176" s="18">
        <v>1.7</v>
      </c>
      <c r="C176" s="18">
        <v>6</v>
      </c>
      <c r="D176" s="19">
        <v>40</v>
      </c>
      <c r="E176" s="18">
        <v>0</v>
      </c>
      <c r="F176" s="18">
        <v>130</v>
      </c>
      <c r="G176" s="113">
        <v>0.01051484</v>
      </c>
      <c r="H176" s="113">
        <v>1.367</v>
      </c>
      <c r="I176" s="120">
        <f t="shared" si="5"/>
        <v>54.677167999999995</v>
      </c>
      <c r="J176" s="56">
        <v>413</v>
      </c>
      <c r="K176" s="22" t="s">
        <v>33</v>
      </c>
      <c r="L176" s="18">
        <v>4.5</v>
      </c>
      <c r="M176" s="18">
        <v>6</v>
      </c>
      <c r="N176" s="19">
        <v>0</v>
      </c>
      <c r="O176" s="18">
        <v>2</v>
      </c>
      <c r="P176" s="18">
        <v>28</v>
      </c>
      <c r="Q176" s="113">
        <v>0.07143146</v>
      </c>
      <c r="R176" s="113">
        <v>2</v>
      </c>
      <c r="S176" s="120">
        <f t="shared" si="4"/>
        <v>0.14286292</v>
      </c>
      <c r="T176" s="56">
        <v>407</v>
      </c>
    </row>
    <row r="177" spans="1:20" ht="14.25" customHeight="1">
      <c r="A177" s="18"/>
      <c r="B177" s="18">
        <v>2</v>
      </c>
      <c r="C177" s="18">
        <v>6</v>
      </c>
      <c r="D177" s="19">
        <v>5</v>
      </c>
      <c r="E177" s="18">
        <v>0</v>
      </c>
      <c r="F177" s="18">
        <v>130</v>
      </c>
      <c r="G177" s="113">
        <v>0.01222508</v>
      </c>
      <c r="H177" s="113">
        <v>1.589</v>
      </c>
      <c r="I177" s="120">
        <f t="shared" si="5"/>
        <v>7.946301999999999</v>
      </c>
      <c r="J177" s="56">
        <v>401</v>
      </c>
      <c r="K177" s="22" t="s">
        <v>33</v>
      </c>
      <c r="L177" s="18">
        <v>4.5</v>
      </c>
      <c r="M177" s="18">
        <v>6</v>
      </c>
      <c r="N177" s="19">
        <v>76</v>
      </c>
      <c r="O177" s="18">
        <v>25</v>
      </c>
      <c r="P177" s="18">
        <v>28</v>
      </c>
      <c r="Q177" s="113">
        <v>0.07143146</v>
      </c>
      <c r="R177" s="113">
        <v>2</v>
      </c>
      <c r="S177" s="120">
        <f t="shared" si="4"/>
        <v>153.79193338000002</v>
      </c>
      <c r="T177" s="56">
        <v>415</v>
      </c>
    </row>
    <row r="178" spans="1:20" ht="14.25" customHeight="1">
      <c r="A178" s="18"/>
      <c r="B178" s="18">
        <v>2</v>
      </c>
      <c r="C178" s="18">
        <v>6</v>
      </c>
      <c r="D178" s="19">
        <v>4</v>
      </c>
      <c r="E178" s="18">
        <v>0</v>
      </c>
      <c r="F178" s="18">
        <v>130</v>
      </c>
      <c r="G178" s="113">
        <v>0.01222508</v>
      </c>
      <c r="H178" s="113">
        <v>1.589</v>
      </c>
      <c r="I178" s="120">
        <f t="shared" si="5"/>
        <v>6.3570416</v>
      </c>
      <c r="J178" s="56">
        <v>413</v>
      </c>
      <c r="K178" s="22"/>
      <c r="L178" s="18">
        <v>4.75</v>
      </c>
      <c r="M178" s="18">
        <v>6</v>
      </c>
      <c r="N178" s="19">
        <v>2</v>
      </c>
      <c r="O178" s="18">
        <v>2</v>
      </c>
      <c r="P178" s="18">
        <v>28</v>
      </c>
      <c r="Q178" s="113">
        <v>0.07511226</v>
      </c>
      <c r="R178" s="113">
        <v>2.103</v>
      </c>
      <c r="S178" s="120">
        <f t="shared" si="4"/>
        <v>4.35651108</v>
      </c>
      <c r="T178" s="56">
        <v>415</v>
      </c>
    </row>
    <row r="179" spans="1:20" ht="14.25" customHeight="1">
      <c r="A179" s="18"/>
      <c r="B179" s="18">
        <v>2.5</v>
      </c>
      <c r="C179" s="18">
        <v>6</v>
      </c>
      <c r="D179" s="19">
        <v>25</v>
      </c>
      <c r="E179" s="18">
        <v>98</v>
      </c>
      <c r="F179" s="18">
        <v>130</v>
      </c>
      <c r="G179" s="113">
        <v>0.01497859</v>
      </c>
      <c r="H179" s="113">
        <v>1.947</v>
      </c>
      <c r="I179" s="120">
        <f t="shared" si="5"/>
        <v>50.14831932</v>
      </c>
      <c r="J179" s="56">
        <v>401</v>
      </c>
      <c r="K179" s="22" t="s">
        <v>33</v>
      </c>
      <c r="L179" s="18">
        <v>4.75</v>
      </c>
      <c r="M179" s="18">
        <v>6</v>
      </c>
      <c r="N179" s="19">
        <v>3</v>
      </c>
      <c r="O179" s="18">
        <v>21</v>
      </c>
      <c r="P179" s="18">
        <v>28</v>
      </c>
      <c r="Q179" s="113">
        <v>0.07511226</v>
      </c>
      <c r="R179" s="113">
        <v>2.103</v>
      </c>
      <c r="S179" s="120">
        <f t="shared" si="4"/>
        <v>7.8867873</v>
      </c>
      <c r="T179" s="56">
        <v>403</v>
      </c>
    </row>
    <row r="180" spans="1:20" ht="14.25" customHeight="1">
      <c r="A180" s="18"/>
      <c r="B180" s="18">
        <v>2.75</v>
      </c>
      <c r="C180" s="18">
        <v>6</v>
      </c>
      <c r="D180" s="19">
        <v>32</v>
      </c>
      <c r="E180" s="18">
        <v>0</v>
      </c>
      <c r="F180" s="18">
        <v>130</v>
      </c>
      <c r="G180" s="113">
        <v>0.01630994</v>
      </c>
      <c r="H180" s="113">
        <v>2.12</v>
      </c>
      <c r="I180" s="120">
        <f t="shared" si="5"/>
        <v>67.84935039999999</v>
      </c>
      <c r="J180" s="56">
        <v>401</v>
      </c>
      <c r="K180" s="22" t="s">
        <v>33</v>
      </c>
      <c r="L180" s="18">
        <v>5.5</v>
      </c>
      <c r="M180" s="18">
        <v>6</v>
      </c>
      <c r="N180" s="19">
        <v>51</v>
      </c>
      <c r="O180" s="18">
        <v>0</v>
      </c>
      <c r="P180" s="18">
        <v>28</v>
      </c>
      <c r="Q180" s="113">
        <v>0.08597301</v>
      </c>
      <c r="R180" s="113">
        <v>2.407</v>
      </c>
      <c r="S180" s="120">
        <f t="shared" si="4"/>
        <v>122.76945828000001</v>
      </c>
      <c r="T180" s="56">
        <v>403</v>
      </c>
    </row>
    <row r="181" spans="1:20" ht="14.25" customHeight="1">
      <c r="A181" s="22" t="s">
        <v>35</v>
      </c>
      <c r="B181" s="18">
        <v>1.5</v>
      </c>
      <c r="C181" s="18">
        <v>6</v>
      </c>
      <c r="D181" s="19">
        <v>12</v>
      </c>
      <c r="E181" s="18">
        <v>0</v>
      </c>
      <c r="F181" s="18">
        <v>104</v>
      </c>
      <c r="G181" s="113">
        <v>0.01076409</v>
      </c>
      <c r="H181" s="113">
        <v>1.119</v>
      </c>
      <c r="I181" s="120">
        <f t="shared" si="5"/>
        <v>13.433584320000001</v>
      </c>
      <c r="J181" s="56">
        <v>419</v>
      </c>
      <c r="K181" s="22" t="s">
        <v>33</v>
      </c>
      <c r="L181" s="18">
        <v>5.75</v>
      </c>
      <c r="M181" s="18">
        <v>6</v>
      </c>
      <c r="N181" s="19">
        <v>2</v>
      </c>
      <c r="O181" s="18">
        <v>8</v>
      </c>
      <c r="P181" s="18">
        <v>28</v>
      </c>
      <c r="Q181" s="113">
        <v>0.0895327</v>
      </c>
      <c r="R181" s="113">
        <v>2.507</v>
      </c>
      <c r="S181" s="120">
        <f t="shared" si="4"/>
        <v>5.7300928</v>
      </c>
      <c r="T181" s="56">
        <v>403</v>
      </c>
    </row>
    <row r="182" spans="1:20" ht="14.25" customHeight="1">
      <c r="A182" s="18"/>
      <c r="B182" s="18">
        <v>1.5</v>
      </c>
      <c r="C182" s="18">
        <v>8</v>
      </c>
      <c r="D182" s="19">
        <v>21</v>
      </c>
      <c r="E182" s="18">
        <v>0</v>
      </c>
      <c r="F182" s="18">
        <v>104</v>
      </c>
      <c r="G182" s="113">
        <v>0.01435212</v>
      </c>
      <c r="H182" s="113">
        <v>1.493</v>
      </c>
      <c r="I182" s="120">
        <f t="shared" si="5"/>
        <v>31.345030079999997</v>
      </c>
      <c r="J182" s="56">
        <v>419</v>
      </c>
      <c r="K182" s="22" t="s">
        <v>36</v>
      </c>
      <c r="L182" s="18">
        <v>2</v>
      </c>
      <c r="M182" s="18">
        <v>6</v>
      </c>
      <c r="N182" s="19">
        <v>7</v>
      </c>
      <c r="O182" s="18">
        <v>0</v>
      </c>
      <c r="P182" s="18">
        <v>24</v>
      </c>
      <c r="Q182" s="113">
        <v>0.03672801</v>
      </c>
      <c r="R182" s="113">
        <v>0.881</v>
      </c>
      <c r="S182" s="120">
        <f t="shared" si="4"/>
        <v>6.170305679999999</v>
      </c>
      <c r="T182" s="56">
        <v>409</v>
      </c>
    </row>
    <row r="183" spans="1:20" ht="14.25" customHeight="1">
      <c r="A183" s="18"/>
      <c r="B183" s="18">
        <v>1.7</v>
      </c>
      <c r="C183" s="18">
        <v>6</v>
      </c>
      <c r="D183" s="19">
        <v>49</v>
      </c>
      <c r="E183" s="18">
        <v>0</v>
      </c>
      <c r="F183" s="18">
        <v>104</v>
      </c>
      <c r="G183" s="113">
        <v>0.01211695</v>
      </c>
      <c r="H183" s="113">
        <v>1.26</v>
      </c>
      <c r="I183" s="120">
        <f t="shared" si="5"/>
        <v>61.7479772</v>
      </c>
      <c r="J183" s="56">
        <v>419</v>
      </c>
      <c r="K183" s="22"/>
      <c r="L183" s="18">
        <v>2.5</v>
      </c>
      <c r="M183" s="18">
        <v>6</v>
      </c>
      <c r="N183" s="19">
        <v>0</v>
      </c>
      <c r="O183" s="18">
        <v>0</v>
      </c>
      <c r="P183" s="18">
        <v>24</v>
      </c>
      <c r="Q183" s="113">
        <v>0.04560726</v>
      </c>
      <c r="R183" s="113">
        <v>1.095</v>
      </c>
      <c r="S183" s="120">
        <f t="shared" si="4"/>
        <v>0</v>
      </c>
      <c r="T183" s="56">
        <v>415</v>
      </c>
    </row>
    <row r="184" spans="1:20" ht="14.25" customHeight="1">
      <c r="A184" s="18"/>
      <c r="B184" s="18">
        <v>2</v>
      </c>
      <c r="C184" s="18">
        <v>6</v>
      </c>
      <c r="D184" s="19">
        <v>65</v>
      </c>
      <c r="E184" s="18">
        <v>0</v>
      </c>
      <c r="F184" s="18">
        <v>104</v>
      </c>
      <c r="G184" s="113">
        <v>0.01410992</v>
      </c>
      <c r="H184" s="113">
        <v>1.467</v>
      </c>
      <c r="I184" s="120">
        <f t="shared" si="5"/>
        <v>95.3830592</v>
      </c>
      <c r="J184" s="56">
        <v>419</v>
      </c>
      <c r="K184" s="22" t="s">
        <v>36</v>
      </c>
      <c r="L184" s="18">
        <v>2.5</v>
      </c>
      <c r="M184" s="18">
        <v>6</v>
      </c>
      <c r="N184" s="19">
        <v>39</v>
      </c>
      <c r="O184" s="18">
        <v>22</v>
      </c>
      <c r="P184" s="18">
        <v>24</v>
      </c>
      <c r="Q184" s="113">
        <v>0.04560726</v>
      </c>
      <c r="R184" s="113">
        <v>1.095</v>
      </c>
      <c r="S184" s="120">
        <f t="shared" si="4"/>
        <v>43.69175508</v>
      </c>
      <c r="T184" s="56">
        <v>409</v>
      </c>
    </row>
    <row r="185" spans="1:20" ht="14.25" customHeight="1">
      <c r="A185" s="18"/>
      <c r="B185" s="18">
        <v>2</v>
      </c>
      <c r="C185" s="18">
        <v>8</v>
      </c>
      <c r="D185" s="19">
        <v>0</v>
      </c>
      <c r="E185" s="18">
        <v>74</v>
      </c>
      <c r="F185" s="18">
        <v>104</v>
      </c>
      <c r="G185" s="113">
        <v>0.01881322</v>
      </c>
      <c r="H185" s="113">
        <v>1.957</v>
      </c>
      <c r="I185" s="120">
        <f t="shared" si="5"/>
        <v>1.39217828</v>
      </c>
      <c r="J185" s="56">
        <v>419</v>
      </c>
      <c r="K185" s="22" t="s">
        <v>36</v>
      </c>
      <c r="L185" s="18">
        <v>2.5</v>
      </c>
      <c r="M185" s="18">
        <v>6</v>
      </c>
      <c r="N185" s="19">
        <v>0</v>
      </c>
      <c r="O185" s="18">
        <v>0</v>
      </c>
      <c r="P185" s="18">
        <v>24</v>
      </c>
      <c r="Q185" s="113">
        <v>0.04560726</v>
      </c>
      <c r="R185" s="113">
        <v>1.095</v>
      </c>
      <c r="S185" s="120">
        <f t="shared" si="4"/>
        <v>0</v>
      </c>
      <c r="T185" s="56">
        <v>404</v>
      </c>
    </row>
    <row r="186" spans="1:20" ht="14.25" customHeight="1">
      <c r="A186" s="18"/>
      <c r="B186" s="18">
        <v>2.2</v>
      </c>
      <c r="C186" s="18">
        <v>6</v>
      </c>
      <c r="D186" s="19">
        <v>10</v>
      </c>
      <c r="E186" s="18">
        <v>54</v>
      </c>
      <c r="F186" s="18">
        <v>104</v>
      </c>
      <c r="G186" s="113">
        <v>0.01541434</v>
      </c>
      <c r="H186" s="113">
        <v>1.603</v>
      </c>
      <c r="I186" s="120">
        <f t="shared" si="5"/>
        <v>16.86328796</v>
      </c>
      <c r="J186" s="56">
        <v>419</v>
      </c>
      <c r="K186" s="22" t="s">
        <v>36</v>
      </c>
      <c r="L186" s="18">
        <v>2.75</v>
      </c>
      <c r="M186" s="18">
        <v>6</v>
      </c>
      <c r="N186" s="19">
        <v>57</v>
      </c>
      <c r="O186" s="18">
        <v>19</v>
      </c>
      <c r="P186" s="18">
        <v>24</v>
      </c>
      <c r="Q186" s="113">
        <v>0.05000147</v>
      </c>
      <c r="R186" s="113">
        <v>1.2</v>
      </c>
      <c r="S186" s="120">
        <f t="shared" si="4"/>
        <v>69.35203889</v>
      </c>
      <c r="T186" s="56">
        <v>409</v>
      </c>
    </row>
    <row r="187" spans="1:20" ht="14.25" customHeight="1">
      <c r="A187" s="18"/>
      <c r="B187" s="18">
        <v>2.5</v>
      </c>
      <c r="C187" s="18">
        <v>6</v>
      </c>
      <c r="D187" s="19">
        <v>44</v>
      </c>
      <c r="E187" s="18">
        <v>0</v>
      </c>
      <c r="F187" s="18">
        <v>104</v>
      </c>
      <c r="G187" s="113">
        <v>0.01733464</v>
      </c>
      <c r="H187" s="113">
        <v>1.803</v>
      </c>
      <c r="I187" s="120">
        <f t="shared" si="5"/>
        <v>79.32331264</v>
      </c>
      <c r="J187" s="56">
        <v>419</v>
      </c>
      <c r="K187" s="22"/>
      <c r="L187" s="18">
        <v>3</v>
      </c>
      <c r="M187" s="18">
        <v>6</v>
      </c>
      <c r="N187" s="19">
        <v>44</v>
      </c>
      <c r="O187" s="18">
        <v>21</v>
      </c>
      <c r="P187" s="18">
        <v>24</v>
      </c>
      <c r="Q187" s="113">
        <v>0.0543654</v>
      </c>
      <c r="R187" s="113">
        <v>1.305</v>
      </c>
      <c r="S187" s="120">
        <f t="shared" si="4"/>
        <v>58.5515358</v>
      </c>
      <c r="T187" s="56">
        <v>409</v>
      </c>
    </row>
    <row r="188" spans="1:20" ht="14.25" customHeight="1">
      <c r="A188" s="18"/>
      <c r="B188" s="18">
        <v>2.75</v>
      </c>
      <c r="C188" s="18">
        <v>6</v>
      </c>
      <c r="D188" s="19">
        <v>9</v>
      </c>
      <c r="E188" s="18">
        <v>0</v>
      </c>
      <c r="F188" s="18">
        <v>104</v>
      </c>
      <c r="G188" s="113">
        <v>0.0189016</v>
      </c>
      <c r="H188" s="113">
        <v>1.966</v>
      </c>
      <c r="I188" s="120">
        <f t="shared" si="5"/>
        <v>17.6918976</v>
      </c>
      <c r="J188" s="56">
        <v>419</v>
      </c>
      <c r="K188" s="22" t="s">
        <v>36</v>
      </c>
      <c r="L188" s="18">
        <v>3</v>
      </c>
      <c r="M188" s="18">
        <v>6</v>
      </c>
      <c r="N188" s="19">
        <v>0</v>
      </c>
      <c r="O188" s="18">
        <v>0</v>
      </c>
      <c r="P188" s="18">
        <v>24</v>
      </c>
      <c r="Q188" s="113">
        <v>0.0543654</v>
      </c>
      <c r="R188" s="113">
        <v>1.305</v>
      </c>
      <c r="S188" s="120">
        <f t="shared" si="4"/>
        <v>0</v>
      </c>
      <c r="T188" s="56">
        <v>407</v>
      </c>
    </row>
    <row r="189" spans="1:20" ht="14.25" customHeight="1">
      <c r="A189" s="18"/>
      <c r="B189" s="18">
        <v>3</v>
      </c>
      <c r="C189" s="18">
        <v>6</v>
      </c>
      <c r="D189" s="19">
        <v>25</v>
      </c>
      <c r="E189" s="18">
        <v>62</v>
      </c>
      <c r="F189" s="18">
        <v>104</v>
      </c>
      <c r="G189" s="113">
        <v>0.02043827</v>
      </c>
      <c r="H189" s="113">
        <v>2.126</v>
      </c>
      <c r="I189" s="120">
        <f t="shared" si="5"/>
        <v>54.40667474000001</v>
      </c>
      <c r="J189" s="56">
        <v>420</v>
      </c>
      <c r="K189" s="22" t="s">
        <v>36</v>
      </c>
      <c r="L189" s="18">
        <v>3</v>
      </c>
      <c r="M189" s="18">
        <v>6</v>
      </c>
      <c r="N189" s="19">
        <v>0</v>
      </c>
      <c r="O189" s="18">
        <v>0</v>
      </c>
      <c r="P189" s="18">
        <v>24</v>
      </c>
      <c r="Q189" s="113">
        <v>0.0543654</v>
      </c>
      <c r="R189" s="113">
        <v>1.305</v>
      </c>
      <c r="S189" s="120">
        <f t="shared" si="4"/>
        <v>0</v>
      </c>
      <c r="T189" s="56">
        <v>411</v>
      </c>
    </row>
    <row r="190" spans="1:20" ht="14.25" customHeight="1">
      <c r="A190" s="18"/>
      <c r="B190" s="18">
        <v>3</v>
      </c>
      <c r="C190" s="18">
        <v>6</v>
      </c>
      <c r="D190" s="19">
        <v>0</v>
      </c>
      <c r="E190" s="18">
        <v>0</v>
      </c>
      <c r="F190" s="18">
        <v>104</v>
      </c>
      <c r="G190" s="113">
        <v>0.02043827</v>
      </c>
      <c r="H190" s="113">
        <v>2.126</v>
      </c>
      <c r="I190" s="120">
        <f t="shared" si="5"/>
        <v>0</v>
      </c>
      <c r="J190" s="56">
        <v>411</v>
      </c>
      <c r="K190" s="22"/>
      <c r="L190" s="18">
        <v>3.5</v>
      </c>
      <c r="M190" s="18">
        <v>6</v>
      </c>
      <c r="N190" s="19">
        <v>0</v>
      </c>
      <c r="O190" s="18">
        <v>3</v>
      </c>
      <c r="P190" s="18">
        <v>24</v>
      </c>
      <c r="Q190" s="113">
        <v>0.06300245</v>
      </c>
      <c r="R190" s="113">
        <v>1.512</v>
      </c>
      <c r="S190" s="120">
        <f t="shared" si="4"/>
        <v>0.18900735000000002</v>
      </c>
      <c r="T190" s="56">
        <v>409</v>
      </c>
    </row>
    <row r="191" spans="1:20" ht="14.25" customHeight="1">
      <c r="A191" s="18"/>
      <c r="B191" s="18">
        <v>3</v>
      </c>
      <c r="C191" s="18">
        <v>6</v>
      </c>
      <c r="D191" s="19">
        <v>2</v>
      </c>
      <c r="E191" s="18">
        <v>0</v>
      </c>
      <c r="F191" s="18">
        <v>104</v>
      </c>
      <c r="G191" s="113">
        <v>0.02043827</v>
      </c>
      <c r="H191" s="113">
        <v>2.126</v>
      </c>
      <c r="I191" s="120">
        <f t="shared" si="5"/>
        <v>4.25116016</v>
      </c>
      <c r="J191" s="56">
        <v>401</v>
      </c>
      <c r="K191" s="22" t="s">
        <v>36</v>
      </c>
      <c r="L191" s="18">
        <v>3.5</v>
      </c>
      <c r="M191" s="18">
        <v>6</v>
      </c>
      <c r="N191" s="19">
        <v>36</v>
      </c>
      <c r="O191" s="18">
        <v>4</v>
      </c>
      <c r="P191" s="18">
        <v>24</v>
      </c>
      <c r="Q191" s="113">
        <v>0.06300245</v>
      </c>
      <c r="R191" s="113">
        <v>1.512</v>
      </c>
      <c r="S191" s="120">
        <f t="shared" si="4"/>
        <v>54.6861266</v>
      </c>
      <c r="T191" s="56">
        <v>407</v>
      </c>
    </row>
    <row r="192" spans="1:20" ht="14.25" customHeight="1">
      <c r="A192" s="18"/>
      <c r="B192" s="18">
        <v>3</v>
      </c>
      <c r="C192" s="18">
        <v>6</v>
      </c>
      <c r="D192" s="19">
        <v>9</v>
      </c>
      <c r="E192" s="18">
        <v>0</v>
      </c>
      <c r="F192" s="18">
        <v>104</v>
      </c>
      <c r="G192" s="113">
        <v>0.02043827</v>
      </c>
      <c r="H192" s="113">
        <v>2.126</v>
      </c>
      <c r="I192" s="120">
        <f t="shared" si="5"/>
        <v>19.13022072</v>
      </c>
      <c r="J192" s="56">
        <v>404</v>
      </c>
      <c r="K192" s="22"/>
      <c r="L192" s="18">
        <v>3.75</v>
      </c>
      <c r="M192" s="18">
        <v>6</v>
      </c>
      <c r="N192" s="19">
        <v>0</v>
      </c>
      <c r="O192" s="18">
        <v>0</v>
      </c>
      <c r="P192" s="18">
        <v>24</v>
      </c>
      <c r="Q192" s="113">
        <v>0.06727556</v>
      </c>
      <c r="R192" s="113">
        <v>1.615</v>
      </c>
      <c r="S192" s="120">
        <f t="shared" si="4"/>
        <v>0</v>
      </c>
      <c r="T192" s="56">
        <v>419</v>
      </c>
    </row>
    <row r="193" spans="1:20" ht="14.25" customHeight="1">
      <c r="A193" s="18"/>
      <c r="B193" s="18">
        <v>3.5</v>
      </c>
      <c r="C193" s="18">
        <v>6</v>
      </c>
      <c r="D193" s="19">
        <v>0</v>
      </c>
      <c r="E193" s="18">
        <v>86</v>
      </c>
      <c r="F193" s="18">
        <v>104</v>
      </c>
      <c r="G193" s="113">
        <v>0.0234208</v>
      </c>
      <c r="H193" s="113">
        <v>2.436</v>
      </c>
      <c r="I193" s="120">
        <f t="shared" si="5"/>
        <v>2.0141888</v>
      </c>
      <c r="J193" s="56">
        <v>420</v>
      </c>
      <c r="K193" s="22" t="s">
        <v>36</v>
      </c>
      <c r="L193" s="18">
        <v>3.75</v>
      </c>
      <c r="M193" s="18">
        <v>6</v>
      </c>
      <c r="N193" s="19">
        <v>64</v>
      </c>
      <c r="O193" s="18">
        <v>11</v>
      </c>
      <c r="P193" s="18">
        <v>24</v>
      </c>
      <c r="Q193" s="113">
        <v>0.06727556</v>
      </c>
      <c r="R193" s="113">
        <v>1.615</v>
      </c>
      <c r="S193" s="120">
        <f t="shared" si="4"/>
        <v>104.07529131999999</v>
      </c>
      <c r="T193" s="56">
        <v>407</v>
      </c>
    </row>
    <row r="194" spans="1:20" ht="14.25" customHeight="1">
      <c r="A194" s="18"/>
      <c r="B194" s="18">
        <v>3.75</v>
      </c>
      <c r="C194" s="18">
        <v>6</v>
      </c>
      <c r="D194" s="19">
        <v>0</v>
      </c>
      <c r="E194" s="18">
        <v>16</v>
      </c>
      <c r="F194" s="18">
        <v>104</v>
      </c>
      <c r="G194" s="113">
        <v>0.02486665</v>
      </c>
      <c r="H194" s="113">
        <v>2.586</v>
      </c>
      <c r="I194" s="120">
        <f t="shared" si="5"/>
        <v>0.3978664</v>
      </c>
      <c r="J194" s="56">
        <v>419</v>
      </c>
      <c r="K194" s="22" t="s">
        <v>36</v>
      </c>
      <c r="L194" s="18">
        <v>3.75</v>
      </c>
      <c r="M194" s="18">
        <v>6</v>
      </c>
      <c r="N194" s="19">
        <v>0</v>
      </c>
      <c r="O194" s="18">
        <v>0</v>
      </c>
      <c r="P194" s="18">
        <v>24</v>
      </c>
      <c r="Q194" s="113">
        <v>0.06727556</v>
      </c>
      <c r="R194" s="113">
        <v>1.615</v>
      </c>
      <c r="S194" s="120">
        <f t="shared" si="4"/>
        <v>0</v>
      </c>
      <c r="T194" s="56">
        <v>411</v>
      </c>
    </row>
    <row r="195" spans="1:20" ht="14.25" customHeight="1">
      <c r="A195" s="18"/>
      <c r="B195" s="18">
        <v>3.75</v>
      </c>
      <c r="C195" s="18">
        <v>6</v>
      </c>
      <c r="D195" s="19">
        <v>0</v>
      </c>
      <c r="E195" s="18">
        <v>0</v>
      </c>
      <c r="F195" s="18">
        <v>104</v>
      </c>
      <c r="G195" s="113">
        <v>0.02486665</v>
      </c>
      <c r="H195" s="113">
        <v>2.586</v>
      </c>
      <c r="I195" s="120">
        <f t="shared" si="5"/>
        <v>0</v>
      </c>
      <c r="J195" s="56">
        <v>420</v>
      </c>
      <c r="K195" s="22"/>
      <c r="L195" s="18">
        <v>4.5</v>
      </c>
      <c r="M195" s="18">
        <v>6</v>
      </c>
      <c r="N195" s="19">
        <v>0</v>
      </c>
      <c r="O195" s="18">
        <v>0</v>
      </c>
      <c r="P195" s="18">
        <v>24</v>
      </c>
      <c r="Q195" s="113">
        <v>0.07991324</v>
      </c>
      <c r="R195" s="113">
        <v>1.918</v>
      </c>
      <c r="S195" s="120">
        <f aca="true" t="shared" si="6" ref="S195:S258">(N195*P195+O195)*Q195</f>
        <v>0</v>
      </c>
      <c r="T195" s="56">
        <v>404</v>
      </c>
    </row>
    <row r="196" spans="1:20" ht="14.25" customHeight="1">
      <c r="A196" s="22" t="s">
        <v>37</v>
      </c>
      <c r="B196" s="18">
        <v>1.3</v>
      </c>
      <c r="C196" s="18">
        <v>6</v>
      </c>
      <c r="D196" s="19">
        <v>1</v>
      </c>
      <c r="E196" s="18">
        <v>0</v>
      </c>
      <c r="F196" s="18">
        <v>84</v>
      </c>
      <c r="G196" s="113">
        <v>0.010617</v>
      </c>
      <c r="H196" s="113">
        <v>0.892</v>
      </c>
      <c r="I196" s="120">
        <f t="shared" si="5"/>
        <v>0.891828</v>
      </c>
      <c r="J196" s="56">
        <v>411</v>
      </c>
      <c r="K196" s="22" t="s">
        <v>36</v>
      </c>
      <c r="L196" s="18">
        <v>4.5</v>
      </c>
      <c r="M196" s="18">
        <v>6</v>
      </c>
      <c r="N196" s="19">
        <v>57</v>
      </c>
      <c r="O196" s="18">
        <v>1</v>
      </c>
      <c r="P196" s="18">
        <v>24</v>
      </c>
      <c r="Q196" s="113">
        <v>0.07991324</v>
      </c>
      <c r="R196" s="113">
        <v>1.918</v>
      </c>
      <c r="S196" s="120">
        <f t="shared" si="6"/>
        <v>109.40122556</v>
      </c>
      <c r="T196" s="56">
        <v>407</v>
      </c>
    </row>
    <row r="197" spans="1:20" ht="14.25" customHeight="1">
      <c r="A197" s="18"/>
      <c r="B197" s="18">
        <v>1.5</v>
      </c>
      <c r="C197" s="18">
        <v>6</v>
      </c>
      <c r="D197" s="19">
        <v>6</v>
      </c>
      <c r="E197" s="18">
        <v>17</v>
      </c>
      <c r="F197" s="18">
        <v>84</v>
      </c>
      <c r="G197" s="113">
        <v>0.01217772</v>
      </c>
      <c r="H197" s="113">
        <v>1.023</v>
      </c>
      <c r="I197" s="120">
        <f t="shared" si="5"/>
        <v>6.34459212</v>
      </c>
      <c r="J197" s="56">
        <v>411</v>
      </c>
      <c r="K197" s="22"/>
      <c r="L197" s="18">
        <v>4.75</v>
      </c>
      <c r="M197" s="18">
        <v>6</v>
      </c>
      <c r="N197" s="19">
        <v>0</v>
      </c>
      <c r="O197" s="18">
        <v>0</v>
      </c>
      <c r="P197" s="18">
        <v>24</v>
      </c>
      <c r="Q197" s="113">
        <v>0.08406525</v>
      </c>
      <c r="R197" s="113">
        <v>2.018</v>
      </c>
      <c r="S197" s="120">
        <f t="shared" si="6"/>
        <v>0</v>
      </c>
      <c r="T197" s="56">
        <v>411</v>
      </c>
    </row>
    <row r="198" spans="1:20" ht="14.25" customHeight="1">
      <c r="A198" s="18"/>
      <c r="B198" s="18">
        <v>1.7</v>
      </c>
      <c r="C198" s="18">
        <v>6</v>
      </c>
      <c r="D198" s="19">
        <v>25</v>
      </c>
      <c r="E198" s="18">
        <v>0</v>
      </c>
      <c r="F198" s="18">
        <v>84</v>
      </c>
      <c r="G198" s="113">
        <v>0.01371907</v>
      </c>
      <c r="H198" s="113">
        <v>1.152</v>
      </c>
      <c r="I198" s="120">
        <f t="shared" si="5"/>
        <v>28.810047</v>
      </c>
      <c r="J198" s="56">
        <v>409</v>
      </c>
      <c r="K198" s="22" t="s">
        <v>36</v>
      </c>
      <c r="L198" s="18">
        <v>4.75</v>
      </c>
      <c r="M198" s="18">
        <v>6</v>
      </c>
      <c r="N198" s="19">
        <v>0</v>
      </c>
      <c r="O198" s="18">
        <v>8</v>
      </c>
      <c r="P198" s="18">
        <v>24</v>
      </c>
      <c r="Q198" s="113">
        <v>0.08406525</v>
      </c>
      <c r="R198" s="113">
        <v>2.018</v>
      </c>
      <c r="S198" s="120">
        <f t="shared" si="6"/>
        <v>0.672522</v>
      </c>
      <c r="T198" s="56">
        <v>407</v>
      </c>
    </row>
    <row r="199" spans="1:20" ht="14.25" customHeight="1">
      <c r="A199" s="18"/>
      <c r="B199" s="18">
        <v>1.7</v>
      </c>
      <c r="C199" s="18">
        <v>6</v>
      </c>
      <c r="D199" s="19">
        <v>33</v>
      </c>
      <c r="E199" s="18">
        <v>0</v>
      </c>
      <c r="F199" s="18">
        <v>84</v>
      </c>
      <c r="G199" s="113">
        <v>0.01371907</v>
      </c>
      <c r="H199" s="113">
        <v>1.152</v>
      </c>
      <c r="I199" s="120">
        <f aca="true" t="shared" si="7" ref="I199:I262">(D199*F199+E199)*G199</f>
        <v>38.02926204</v>
      </c>
      <c r="J199" s="56">
        <v>411</v>
      </c>
      <c r="K199" s="22" t="s">
        <v>38</v>
      </c>
      <c r="L199" s="18">
        <v>2.5</v>
      </c>
      <c r="M199" s="18">
        <v>6</v>
      </c>
      <c r="N199" s="19">
        <v>41</v>
      </c>
      <c r="O199" s="18">
        <v>2</v>
      </c>
      <c r="P199" s="18">
        <v>21</v>
      </c>
      <c r="Q199" s="113">
        <v>0.05031936</v>
      </c>
      <c r="R199" s="113">
        <v>1.057</v>
      </c>
      <c r="S199" s="120">
        <f t="shared" si="6"/>
        <v>43.42560768</v>
      </c>
      <c r="T199" s="56">
        <v>404</v>
      </c>
    </row>
    <row r="200" spans="1:20" ht="14.25" customHeight="1">
      <c r="A200" s="18"/>
      <c r="B200" s="18">
        <v>1.8</v>
      </c>
      <c r="C200" s="18">
        <v>6</v>
      </c>
      <c r="D200" s="19">
        <v>4</v>
      </c>
      <c r="E200" s="18">
        <v>0</v>
      </c>
      <c r="F200" s="18">
        <v>84</v>
      </c>
      <c r="G200" s="113">
        <v>0.01448248</v>
      </c>
      <c r="H200" s="113">
        <v>1.217</v>
      </c>
      <c r="I200" s="120">
        <f t="shared" si="7"/>
        <v>4.86611328</v>
      </c>
      <c r="J200" s="56">
        <v>411</v>
      </c>
      <c r="K200" s="22" t="s">
        <v>38</v>
      </c>
      <c r="L200" s="18">
        <v>2.5</v>
      </c>
      <c r="M200" s="18">
        <v>6</v>
      </c>
      <c r="N200" s="19">
        <v>0</v>
      </c>
      <c r="O200" s="18">
        <v>0</v>
      </c>
      <c r="P200" s="18">
        <v>21</v>
      </c>
      <c r="Q200" s="113">
        <v>0.05031936</v>
      </c>
      <c r="R200" s="113">
        <v>1.057</v>
      </c>
      <c r="S200" s="120">
        <f t="shared" si="6"/>
        <v>0</v>
      </c>
      <c r="T200" s="56">
        <v>419</v>
      </c>
    </row>
    <row r="201" spans="1:20" ht="14.25" customHeight="1">
      <c r="A201" s="18"/>
      <c r="B201" s="18">
        <v>2</v>
      </c>
      <c r="C201" s="18">
        <v>6</v>
      </c>
      <c r="D201" s="19">
        <v>13</v>
      </c>
      <c r="E201" s="18">
        <v>0</v>
      </c>
      <c r="F201" s="18">
        <v>84</v>
      </c>
      <c r="G201" s="113">
        <v>0.01599476</v>
      </c>
      <c r="H201" s="113">
        <v>1.344</v>
      </c>
      <c r="I201" s="120">
        <f t="shared" si="7"/>
        <v>17.46627792</v>
      </c>
      <c r="J201" s="56">
        <v>407</v>
      </c>
      <c r="K201" s="22"/>
      <c r="L201" s="18">
        <v>2.75</v>
      </c>
      <c r="M201" s="18">
        <v>6</v>
      </c>
      <c r="N201" s="19">
        <v>0</v>
      </c>
      <c r="O201" s="18">
        <v>0</v>
      </c>
      <c r="P201" s="18">
        <v>21</v>
      </c>
      <c r="Q201" s="113">
        <v>0.05518478</v>
      </c>
      <c r="R201" s="113">
        <v>1.159</v>
      </c>
      <c r="S201" s="120">
        <f t="shared" si="6"/>
        <v>0</v>
      </c>
      <c r="T201" s="56">
        <v>409</v>
      </c>
    </row>
    <row r="202" spans="1:20" ht="14.25" customHeight="1">
      <c r="A202" s="18"/>
      <c r="B202" s="18">
        <v>2</v>
      </c>
      <c r="C202" s="18">
        <v>6</v>
      </c>
      <c r="D202" s="19">
        <v>28</v>
      </c>
      <c r="E202" s="18">
        <v>0</v>
      </c>
      <c r="F202" s="18">
        <v>84</v>
      </c>
      <c r="G202" s="113">
        <v>0.01599476</v>
      </c>
      <c r="H202" s="113">
        <v>1.344</v>
      </c>
      <c r="I202" s="120">
        <f t="shared" si="7"/>
        <v>37.61967552</v>
      </c>
      <c r="J202" s="56">
        <v>411</v>
      </c>
      <c r="K202" s="22" t="s">
        <v>38</v>
      </c>
      <c r="L202" s="18">
        <v>2.75</v>
      </c>
      <c r="M202" s="18">
        <v>6</v>
      </c>
      <c r="N202" s="19">
        <v>35</v>
      </c>
      <c r="O202" s="18">
        <v>3</v>
      </c>
      <c r="P202" s="18">
        <v>21</v>
      </c>
      <c r="Q202" s="113">
        <v>0.05518478</v>
      </c>
      <c r="R202" s="113">
        <v>1.159</v>
      </c>
      <c r="S202" s="120">
        <f t="shared" si="6"/>
        <v>40.72636764</v>
      </c>
      <c r="T202" s="56">
        <v>404</v>
      </c>
    </row>
    <row r="203" spans="1:20" ht="14.25" customHeight="1">
      <c r="A203" s="18"/>
      <c r="B203" s="18">
        <v>2.2</v>
      </c>
      <c r="C203" s="18">
        <v>6</v>
      </c>
      <c r="D203" s="19">
        <v>13</v>
      </c>
      <c r="E203" s="18">
        <v>0</v>
      </c>
      <c r="F203" s="18">
        <v>84</v>
      </c>
      <c r="G203" s="113">
        <v>0.01748767</v>
      </c>
      <c r="H203" s="113">
        <v>1.469</v>
      </c>
      <c r="I203" s="120">
        <f t="shared" si="7"/>
        <v>19.09653564</v>
      </c>
      <c r="J203" s="56">
        <v>411</v>
      </c>
      <c r="K203" s="22" t="s">
        <v>38</v>
      </c>
      <c r="L203" s="18">
        <v>3</v>
      </c>
      <c r="M203" s="18">
        <v>6</v>
      </c>
      <c r="N203" s="19">
        <v>51</v>
      </c>
      <c r="O203" s="18">
        <v>16</v>
      </c>
      <c r="P203" s="18">
        <v>21</v>
      </c>
      <c r="Q203" s="113">
        <v>0.06001993</v>
      </c>
      <c r="R203" s="113">
        <v>1.26</v>
      </c>
      <c r="S203" s="120">
        <f t="shared" si="6"/>
        <v>65.24166391</v>
      </c>
      <c r="T203" s="56">
        <v>404</v>
      </c>
    </row>
    <row r="204" spans="1:20" ht="14.25" customHeight="1">
      <c r="A204" s="18"/>
      <c r="B204" s="18">
        <v>2.5</v>
      </c>
      <c r="C204" s="18">
        <v>6</v>
      </c>
      <c r="D204" s="19">
        <v>3</v>
      </c>
      <c r="E204" s="18">
        <v>0</v>
      </c>
      <c r="F204" s="18">
        <v>84</v>
      </c>
      <c r="G204" s="113">
        <v>0.0196907</v>
      </c>
      <c r="H204" s="113">
        <v>1.654</v>
      </c>
      <c r="I204" s="120">
        <f t="shared" si="7"/>
        <v>4.9620564</v>
      </c>
      <c r="J204" s="56">
        <v>411</v>
      </c>
      <c r="K204" s="22" t="s">
        <v>38</v>
      </c>
      <c r="L204" s="18">
        <v>3.5</v>
      </c>
      <c r="M204" s="18">
        <v>6</v>
      </c>
      <c r="N204" s="19">
        <v>14</v>
      </c>
      <c r="O204" s="18">
        <v>10</v>
      </c>
      <c r="P204" s="18">
        <v>21</v>
      </c>
      <c r="Q204" s="113">
        <v>0.06959939</v>
      </c>
      <c r="R204" s="113">
        <v>1.462</v>
      </c>
      <c r="S204" s="120">
        <f t="shared" si="6"/>
        <v>21.158214559999998</v>
      </c>
      <c r="T204" s="56">
        <v>404</v>
      </c>
    </row>
    <row r="205" spans="1:20" ht="14.25" customHeight="1">
      <c r="A205" s="18"/>
      <c r="B205" s="18">
        <v>2.5</v>
      </c>
      <c r="C205" s="18">
        <v>6</v>
      </c>
      <c r="D205" s="19">
        <v>26</v>
      </c>
      <c r="E205" s="18">
        <v>80</v>
      </c>
      <c r="F205" s="18">
        <v>84</v>
      </c>
      <c r="G205" s="113">
        <v>0.0196907</v>
      </c>
      <c r="H205" s="113">
        <v>1.654</v>
      </c>
      <c r="I205" s="120">
        <f t="shared" si="7"/>
        <v>44.57974479999999</v>
      </c>
      <c r="J205" s="56">
        <v>409</v>
      </c>
      <c r="K205" s="22"/>
      <c r="L205" s="18">
        <v>3.75</v>
      </c>
      <c r="M205" s="18">
        <v>6</v>
      </c>
      <c r="N205" s="19">
        <v>18</v>
      </c>
      <c r="O205" s="18">
        <v>14</v>
      </c>
      <c r="P205" s="18">
        <v>21</v>
      </c>
      <c r="Q205" s="113">
        <v>0.07434372</v>
      </c>
      <c r="R205" s="113">
        <v>1.561</v>
      </c>
      <c r="S205" s="120">
        <f t="shared" si="6"/>
        <v>29.14273824</v>
      </c>
      <c r="T205" s="56">
        <v>404</v>
      </c>
    </row>
    <row r="206" spans="1:20" ht="14.25" customHeight="1">
      <c r="A206" s="18"/>
      <c r="B206" s="18">
        <v>2.75</v>
      </c>
      <c r="C206" s="18">
        <v>6</v>
      </c>
      <c r="D206" s="19">
        <v>2</v>
      </c>
      <c r="E206" s="18">
        <v>83</v>
      </c>
      <c r="F206" s="18">
        <v>84</v>
      </c>
      <c r="G206" s="113">
        <v>0.02149325</v>
      </c>
      <c r="H206" s="113">
        <v>1.805</v>
      </c>
      <c r="I206" s="120">
        <f t="shared" si="7"/>
        <v>5.39480575</v>
      </c>
      <c r="J206" s="56">
        <v>411</v>
      </c>
      <c r="K206" s="22" t="s">
        <v>38</v>
      </c>
      <c r="L206" s="18">
        <v>3.75</v>
      </c>
      <c r="M206" s="18">
        <v>6</v>
      </c>
      <c r="N206" s="19">
        <v>0</v>
      </c>
      <c r="O206" s="18">
        <v>0</v>
      </c>
      <c r="P206" s="18">
        <v>21</v>
      </c>
      <c r="Q206" s="113">
        <v>0.07434372</v>
      </c>
      <c r="R206" s="113">
        <v>1.561</v>
      </c>
      <c r="S206" s="120">
        <f t="shared" si="6"/>
        <v>0</v>
      </c>
      <c r="T206" s="56">
        <v>411</v>
      </c>
    </row>
    <row r="207" spans="1:20" ht="14.25" customHeight="1">
      <c r="A207" s="18"/>
      <c r="B207" s="18">
        <v>3</v>
      </c>
      <c r="C207" s="18">
        <v>6</v>
      </c>
      <c r="D207" s="19">
        <v>5</v>
      </c>
      <c r="E207" s="18">
        <v>47</v>
      </c>
      <c r="F207" s="18">
        <v>84</v>
      </c>
      <c r="G207" s="113">
        <v>0.02326553</v>
      </c>
      <c r="H207" s="113">
        <v>1.954</v>
      </c>
      <c r="I207" s="120">
        <f t="shared" si="7"/>
        <v>10.86500251</v>
      </c>
      <c r="J207" s="56">
        <v>401</v>
      </c>
      <c r="K207" s="22"/>
      <c r="L207" s="18">
        <v>4.5</v>
      </c>
      <c r="M207" s="18">
        <v>6</v>
      </c>
      <c r="N207" s="19">
        <v>3</v>
      </c>
      <c r="O207" s="18">
        <v>2</v>
      </c>
      <c r="P207" s="18">
        <v>21</v>
      </c>
      <c r="Q207" s="113">
        <v>0.08839503</v>
      </c>
      <c r="R207" s="113">
        <v>1.856</v>
      </c>
      <c r="S207" s="120">
        <f t="shared" si="6"/>
        <v>5.74567695</v>
      </c>
      <c r="T207" s="56">
        <v>404</v>
      </c>
    </row>
    <row r="208" spans="1:20" ht="14.25" customHeight="1">
      <c r="A208" s="18"/>
      <c r="B208" s="18">
        <v>3.75</v>
      </c>
      <c r="C208" s="18">
        <v>6</v>
      </c>
      <c r="D208" s="19">
        <v>47</v>
      </c>
      <c r="E208" s="18">
        <v>80</v>
      </c>
      <c r="F208" s="18">
        <v>84</v>
      </c>
      <c r="G208" s="113">
        <v>0.02840072</v>
      </c>
      <c r="H208" s="113">
        <v>2.386</v>
      </c>
      <c r="I208" s="120">
        <f t="shared" si="7"/>
        <v>114.39810016</v>
      </c>
      <c r="J208" s="56">
        <v>401</v>
      </c>
      <c r="K208" s="22" t="s">
        <v>38</v>
      </c>
      <c r="L208" s="18">
        <v>4.5</v>
      </c>
      <c r="M208" s="18">
        <v>6</v>
      </c>
      <c r="N208" s="19">
        <v>0</v>
      </c>
      <c r="O208" s="18">
        <v>0</v>
      </c>
      <c r="P208" s="18">
        <v>21</v>
      </c>
      <c r="Q208" s="113">
        <v>0.08839503</v>
      </c>
      <c r="R208" s="113">
        <v>1.856</v>
      </c>
      <c r="S208" s="120">
        <f t="shared" si="6"/>
        <v>0</v>
      </c>
      <c r="T208" s="56">
        <v>403</v>
      </c>
    </row>
    <row r="209" spans="1:20" ht="14.25" customHeight="1">
      <c r="A209" s="22" t="s">
        <v>39</v>
      </c>
      <c r="B209" s="18">
        <v>1.5</v>
      </c>
      <c r="C209" s="18">
        <v>6</v>
      </c>
      <c r="D209" s="19">
        <v>3</v>
      </c>
      <c r="E209" s="18">
        <v>0</v>
      </c>
      <c r="F209" s="18">
        <v>80</v>
      </c>
      <c r="G209" s="113">
        <v>0.01217772</v>
      </c>
      <c r="H209" s="113">
        <v>0.974</v>
      </c>
      <c r="I209" s="120">
        <f t="shared" si="7"/>
        <v>2.9226528</v>
      </c>
      <c r="J209" s="56">
        <v>409</v>
      </c>
      <c r="K209" s="22" t="s">
        <v>38</v>
      </c>
      <c r="L209" s="18">
        <v>4.75</v>
      </c>
      <c r="M209" s="18">
        <v>6</v>
      </c>
      <c r="N209" s="19">
        <v>0</v>
      </c>
      <c r="O209" s="18">
        <v>8</v>
      </c>
      <c r="P209" s="18">
        <v>21</v>
      </c>
      <c r="Q209" s="113">
        <v>0.09301825</v>
      </c>
      <c r="R209" s="113">
        <v>1.953</v>
      </c>
      <c r="S209" s="120">
        <f t="shared" si="6"/>
        <v>0.744146</v>
      </c>
      <c r="T209" s="56">
        <v>404</v>
      </c>
    </row>
    <row r="210" spans="1:20" ht="14.25" customHeight="1">
      <c r="A210" s="18"/>
      <c r="B210" s="18">
        <v>1.5</v>
      </c>
      <c r="C210" s="18">
        <v>6</v>
      </c>
      <c r="D210" s="19">
        <v>27</v>
      </c>
      <c r="E210" s="18">
        <v>40</v>
      </c>
      <c r="F210" s="18">
        <v>80</v>
      </c>
      <c r="G210" s="113">
        <v>0.01217772</v>
      </c>
      <c r="H210" s="113">
        <v>0.974</v>
      </c>
      <c r="I210" s="120">
        <f t="shared" si="7"/>
        <v>26.790983999999998</v>
      </c>
      <c r="J210" s="56">
        <v>411</v>
      </c>
      <c r="K210" s="22"/>
      <c r="L210" s="18">
        <v>5.5</v>
      </c>
      <c r="M210" s="18">
        <v>6</v>
      </c>
      <c r="N210" s="19">
        <v>0</v>
      </c>
      <c r="O210" s="18">
        <v>0</v>
      </c>
      <c r="P210" s="18">
        <v>21</v>
      </c>
      <c r="Q210" s="113">
        <v>0.10670625</v>
      </c>
      <c r="R210" s="113">
        <v>2.241</v>
      </c>
      <c r="S210" s="120">
        <f t="shared" si="6"/>
        <v>0</v>
      </c>
      <c r="T210" s="56">
        <v>403</v>
      </c>
    </row>
    <row r="211" spans="1:20" ht="14.25" customHeight="1">
      <c r="A211" s="18"/>
      <c r="B211" s="18">
        <v>1.7</v>
      </c>
      <c r="C211" s="18">
        <v>6</v>
      </c>
      <c r="D211" s="19">
        <v>42</v>
      </c>
      <c r="E211" s="18">
        <v>0</v>
      </c>
      <c r="F211" s="18">
        <v>80</v>
      </c>
      <c r="G211" s="113">
        <v>0.01371907</v>
      </c>
      <c r="H211" s="113">
        <v>1.098</v>
      </c>
      <c r="I211" s="120">
        <f t="shared" si="7"/>
        <v>46.0960752</v>
      </c>
      <c r="J211" s="56">
        <v>411</v>
      </c>
      <c r="K211" s="22" t="s">
        <v>38</v>
      </c>
      <c r="L211" s="18">
        <v>5.5</v>
      </c>
      <c r="M211" s="18">
        <v>6</v>
      </c>
      <c r="N211" s="19">
        <v>0</v>
      </c>
      <c r="O211" s="18">
        <v>0</v>
      </c>
      <c r="P211" s="18">
        <v>21</v>
      </c>
      <c r="Q211" s="113">
        <v>0.10670625</v>
      </c>
      <c r="R211" s="113">
        <v>2.241</v>
      </c>
      <c r="S211" s="120">
        <f t="shared" si="6"/>
        <v>0</v>
      </c>
      <c r="T211" s="56">
        <v>404</v>
      </c>
    </row>
    <row r="212" spans="1:20" ht="14.25" customHeight="1">
      <c r="A212" s="18"/>
      <c r="B212" s="18">
        <v>1.8</v>
      </c>
      <c r="C212" s="18">
        <v>6</v>
      </c>
      <c r="D212" s="19">
        <v>1</v>
      </c>
      <c r="E212" s="18">
        <v>0</v>
      </c>
      <c r="F212" s="18">
        <v>80</v>
      </c>
      <c r="G212" s="113">
        <v>0.01448248</v>
      </c>
      <c r="H212" s="113">
        <v>1.159</v>
      </c>
      <c r="I212" s="120">
        <f t="shared" si="7"/>
        <v>1.1585984</v>
      </c>
      <c r="J212" s="56">
        <v>411</v>
      </c>
      <c r="K212" s="22" t="s">
        <v>38</v>
      </c>
      <c r="L212" s="18">
        <v>5.5</v>
      </c>
      <c r="M212" s="18">
        <v>6</v>
      </c>
      <c r="N212" s="19">
        <v>0</v>
      </c>
      <c r="O212" s="18">
        <v>0</v>
      </c>
      <c r="P212" s="18">
        <v>21</v>
      </c>
      <c r="Q212" s="113">
        <v>0.10670625</v>
      </c>
      <c r="R212" s="113">
        <v>2.241</v>
      </c>
      <c r="S212" s="120">
        <f t="shared" si="6"/>
        <v>0</v>
      </c>
      <c r="T212" s="56">
        <v>402</v>
      </c>
    </row>
    <row r="213" spans="1:20" ht="14.25" customHeight="1">
      <c r="A213" s="18"/>
      <c r="B213" s="18">
        <v>2</v>
      </c>
      <c r="C213" s="18">
        <v>6</v>
      </c>
      <c r="D213" s="19">
        <v>1</v>
      </c>
      <c r="E213" s="18">
        <v>0</v>
      </c>
      <c r="F213" s="18">
        <v>80</v>
      </c>
      <c r="G213" s="113">
        <v>0.01599476</v>
      </c>
      <c r="H213" s="113">
        <v>1.28</v>
      </c>
      <c r="I213" s="120">
        <f t="shared" si="7"/>
        <v>1.2795808</v>
      </c>
      <c r="J213" s="56">
        <v>409</v>
      </c>
      <c r="K213" s="22" t="s">
        <v>38</v>
      </c>
      <c r="L213" s="18">
        <v>5.75</v>
      </c>
      <c r="M213" s="18">
        <v>6</v>
      </c>
      <c r="N213" s="19">
        <v>0</v>
      </c>
      <c r="O213" s="18">
        <v>0</v>
      </c>
      <c r="P213" s="18">
        <v>21</v>
      </c>
      <c r="Q213" s="113">
        <v>0.11120837</v>
      </c>
      <c r="R213" s="113">
        <v>2.335</v>
      </c>
      <c r="S213" s="120">
        <f t="shared" si="6"/>
        <v>0</v>
      </c>
      <c r="T213" s="56">
        <v>404</v>
      </c>
    </row>
    <row r="214" spans="1:20" ht="14.25" customHeight="1">
      <c r="A214" s="18"/>
      <c r="B214" s="18">
        <v>2</v>
      </c>
      <c r="C214" s="18">
        <v>6</v>
      </c>
      <c r="D214" s="19">
        <v>30</v>
      </c>
      <c r="E214" s="18">
        <v>0</v>
      </c>
      <c r="F214" s="18">
        <v>80</v>
      </c>
      <c r="G214" s="113">
        <v>0.01599476</v>
      </c>
      <c r="H214" s="113">
        <v>1.28</v>
      </c>
      <c r="I214" s="120">
        <f t="shared" si="7"/>
        <v>38.387424</v>
      </c>
      <c r="J214" s="56">
        <v>411</v>
      </c>
      <c r="K214" s="22" t="s">
        <v>40</v>
      </c>
      <c r="L214" s="18">
        <v>4.5</v>
      </c>
      <c r="M214" s="18">
        <v>6</v>
      </c>
      <c r="N214" s="19">
        <v>0</v>
      </c>
      <c r="O214" s="18">
        <v>10</v>
      </c>
      <c r="P214" s="18">
        <v>12</v>
      </c>
      <c r="Q214" s="113">
        <v>0.10959949</v>
      </c>
      <c r="R214" s="113">
        <v>1.315</v>
      </c>
      <c r="S214" s="120">
        <f t="shared" si="6"/>
        <v>1.0959949</v>
      </c>
      <c r="T214" s="56">
        <v>413</v>
      </c>
    </row>
    <row r="215" spans="1:20" ht="14.25" customHeight="1">
      <c r="A215" s="18"/>
      <c r="B215" s="18">
        <v>2.2</v>
      </c>
      <c r="C215" s="18">
        <v>6</v>
      </c>
      <c r="D215" s="19">
        <v>2</v>
      </c>
      <c r="E215" s="18">
        <v>0</v>
      </c>
      <c r="F215" s="18">
        <v>80</v>
      </c>
      <c r="G215" s="113">
        <v>0.01748767</v>
      </c>
      <c r="H215" s="113">
        <v>1.399</v>
      </c>
      <c r="I215" s="120">
        <f t="shared" si="7"/>
        <v>2.7980272</v>
      </c>
      <c r="J215" s="56">
        <v>411</v>
      </c>
      <c r="K215" s="22" t="s">
        <v>41</v>
      </c>
      <c r="L215" s="18">
        <v>3</v>
      </c>
      <c r="M215" s="18">
        <v>6</v>
      </c>
      <c r="N215" s="19">
        <v>0</v>
      </c>
      <c r="O215" s="18">
        <v>10</v>
      </c>
      <c r="P215" s="18">
        <v>18</v>
      </c>
      <c r="Q215" s="113">
        <v>0.06143356</v>
      </c>
      <c r="R215" s="113">
        <v>1.106</v>
      </c>
      <c r="S215" s="120">
        <f t="shared" si="6"/>
        <v>0.6143356</v>
      </c>
      <c r="T215" s="56">
        <v>413</v>
      </c>
    </row>
    <row r="216" spans="1:20" ht="14.25" customHeight="1">
      <c r="A216" s="18"/>
      <c r="B216" s="18">
        <v>2.5</v>
      </c>
      <c r="C216" s="18">
        <v>6</v>
      </c>
      <c r="D216" s="19">
        <v>0</v>
      </c>
      <c r="E216" s="18">
        <v>5</v>
      </c>
      <c r="F216" s="18">
        <v>80</v>
      </c>
      <c r="G216" s="113">
        <v>0.0196907</v>
      </c>
      <c r="H216" s="113">
        <v>1.575</v>
      </c>
      <c r="I216" s="120">
        <f t="shared" si="7"/>
        <v>0.0984535</v>
      </c>
      <c r="J216" s="56">
        <v>411</v>
      </c>
      <c r="K216" s="22" t="s">
        <v>42</v>
      </c>
      <c r="L216" s="18">
        <v>2</v>
      </c>
      <c r="M216" s="18">
        <v>6</v>
      </c>
      <c r="N216" s="19">
        <v>0</v>
      </c>
      <c r="O216" s="18">
        <v>14</v>
      </c>
      <c r="P216" s="18">
        <v>25</v>
      </c>
      <c r="Q216" s="113">
        <v>0.03295833</v>
      </c>
      <c r="R216" s="113">
        <v>0.824</v>
      </c>
      <c r="S216" s="120">
        <f t="shared" si="6"/>
        <v>0.46141662</v>
      </c>
      <c r="T216" s="56">
        <v>409</v>
      </c>
    </row>
    <row r="217" spans="1:20" ht="14.25" customHeight="1">
      <c r="A217" s="18"/>
      <c r="B217" s="18">
        <v>2.5</v>
      </c>
      <c r="C217" s="18">
        <v>6</v>
      </c>
      <c r="D217" s="19">
        <v>11</v>
      </c>
      <c r="E217" s="18">
        <v>0</v>
      </c>
      <c r="F217" s="18">
        <v>80</v>
      </c>
      <c r="G217" s="113">
        <v>0.0196907</v>
      </c>
      <c r="H217" s="113">
        <v>1.575</v>
      </c>
      <c r="I217" s="120">
        <f t="shared" si="7"/>
        <v>17.327816</v>
      </c>
      <c r="J217" s="56">
        <v>409</v>
      </c>
      <c r="K217" s="22" t="s">
        <v>42</v>
      </c>
      <c r="L217" s="18">
        <v>2</v>
      </c>
      <c r="M217" s="18">
        <v>6</v>
      </c>
      <c r="N217" s="19">
        <v>0</v>
      </c>
      <c r="O217" s="18">
        <v>0</v>
      </c>
      <c r="P217" s="18">
        <v>25</v>
      </c>
      <c r="Q217" s="113">
        <v>0.03295833</v>
      </c>
      <c r="R217" s="113">
        <v>0.824</v>
      </c>
      <c r="S217" s="120">
        <f t="shared" si="6"/>
        <v>0</v>
      </c>
      <c r="T217" s="56">
        <v>407</v>
      </c>
    </row>
    <row r="218" spans="1:20" ht="14.25" customHeight="1">
      <c r="A218" s="18"/>
      <c r="B218" s="18">
        <v>2.75</v>
      </c>
      <c r="C218" s="18">
        <v>6</v>
      </c>
      <c r="D218" s="19">
        <v>3</v>
      </c>
      <c r="E218" s="18">
        <v>0</v>
      </c>
      <c r="F218" s="18">
        <v>80</v>
      </c>
      <c r="G218" s="113">
        <v>0.02149325</v>
      </c>
      <c r="H218" s="113">
        <v>1.719</v>
      </c>
      <c r="I218" s="120">
        <f t="shared" si="7"/>
        <v>5.158379999999999</v>
      </c>
      <c r="J218" s="56">
        <v>409</v>
      </c>
      <c r="K218" s="22"/>
      <c r="L218" s="18">
        <v>2.5</v>
      </c>
      <c r="M218" s="18">
        <v>6</v>
      </c>
      <c r="N218" s="19">
        <v>2</v>
      </c>
      <c r="O218" s="18">
        <v>0</v>
      </c>
      <c r="P218" s="18">
        <v>25</v>
      </c>
      <c r="Q218" s="113">
        <v>0.04089515</v>
      </c>
      <c r="R218" s="113">
        <v>1.022</v>
      </c>
      <c r="S218" s="120">
        <f t="shared" si="6"/>
        <v>2.0447575</v>
      </c>
      <c r="T218" s="56">
        <v>407</v>
      </c>
    </row>
    <row r="219" spans="1:20" ht="14.25" customHeight="1">
      <c r="A219" s="18"/>
      <c r="B219" s="18">
        <v>2.75</v>
      </c>
      <c r="C219" s="18">
        <v>6</v>
      </c>
      <c r="D219" s="19">
        <v>11</v>
      </c>
      <c r="E219" s="18">
        <v>27</v>
      </c>
      <c r="F219" s="18">
        <v>80</v>
      </c>
      <c r="G219" s="113">
        <v>0.02149325</v>
      </c>
      <c r="H219" s="113">
        <v>1.719</v>
      </c>
      <c r="I219" s="120">
        <f t="shared" si="7"/>
        <v>19.494377749999998</v>
      </c>
      <c r="J219" s="56">
        <v>411</v>
      </c>
      <c r="K219" s="22" t="s">
        <v>42</v>
      </c>
      <c r="L219" s="18">
        <v>2.5</v>
      </c>
      <c r="M219" s="18">
        <v>6</v>
      </c>
      <c r="N219" s="19">
        <v>3</v>
      </c>
      <c r="O219" s="18">
        <v>10</v>
      </c>
      <c r="P219" s="18">
        <v>25</v>
      </c>
      <c r="Q219" s="113">
        <v>0.04089515</v>
      </c>
      <c r="R219" s="113">
        <v>1.022</v>
      </c>
      <c r="S219" s="120">
        <f t="shared" si="6"/>
        <v>3.47608775</v>
      </c>
      <c r="T219" s="56">
        <v>409</v>
      </c>
    </row>
    <row r="220" spans="1:20" ht="14.25" customHeight="1">
      <c r="A220" s="18"/>
      <c r="B220" s="18">
        <v>3</v>
      </c>
      <c r="C220" s="18">
        <v>6</v>
      </c>
      <c r="D220" s="19">
        <v>14</v>
      </c>
      <c r="E220" s="18">
        <v>70</v>
      </c>
      <c r="F220" s="18">
        <v>80</v>
      </c>
      <c r="G220" s="113">
        <v>0.02326553</v>
      </c>
      <c r="H220" s="113">
        <v>1.861</v>
      </c>
      <c r="I220" s="120">
        <f t="shared" si="7"/>
        <v>27.685980699999998</v>
      </c>
      <c r="J220" s="56">
        <v>401</v>
      </c>
      <c r="K220" s="22" t="s">
        <v>42</v>
      </c>
      <c r="L220" s="18">
        <v>2.75</v>
      </c>
      <c r="M220" s="18">
        <v>6</v>
      </c>
      <c r="N220" s="19">
        <v>0</v>
      </c>
      <c r="O220" s="18">
        <v>13</v>
      </c>
      <c r="P220" s="18">
        <v>25</v>
      </c>
      <c r="Q220" s="113">
        <v>0.04481816</v>
      </c>
      <c r="R220" s="113">
        <v>1.12</v>
      </c>
      <c r="S220" s="120">
        <f t="shared" si="6"/>
        <v>0.58263608</v>
      </c>
      <c r="T220" s="56">
        <v>409</v>
      </c>
    </row>
    <row r="221" spans="1:20" ht="14.25" customHeight="1">
      <c r="A221" s="18"/>
      <c r="B221" s="18">
        <v>3.5</v>
      </c>
      <c r="C221" s="18">
        <v>6</v>
      </c>
      <c r="D221" s="19">
        <v>1</v>
      </c>
      <c r="E221" s="18">
        <v>0</v>
      </c>
      <c r="F221" s="18">
        <v>80</v>
      </c>
      <c r="G221" s="113">
        <v>0.02671927</v>
      </c>
      <c r="H221" s="113">
        <v>2.138</v>
      </c>
      <c r="I221" s="120">
        <f t="shared" si="7"/>
        <v>2.1375416</v>
      </c>
      <c r="J221" s="56">
        <v>402</v>
      </c>
      <c r="K221" s="22"/>
      <c r="L221" s="18">
        <v>3</v>
      </c>
      <c r="M221" s="18">
        <v>6</v>
      </c>
      <c r="N221" s="19">
        <v>2</v>
      </c>
      <c r="O221" s="18">
        <v>0</v>
      </c>
      <c r="P221" s="18">
        <v>25</v>
      </c>
      <c r="Q221" s="113">
        <v>0.04871088</v>
      </c>
      <c r="R221" s="113">
        <v>1.218</v>
      </c>
      <c r="S221" s="120">
        <f t="shared" si="6"/>
        <v>2.4355439999999997</v>
      </c>
      <c r="T221" s="56">
        <v>415</v>
      </c>
    </row>
    <row r="222" spans="1:20" ht="14.25" customHeight="1">
      <c r="A222" s="18"/>
      <c r="B222" s="18">
        <v>3.75</v>
      </c>
      <c r="C222" s="18">
        <v>6</v>
      </c>
      <c r="D222" s="19">
        <v>0</v>
      </c>
      <c r="E222" s="18">
        <v>2</v>
      </c>
      <c r="F222" s="18">
        <v>80</v>
      </c>
      <c r="G222" s="113">
        <v>0.02840072</v>
      </c>
      <c r="H222" s="113">
        <v>2.272</v>
      </c>
      <c r="I222" s="120">
        <f t="shared" si="7"/>
        <v>0.05680144</v>
      </c>
      <c r="J222" s="56">
        <v>403</v>
      </c>
      <c r="K222" s="22" t="s">
        <v>42</v>
      </c>
      <c r="L222" s="18">
        <v>3</v>
      </c>
      <c r="M222" s="18">
        <v>6</v>
      </c>
      <c r="N222" s="19">
        <v>2</v>
      </c>
      <c r="O222" s="18">
        <v>0</v>
      </c>
      <c r="P222" s="18">
        <v>25</v>
      </c>
      <c r="Q222" s="113">
        <v>0.04871088</v>
      </c>
      <c r="R222" s="113">
        <v>1.218</v>
      </c>
      <c r="S222" s="120">
        <f t="shared" si="6"/>
        <v>2.4355439999999997</v>
      </c>
      <c r="T222" s="56">
        <v>407</v>
      </c>
    </row>
    <row r="223" spans="1:20" ht="14.25" customHeight="1">
      <c r="A223" s="22" t="s">
        <v>43</v>
      </c>
      <c r="B223" s="18">
        <v>1.3</v>
      </c>
      <c r="C223" s="18">
        <v>6</v>
      </c>
      <c r="D223" s="19">
        <v>47</v>
      </c>
      <c r="E223" s="18">
        <v>0</v>
      </c>
      <c r="F223" s="18">
        <v>70</v>
      </c>
      <c r="G223" s="113">
        <v>0.01184214</v>
      </c>
      <c r="H223" s="113">
        <v>0.829</v>
      </c>
      <c r="I223" s="120">
        <f t="shared" si="7"/>
        <v>38.9606406</v>
      </c>
      <c r="J223" s="56">
        <v>411</v>
      </c>
      <c r="K223" s="22" t="s">
        <v>42</v>
      </c>
      <c r="L223" s="18">
        <v>3</v>
      </c>
      <c r="M223" s="18">
        <v>6</v>
      </c>
      <c r="N223" s="19">
        <v>6</v>
      </c>
      <c r="O223" s="18">
        <v>15</v>
      </c>
      <c r="P223" s="18">
        <v>25</v>
      </c>
      <c r="Q223" s="113">
        <v>0.04871088</v>
      </c>
      <c r="R223" s="113">
        <v>1.218</v>
      </c>
      <c r="S223" s="120">
        <f t="shared" si="6"/>
        <v>8.037295199999999</v>
      </c>
      <c r="T223" s="56">
        <v>409</v>
      </c>
    </row>
    <row r="224" spans="1:20" ht="14.25" customHeight="1">
      <c r="A224" s="18"/>
      <c r="B224" s="18">
        <v>1.5</v>
      </c>
      <c r="C224" s="18">
        <v>6</v>
      </c>
      <c r="D224" s="19">
        <v>0</v>
      </c>
      <c r="E224" s="18">
        <v>0</v>
      </c>
      <c r="F224" s="18">
        <v>70</v>
      </c>
      <c r="G224" s="113">
        <v>0.01359135</v>
      </c>
      <c r="H224" s="113">
        <v>0.951</v>
      </c>
      <c r="I224" s="120">
        <f t="shared" si="7"/>
        <v>0</v>
      </c>
      <c r="J224" s="56">
        <v>410</v>
      </c>
      <c r="K224" s="22"/>
      <c r="L224" s="18">
        <v>3.5</v>
      </c>
      <c r="M224" s="18">
        <v>6</v>
      </c>
      <c r="N224" s="19">
        <v>0</v>
      </c>
      <c r="O224" s="18">
        <v>0</v>
      </c>
      <c r="P224" s="18">
        <v>25</v>
      </c>
      <c r="Q224" s="113">
        <v>0.05640551</v>
      </c>
      <c r="R224" s="113">
        <v>1.41</v>
      </c>
      <c r="S224" s="120">
        <f t="shared" si="6"/>
        <v>0</v>
      </c>
      <c r="T224" s="56">
        <v>419</v>
      </c>
    </row>
    <row r="225" spans="1:20" ht="14.25" customHeight="1">
      <c r="A225" s="18"/>
      <c r="B225" s="18">
        <v>1.5</v>
      </c>
      <c r="C225" s="18">
        <v>6</v>
      </c>
      <c r="D225" s="19">
        <v>272</v>
      </c>
      <c r="E225" s="18">
        <v>1</v>
      </c>
      <c r="F225" s="18">
        <v>70</v>
      </c>
      <c r="G225" s="113">
        <v>0.01359135</v>
      </c>
      <c r="H225" s="113">
        <v>0.951</v>
      </c>
      <c r="I225" s="120">
        <f t="shared" si="7"/>
        <v>258.79289535</v>
      </c>
      <c r="J225" s="56">
        <v>411</v>
      </c>
      <c r="K225" s="22" t="s">
        <v>42</v>
      </c>
      <c r="L225" s="18">
        <v>3.5</v>
      </c>
      <c r="M225" s="18">
        <v>6</v>
      </c>
      <c r="N225" s="19">
        <v>0</v>
      </c>
      <c r="O225" s="18">
        <v>0</v>
      </c>
      <c r="P225" s="18">
        <v>25</v>
      </c>
      <c r="Q225" s="113">
        <v>0.05640551</v>
      </c>
      <c r="R225" s="113">
        <v>1.41</v>
      </c>
      <c r="S225" s="120">
        <f t="shared" si="6"/>
        <v>0</v>
      </c>
      <c r="T225" s="56">
        <v>416</v>
      </c>
    </row>
    <row r="226" spans="1:20" ht="14.25" customHeight="1">
      <c r="A226" s="18"/>
      <c r="B226" s="18">
        <v>1.7</v>
      </c>
      <c r="C226" s="18">
        <v>6</v>
      </c>
      <c r="D226" s="19">
        <v>3</v>
      </c>
      <c r="E226" s="18">
        <v>0</v>
      </c>
      <c r="F226" s="18">
        <v>70</v>
      </c>
      <c r="G226" s="113">
        <v>0.01532118</v>
      </c>
      <c r="H226" s="113">
        <v>1.072</v>
      </c>
      <c r="I226" s="120">
        <f t="shared" si="7"/>
        <v>3.2174478</v>
      </c>
      <c r="J226" s="56">
        <v>415</v>
      </c>
      <c r="K226" s="22" t="s">
        <v>42</v>
      </c>
      <c r="L226" s="18">
        <v>3.5</v>
      </c>
      <c r="M226" s="18">
        <v>6</v>
      </c>
      <c r="N226" s="19">
        <v>0</v>
      </c>
      <c r="O226" s="18">
        <v>22</v>
      </c>
      <c r="P226" s="18">
        <v>25</v>
      </c>
      <c r="Q226" s="113">
        <v>0.05640551</v>
      </c>
      <c r="R226" s="113">
        <v>1.41</v>
      </c>
      <c r="S226" s="120">
        <f t="shared" si="6"/>
        <v>1.24092122</v>
      </c>
      <c r="T226" s="56">
        <v>415</v>
      </c>
    </row>
    <row r="227" spans="1:20" ht="14.25" customHeight="1">
      <c r="A227" s="18"/>
      <c r="B227" s="18">
        <v>1.7</v>
      </c>
      <c r="C227" s="18">
        <v>6</v>
      </c>
      <c r="D227" s="19">
        <v>248</v>
      </c>
      <c r="E227" s="18">
        <v>0</v>
      </c>
      <c r="F227" s="18">
        <v>70</v>
      </c>
      <c r="G227" s="113">
        <v>0.01532118</v>
      </c>
      <c r="H227" s="113">
        <v>1.072</v>
      </c>
      <c r="I227" s="120">
        <f t="shared" si="7"/>
        <v>265.9756848</v>
      </c>
      <c r="J227" s="56">
        <v>411</v>
      </c>
      <c r="K227" s="22" t="s">
        <v>42</v>
      </c>
      <c r="L227" s="18">
        <v>3.5</v>
      </c>
      <c r="M227" s="18">
        <v>6</v>
      </c>
      <c r="N227" s="19">
        <v>0</v>
      </c>
      <c r="O227" s="18">
        <v>0</v>
      </c>
      <c r="P227" s="18">
        <v>25</v>
      </c>
      <c r="Q227" s="113">
        <v>0.05640551</v>
      </c>
      <c r="R227" s="113">
        <v>1.41</v>
      </c>
      <c r="S227" s="120">
        <f t="shared" si="6"/>
        <v>0</v>
      </c>
      <c r="T227" s="56">
        <v>403</v>
      </c>
    </row>
    <row r="228" spans="1:20" ht="14.25" customHeight="1">
      <c r="A228" s="18"/>
      <c r="B228" s="18">
        <v>1.8</v>
      </c>
      <c r="C228" s="18">
        <v>6</v>
      </c>
      <c r="D228" s="19">
        <v>3</v>
      </c>
      <c r="E228" s="18">
        <v>30</v>
      </c>
      <c r="F228" s="18">
        <v>70</v>
      </c>
      <c r="G228" s="113">
        <v>0.01617883</v>
      </c>
      <c r="H228" s="113">
        <v>1.133</v>
      </c>
      <c r="I228" s="120">
        <f t="shared" si="7"/>
        <v>3.8829192000000003</v>
      </c>
      <c r="J228" s="56">
        <v>411</v>
      </c>
      <c r="K228" s="22"/>
      <c r="L228" s="18">
        <v>3.75</v>
      </c>
      <c r="M228" s="18">
        <v>6</v>
      </c>
      <c r="N228" s="19">
        <v>0</v>
      </c>
      <c r="O228" s="18">
        <v>0</v>
      </c>
      <c r="P228" s="18">
        <v>25</v>
      </c>
      <c r="Q228" s="113">
        <v>0.06020741</v>
      </c>
      <c r="R228" s="113">
        <v>1.505</v>
      </c>
      <c r="S228" s="120">
        <f t="shared" si="6"/>
        <v>0</v>
      </c>
      <c r="T228" s="56">
        <v>413</v>
      </c>
    </row>
    <row r="229" spans="1:20" ht="14.25" customHeight="1">
      <c r="A229" s="18"/>
      <c r="B229" s="18">
        <v>2</v>
      </c>
      <c r="C229" s="18">
        <v>6</v>
      </c>
      <c r="D229" s="19">
        <v>167</v>
      </c>
      <c r="E229" s="18">
        <v>0</v>
      </c>
      <c r="F229" s="18">
        <v>70</v>
      </c>
      <c r="G229" s="113">
        <v>0.0178796</v>
      </c>
      <c r="H229" s="113">
        <v>1.252</v>
      </c>
      <c r="I229" s="120">
        <f t="shared" si="7"/>
        <v>209.01252399999998</v>
      </c>
      <c r="J229" s="56">
        <v>411</v>
      </c>
      <c r="K229" s="22" t="s">
        <v>42</v>
      </c>
      <c r="L229" s="18">
        <v>3.75</v>
      </c>
      <c r="M229" s="18">
        <v>6</v>
      </c>
      <c r="N229" s="19">
        <v>0</v>
      </c>
      <c r="O229" s="18">
        <v>5</v>
      </c>
      <c r="P229" s="18">
        <v>25</v>
      </c>
      <c r="Q229" s="113">
        <v>0.06020741</v>
      </c>
      <c r="R229" s="113">
        <v>1.505</v>
      </c>
      <c r="S229" s="120">
        <f t="shared" si="6"/>
        <v>0.30103705000000003</v>
      </c>
      <c r="T229" s="56">
        <v>415</v>
      </c>
    </row>
    <row r="230" spans="1:20" ht="14.25" customHeight="1">
      <c r="A230" s="18"/>
      <c r="B230" s="18">
        <v>2</v>
      </c>
      <c r="C230" s="18">
        <v>8</v>
      </c>
      <c r="D230" s="19">
        <v>15</v>
      </c>
      <c r="E230" s="18">
        <v>0</v>
      </c>
      <c r="F230" s="18">
        <v>70</v>
      </c>
      <c r="G230" s="113">
        <v>0.02383947</v>
      </c>
      <c r="H230" s="113">
        <v>1.669</v>
      </c>
      <c r="I230" s="120">
        <f t="shared" si="7"/>
        <v>25.0314435</v>
      </c>
      <c r="J230" s="56">
        <v>411</v>
      </c>
      <c r="K230" s="22" t="s">
        <v>42</v>
      </c>
      <c r="L230" s="18">
        <v>3.75</v>
      </c>
      <c r="M230" s="18">
        <v>6</v>
      </c>
      <c r="N230" s="19">
        <v>0</v>
      </c>
      <c r="O230" s="18">
        <v>2</v>
      </c>
      <c r="P230" s="18">
        <v>25</v>
      </c>
      <c r="Q230" s="113">
        <v>0.06020741</v>
      </c>
      <c r="R230" s="113">
        <v>1.505</v>
      </c>
      <c r="S230" s="120">
        <f t="shared" si="6"/>
        <v>0.12041482</v>
      </c>
      <c r="T230" s="56">
        <v>403</v>
      </c>
    </row>
    <row r="231" spans="1:20" ht="14.25" customHeight="1">
      <c r="A231" s="18"/>
      <c r="B231" s="18">
        <v>2.2</v>
      </c>
      <c r="C231" s="18">
        <v>6</v>
      </c>
      <c r="D231" s="19">
        <v>36</v>
      </c>
      <c r="E231" s="18">
        <v>0</v>
      </c>
      <c r="F231" s="18">
        <v>70</v>
      </c>
      <c r="G231" s="113">
        <v>0.01956099</v>
      </c>
      <c r="H231" s="113">
        <v>1.369</v>
      </c>
      <c r="I231" s="120">
        <f t="shared" si="7"/>
        <v>49.2936948</v>
      </c>
      <c r="J231" s="56">
        <v>411</v>
      </c>
      <c r="K231" s="22"/>
      <c r="L231" s="18">
        <v>4.5</v>
      </c>
      <c r="M231" s="18">
        <v>6</v>
      </c>
      <c r="N231" s="19">
        <v>0</v>
      </c>
      <c r="O231" s="18">
        <v>0</v>
      </c>
      <c r="P231" s="18">
        <v>25</v>
      </c>
      <c r="Q231" s="113">
        <v>0.07143146</v>
      </c>
      <c r="R231" s="113">
        <v>1.786</v>
      </c>
      <c r="S231" s="120">
        <f t="shared" si="6"/>
        <v>0</v>
      </c>
      <c r="T231" s="56">
        <v>403</v>
      </c>
    </row>
    <row r="232" spans="1:20" ht="14.25" customHeight="1">
      <c r="A232" s="18"/>
      <c r="B232" s="18">
        <v>2.5</v>
      </c>
      <c r="C232" s="18">
        <v>6</v>
      </c>
      <c r="D232" s="19">
        <v>0</v>
      </c>
      <c r="E232" s="18">
        <v>0</v>
      </c>
      <c r="F232" s="18">
        <v>70</v>
      </c>
      <c r="G232" s="113">
        <v>0.02204675</v>
      </c>
      <c r="H232" s="113">
        <v>1.543</v>
      </c>
      <c r="I232" s="120">
        <f t="shared" si="7"/>
        <v>0</v>
      </c>
      <c r="J232" s="56">
        <v>413</v>
      </c>
      <c r="K232" s="22" t="s">
        <v>42</v>
      </c>
      <c r="L232" s="18">
        <v>4.5</v>
      </c>
      <c r="M232" s="18">
        <v>6</v>
      </c>
      <c r="N232" s="19">
        <v>1</v>
      </c>
      <c r="O232" s="18">
        <v>0</v>
      </c>
      <c r="P232" s="18">
        <v>25</v>
      </c>
      <c r="Q232" s="113">
        <v>0.07143146</v>
      </c>
      <c r="R232" s="113">
        <v>1.786</v>
      </c>
      <c r="S232" s="120">
        <f t="shared" si="6"/>
        <v>1.7857865</v>
      </c>
      <c r="T232" s="56">
        <v>415</v>
      </c>
    </row>
    <row r="233" spans="1:20" ht="14.25" customHeight="1">
      <c r="A233" s="18"/>
      <c r="B233" s="18">
        <v>2.5</v>
      </c>
      <c r="C233" s="18">
        <v>6</v>
      </c>
      <c r="D233" s="19">
        <v>10</v>
      </c>
      <c r="E233" s="18">
        <v>26</v>
      </c>
      <c r="F233" s="18">
        <v>70</v>
      </c>
      <c r="G233" s="113">
        <v>0.02204675</v>
      </c>
      <c r="H233" s="113">
        <v>1.543</v>
      </c>
      <c r="I233" s="120">
        <f t="shared" si="7"/>
        <v>16.0059405</v>
      </c>
      <c r="J233" s="56">
        <v>411</v>
      </c>
      <c r="K233" s="22"/>
      <c r="L233" s="18">
        <v>4.75</v>
      </c>
      <c r="M233" s="18">
        <v>6</v>
      </c>
      <c r="N233" s="19">
        <v>11</v>
      </c>
      <c r="O233" s="18">
        <v>24</v>
      </c>
      <c r="P233" s="18">
        <v>25</v>
      </c>
      <c r="Q233" s="113">
        <v>0.07511226</v>
      </c>
      <c r="R233" s="113">
        <v>1.878</v>
      </c>
      <c r="S233" s="120">
        <f t="shared" si="6"/>
        <v>22.45856574</v>
      </c>
      <c r="T233" s="56">
        <v>415</v>
      </c>
    </row>
    <row r="234" spans="1:20" ht="14.25" customHeight="1">
      <c r="A234" s="18"/>
      <c r="B234" s="18">
        <v>2.5</v>
      </c>
      <c r="C234" s="18">
        <v>6</v>
      </c>
      <c r="D234" s="19">
        <v>3</v>
      </c>
      <c r="E234" s="18">
        <v>0</v>
      </c>
      <c r="F234" s="18">
        <v>70</v>
      </c>
      <c r="G234" s="113">
        <v>0.02204675</v>
      </c>
      <c r="H234" s="113">
        <v>1.543</v>
      </c>
      <c r="I234" s="120">
        <f t="shared" si="7"/>
        <v>4.6298175</v>
      </c>
      <c r="J234" s="56">
        <v>415</v>
      </c>
      <c r="K234" s="22" t="s">
        <v>42</v>
      </c>
      <c r="L234" s="18">
        <v>4.75</v>
      </c>
      <c r="M234" s="18">
        <v>6</v>
      </c>
      <c r="N234" s="19">
        <v>0</v>
      </c>
      <c r="O234" s="18">
        <v>0</v>
      </c>
      <c r="P234" s="18">
        <v>25</v>
      </c>
      <c r="Q234" s="113">
        <v>0.07511226</v>
      </c>
      <c r="R234" s="113">
        <v>1.878</v>
      </c>
      <c r="S234" s="120">
        <f t="shared" si="6"/>
        <v>0</v>
      </c>
      <c r="T234" s="56">
        <v>403</v>
      </c>
    </row>
    <row r="235" spans="1:20" ht="14.25" customHeight="1">
      <c r="A235" s="18"/>
      <c r="B235" s="18">
        <v>2.75</v>
      </c>
      <c r="C235" s="18">
        <v>6</v>
      </c>
      <c r="D235" s="19">
        <v>38</v>
      </c>
      <c r="E235" s="18">
        <v>0</v>
      </c>
      <c r="F235" s="18">
        <v>70</v>
      </c>
      <c r="G235" s="113">
        <v>0.02408491</v>
      </c>
      <c r="H235" s="113">
        <v>1.686</v>
      </c>
      <c r="I235" s="120">
        <f t="shared" si="7"/>
        <v>64.06586060000001</v>
      </c>
      <c r="J235" s="56">
        <v>411</v>
      </c>
      <c r="K235" s="22" t="s">
        <v>42</v>
      </c>
      <c r="L235" s="18">
        <v>4.75</v>
      </c>
      <c r="M235" s="18">
        <v>6</v>
      </c>
      <c r="N235" s="19">
        <v>0</v>
      </c>
      <c r="O235" s="18">
        <v>0</v>
      </c>
      <c r="P235" s="18">
        <v>25</v>
      </c>
      <c r="Q235" s="113">
        <v>0.07511226</v>
      </c>
      <c r="R235" s="113">
        <v>1.878</v>
      </c>
      <c r="S235" s="120">
        <f t="shared" si="6"/>
        <v>0</v>
      </c>
      <c r="T235" s="56">
        <v>404</v>
      </c>
    </row>
    <row r="236" spans="1:20" ht="14.25" customHeight="1">
      <c r="A236" s="18"/>
      <c r="B236" s="18">
        <v>3</v>
      </c>
      <c r="C236" s="18">
        <v>6</v>
      </c>
      <c r="D236" s="19">
        <v>0</v>
      </c>
      <c r="E236" s="18">
        <v>42</v>
      </c>
      <c r="F236" s="18">
        <v>70</v>
      </c>
      <c r="G236" s="113">
        <v>0.02609279</v>
      </c>
      <c r="H236" s="113">
        <v>1.826</v>
      </c>
      <c r="I236" s="120">
        <f t="shared" si="7"/>
        <v>1.0958971800000001</v>
      </c>
      <c r="J236" s="56">
        <v>402</v>
      </c>
      <c r="K236" s="22" t="s">
        <v>42</v>
      </c>
      <c r="L236" s="18">
        <v>5.5</v>
      </c>
      <c r="M236" s="18">
        <v>6</v>
      </c>
      <c r="N236" s="19">
        <v>30</v>
      </c>
      <c r="O236" s="18">
        <v>0</v>
      </c>
      <c r="P236" s="18">
        <v>25</v>
      </c>
      <c r="Q236" s="113">
        <v>0.08597301</v>
      </c>
      <c r="R236" s="113">
        <v>2.149</v>
      </c>
      <c r="S236" s="120">
        <f t="shared" si="6"/>
        <v>64.4797575</v>
      </c>
      <c r="T236" s="56">
        <v>403</v>
      </c>
    </row>
    <row r="237" spans="1:20" ht="14.25" customHeight="1">
      <c r="A237" s="18"/>
      <c r="B237" s="18">
        <v>3</v>
      </c>
      <c r="C237" s="18">
        <v>6</v>
      </c>
      <c r="D237" s="19">
        <v>23</v>
      </c>
      <c r="E237" s="18">
        <v>0</v>
      </c>
      <c r="F237" s="18">
        <v>70</v>
      </c>
      <c r="G237" s="113">
        <v>0.02609279</v>
      </c>
      <c r="H237" s="113">
        <v>1.826</v>
      </c>
      <c r="I237" s="120">
        <f t="shared" si="7"/>
        <v>42.009391900000004</v>
      </c>
      <c r="J237" s="56">
        <v>401</v>
      </c>
      <c r="K237" s="22"/>
      <c r="L237" s="18">
        <v>5.75</v>
      </c>
      <c r="M237" s="18">
        <v>6</v>
      </c>
      <c r="N237" s="19">
        <v>0</v>
      </c>
      <c r="O237" s="18">
        <v>11</v>
      </c>
      <c r="P237" s="18">
        <v>25</v>
      </c>
      <c r="Q237" s="113">
        <v>0.0895327</v>
      </c>
      <c r="R237" s="113">
        <v>2.238</v>
      </c>
      <c r="S237" s="120">
        <f t="shared" si="6"/>
        <v>0.9848597000000001</v>
      </c>
      <c r="T237" s="56">
        <v>403</v>
      </c>
    </row>
    <row r="238" spans="1:20" ht="14.25" customHeight="1">
      <c r="A238" s="18"/>
      <c r="B238" s="18">
        <v>3.5</v>
      </c>
      <c r="C238" s="18">
        <v>6</v>
      </c>
      <c r="D238" s="19">
        <v>27</v>
      </c>
      <c r="E238" s="18">
        <v>30</v>
      </c>
      <c r="F238" s="18">
        <v>70</v>
      </c>
      <c r="G238" s="113">
        <v>0.03001774</v>
      </c>
      <c r="H238" s="113">
        <v>2.101</v>
      </c>
      <c r="I238" s="120">
        <f t="shared" si="7"/>
        <v>57.6340608</v>
      </c>
      <c r="J238" s="56">
        <v>401</v>
      </c>
      <c r="K238" s="22" t="s">
        <v>42</v>
      </c>
      <c r="L238" s="18">
        <v>5.75</v>
      </c>
      <c r="M238" s="18">
        <v>6</v>
      </c>
      <c r="N238" s="19">
        <v>0</v>
      </c>
      <c r="O238" s="18">
        <v>0</v>
      </c>
      <c r="P238" s="18">
        <v>25</v>
      </c>
      <c r="Q238" s="113">
        <v>0.0895327</v>
      </c>
      <c r="R238" s="113">
        <v>2.238</v>
      </c>
      <c r="S238" s="120">
        <f t="shared" si="6"/>
        <v>0</v>
      </c>
      <c r="T238" s="56">
        <v>404</v>
      </c>
    </row>
    <row r="239" spans="1:20" ht="14.25" customHeight="1">
      <c r="A239" s="18"/>
      <c r="B239" s="18">
        <v>3.5</v>
      </c>
      <c r="C239" s="18">
        <v>6</v>
      </c>
      <c r="D239" s="19">
        <v>0</v>
      </c>
      <c r="E239" s="18">
        <v>0</v>
      </c>
      <c r="F239" s="18">
        <v>70</v>
      </c>
      <c r="G239" s="113">
        <v>0.03001774</v>
      </c>
      <c r="H239" s="113">
        <v>2.101</v>
      </c>
      <c r="I239" s="120">
        <f t="shared" si="7"/>
        <v>0</v>
      </c>
      <c r="J239" s="56">
        <v>411</v>
      </c>
      <c r="K239" s="22" t="s">
        <v>44</v>
      </c>
      <c r="L239" s="18">
        <v>2.5</v>
      </c>
      <c r="M239" s="18">
        <v>6</v>
      </c>
      <c r="N239" s="19">
        <v>28</v>
      </c>
      <c r="O239" s="18">
        <v>3</v>
      </c>
      <c r="P239" s="18">
        <v>24</v>
      </c>
      <c r="Q239" s="113">
        <v>0.04560726</v>
      </c>
      <c r="R239" s="113">
        <v>1.095</v>
      </c>
      <c r="S239" s="120">
        <f t="shared" si="6"/>
        <v>30.7849005</v>
      </c>
      <c r="T239" s="56">
        <v>409</v>
      </c>
    </row>
    <row r="240" spans="1:20" ht="14.25" customHeight="1">
      <c r="A240" s="18"/>
      <c r="B240" s="18">
        <v>3.5</v>
      </c>
      <c r="C240" s="18">
        <v>6</v>
      </c>
      <c r="D240" s="19">
        <v>0</v>
      </c>
      <c r="E240" s="18">
        <v>0</v>
      </c>
      <c r="F240" s="18">
        <v>70</v>
      </c>
      <c r="G240" s="113">
        <v>0.03001774</v>
      </c>
      <c r="H240" s="113">
        <v>2.101</v>
      </c>
      <c r="I240" s="120">
        <f t="shared" si="7"/>
        <v>0</v>
      </c>
      <c r="J240" s="56">
        <v>407</v>
      </c>
      <c r="K240" s="22" t="s">
        <v>44</v>
      </c>
      <c r="L240" s="18">
        <v>2.5</v>
      </c>
      <c r="M240" s="18">
        <v>6</v>
      </c>
      <c r="N240" s="19">
        <v>0</v>
      </c>
      <c r="O240" s="18">
        <v>8</v>
      </c>
      <c r="P240" s="18">
        <v>24</v>
      </c>
      <c r="Q240" s="113">
        <v>0.04560726</v>
      </c>
      <c r="R240" s="113">
        <v>1.095</v>
      </c>
      <c r="S240" s="120">
        <f t="shared" si="6"/>
        <v>0.36485808</v>
      </c>
      <c r="T240" s="56">
        <v>407</v>
      </c>
    </row>
    <row r="241" spans="1:20" ht="14.25" customHeight="1">
      <c r="A241" s="18"/>
      <c r="B241" s="18">
        <v>3.75</v>
      </c>
      <c r="C241" s="18">
        <v>6</v>
      </c>
      <c r="D241" s="19">
        <v>23</v>
      </c>
      <c r="E241" s="18">
        <v>3</v>
      </c>
      <c r="F241" s="18">
        <v>70</v>
      </c>
      <c r="G241" s="113">
        <v>0.0319348</v>
      </c>
      <c r="H241" s="113">
        <v>2.235</v>
      </c>
      <c r="I241" s="120">
        <f t="shared" si="7"/>
        <v>51.5108324</v>
      </c>
      <c r="J241" s="56">
        <v>401</v>
      </c>
      <c r="K241" s="22"/>
      <c r="L241" s="18">
        <v>2.75</v>
      </c>
      <c r="M241" s="18">
        <v>6</v>
      </c>
      <c r="N241" s="19">
        <v>0</v>
      </c>
      <c r="O241" s="18">
        <v>12</v>
      </c>
      <c r="P241" s="18">
        <v>24</v>
      </c>
      <c r="Q241" s="113">
        <v>0.05000147</v>
      </c>
      <c r="R241" s="113">
        <v>1.2</v>
      </c>
      <c r="S241" s="120">
        <f t="shared" si="6"/>
        <v>0.60001764</v>
      </c>
      <c r="T241" s="56">
        <v>407</v>
      </c>
    </row>
    <row r="242" spans="1:20" ht="14.25" customHeight="1">
      <c r="A242" s="18"/>
      <c r="B242" s="18">
        <v>3.75</v>
      </c>
      <c r="C242" s="18">
        <v>6</v>
      </c>
      <c r="D242" s="19">
        <v>1</v>
      </c>
      <c r="E242" s="18">
        <v>52</v>
      </c>
      <c r="F242" s="18">
        <v>70</v>
      </c>
      <c r="G242" s="113">
        <v>0.0319348</v>
      </c>
      <c r="H242" s="113">
        <v>2.235</v>
      </c>
      <c r="I242" s="120">
        <f t="shared" si="7"/>
        <v>3.8960456</v>
      </c>
      <c r="J242" s="56">
        <v>407</v>
      </c>
      <c r="K242" s="22" t="s">
        <v>44</v>
      </c>
      <c r="L242" s="18">
        <v>2.75</v>
      </c>
      <c r="M242" s="18">
        <v>6</v>
      </c>
      <c r="N242" s="19">
        <v>47</v>
      </c>
      <c r="O242" s="18">
        <v>0</v>
      </c>
      <c r="P242" s="18">
        <v>24</v>
      </c>
      <c r="Q242" s="113">
        <v>0.05000147</v>
      </c>
      <c r="R242" s="113">
        <v>1.2</v>
      </c>
      <c r="S242" s="120">
        <f t="shared" si="6"/>
        <v>56.40165816</v>
      </c>
      <c r="T242" s="56">
        <v>409</v>
      </c>
    </row>
    <row r="243" spans="1:20" ht="14.25" customHeight="1">
      <c r="A243" s="18"/>
      <c r="B243" s="18">
        <v>3.75</v>
      </c>
      <c r="C243" s="18">
        <v>6</v>
      </c>
      <c r="D243" s="19">
        <v>0</v>
      </c>
      <c r="E243" s="18">
        <v>0</v>
      </c>
      <c r="F243" s="18">
        <v>70</v>
      </c>
      <c r="G243" s="113">
        <v>0.0319348</v>
      </c>
      <c r="H243" s="113">
        <v>2.235</v>
      </c>
      <c r="I243" s="120">
        <f t="shared" si="7"/>
        <v>0</v>
      </c>
      <c r="J243" s="56">
        <v>416</v>
      </c>
      <c r="K243" s="22" t="s">
        <v>44</v>
      </c>
      <c r="L243" s="18">
        <v>2.75</v>
      </c>
      <c r="M243" s="18">
        <v>6</v>
      </c>
      <c r="N243" s="19">
        <v>0</v>
      </c>
      <c r="O243" s="18">
        <v>6</v>
      </c>
      <c r="P243" s="18">
        <v>24</v>
      </c>
      <c r="Q243" s="113">
        <v>0.05000147</v>
      </c>
      <c r="R243" s="113">
        <v>1.2</v>
      </c>
      <c r="S243" s="120">
        <f t="shared" si="6"/>
        <v>0.30000882</v>
      </c>
      <c r="T243" s="56">
        <v>401</v>
      </c>
    </row>
    <row r="244" spans="1:20" ht="14.25" customHeight="1">
      <c r="A244" s="18"/>
      <c r="B244" s="18">
        <v>3.75</v>
      </c>
      <c r="C244" s="18">
        <v>6</v>
      </c>
      <c r="D244" s="19">
        <v>1</v>
      </c>
      <c r="E244" s="18">
        <v>0</v>
      </c>
      <c r="F244" s="18">
        <v>70</v>
      </c>
      <c r="G244" s="113">
        <v>0.0319348</v>
      </c>
      <c r="H244" s="113">
        <v>2.235</v>
      </c>
      <c r="I244" s="120">
        <f t="shared" si="7"/>
        <v>2.235436</v>
      </c>
      <c r="J244" s="56">
        <v>403</v>
      </c>
      <c r="K244" s="22"/>
      <c r="L244" s="18">
        <v>3</v>
      </c>
      <c r="M244" s="18">
        <v>6</v>
      </c>
      <c r="N244" s="19">
        <v>13</v>
      </c>
      <c r="O244" s="18">
        <v>17</v>
      </c>
      <c r="P244" s="18">
        <v>24</v>
      </c>
      <c r="Q244" s="113">
        <v>0.0543654</v>
      </c>
      <c r="R244" s="113">
        <v>1.305</v>
      </c>
      <c r="S244" s="120">
        <f t="shared" si="6"/>
        <v>17.8862166</v>
      </c>
      <c r="T244" s="56">
        <v>409</v>
      </c>
    </row>
    <row r="245" spans="1:20" ht="14.25" customHeight="1">
      <c r="A245" s="18"/>
      <c r="B245" s="18">
        <v>4.5</v>
      </c>
      <c r="C245" s="18">
        <v>6</v>
      </c>
      <c r="D245" s="19">
        <v>0</v>
      </c>
      <c r="E245" s="18">
        <v>24</v>
      </c>
      <c r="F245" s="18">
        <v>70</v>
      </c>
      <c r="G245" s="113">
        <v>0.03750433</v>
      </c>
      <c r="H245" s="113">
        <v>2.625</v>
      </c>
      <c r="I245" s="120">
        <f t="shared" si="7"/>
        <v>0.9001039200000001</v>
      </c>
      <c r="J245" s="56">
        <v>419</v>
      </c>
      <c r="K245" s="22" t="s">
        <v>44</v>
      </c>
      <c r="L245" s="18">
        <v>3</v>
      </c>
      <c r="M245" s="18">
        <v>6</v>
      </c>
      <c r="N245" s="19">
        <v>78</v>
      </c>
      <c r="O245" s="18">
        <v>0</v>
      </c>
      <c r="P245" s="18">
        <v>24</v>
      </c>
      <c r="Q245" s="113">
        <v>0.0543654</v>
      </c>
      <c r="R245" s="113">
        <v>1.305</v>
      </c>
      <c r="S245" s="120">
        <f t="shared" si="6"/>
        <v>101.7720288</v>
      </c>
      <c r="T245" s="56">
        <v>407</v>
      </c>
    </row>
    <row r="246" spans="1:20" ht="14.25" customHeight="1">
      <c r="A246" s="18"/>
      <c r="B246" s="18">
        <v>4.5</v>
      </c>
      <c r="C246" s="18">
        <v>6</v>
      </c>
      <c r="D246" s="19">
        <v>0</v>
      </c>
      <c r="E246" s="18">
        <v>30</v>
      </c>
      <c r="F246" s="18">
        <v>70</v>
      </c>
      <c r="G246" s="113">
        <v>0.03750433</v>
      </c>
      <c r="H246" s="113">
        <v>2.625</v>
      </c>
      <c r="I246" s="120">
        <f t="shared" si="7"/>
        <v>1.1251299000000001</v>
      </c>
      <c r="J246" s="56">
        <v>420</v>
      </c>
      <c r="K246" s="22"/>
      <c r="L246" s="18">
        <v>3.5</v>
      </c>
      <c r="M246" s="18">
        <v>6</v>
      </c>
      <c r="N246" s="19">
        <v>76</v>
      </c>
      <c r="O246" s="18">
        <v>0</v>
      </c>
      <c r="P246" s="18">
        <v>24</v>
      </c>
      <c r="Q246" s="113">
        <v>0.06300245</v>
      </c>
      <c r="R246" s="113">
        <v>1.512</v>
      </c>
      <c r="S246" s="120">
        <f t="shared" si="6"/>
        <v>114.9164688</v>
      </c>
      <c r="T246" s="56">
        <v>407</v>
      </c>
    </row>
    <row r="247" spans="1:20" ht="14.25" customHeight="1">
      <c r="A247" s="18"/>
      <c r="B247" s="18">
        <v>4.5</v>
      </c>
      <c r="C247" s="18">
        <v>6</v>
      </c>
      <c r="D247" s="19">
        <v>29</v>
      </c>
      <c r="E247" s="18">
        <v>10</v>
      </c>
      <c r="F247" s="18">
        <v>70</v>
      </c>
      <c r="G247" s="113">
        <v>0.03750433</v>
      </c>
      <c r="H247" s="113">
        <v>2.625</v>
      </c>
      <c r="I247" s="120">
        <f t="shared" si="7"/>
        <v>76.5088332</v>
      </c>
      <c r="J247" s="56">
        <v>407</v>
      </c>
      <c r="K247" s="22" t="s">
        <v>44</v>
      </c>
      <c r="L247" s="18">
        <v>3.5</v>
      </c>
      <c r="M247" s="18">
        <v>6</v>
      </c>
      <c r="N247" s="19">
        <v>1</v>
      </c>
      <c r="O247" s="18">
        <v>15</v>
      </c>
      <c r="P247" s="18">
        <v>24</v>
      </c>
      <c r="Q247" s="113">
        <v>0.06300245</v>
      </c>
      <c r="R247" s="113">
        <v>1.512</v>
      </c>
      <c r="S247" s="120">
        <f t="shared" si="6"/>
        <v>2.45709555</v>
      </c>
      <c r="T247" s="56">
        <v>409</v>
      </c>
    </row>
    <row r="248" spans="1:20" ht="14.25" customHeight="1">
      <c r="A248" s="18"/>
      <c r="B248" s="18">
        <v>4.75</v>
      </c>
      <c r="C248" s="18">
        <v>6</v>
      </c>
      <c r="D248" s="19">
        <v>7</v>
      </c>
      <c r="E248" s="18">
        <v>0</v>
      </c>
      <c r="F248" s="18">
        <v>70</v>
      </c>
      <c r="G248" s="113">
        <v>0.03930028</v>
      </c>
      <c r="H248" s="113">
        <v>2.751</v>
      </c>
      <c r="I248" s="120">
        <f t="shared" si="7"/>
        <v>19.2571372</v>
      </c>
      <c r="J248" s="56">
        <v>407</v>
      </c>
      <c r="K248" s="22"/>
      <c r="L248" s="18">
        <v>3.75</v>
      </c>
      <c r="M248" s="18">
        <v>6</v>
      </c>
      <c r="N248" s="19">
        <v>0</v>
      </c>
      <c r="O248" s="18">
        <v>0</v>
      </c>
      <c r="P248" s="18">
        <v>24</v>
      </c>
      <c r="Q248" s="113">
        <v>0.06727556</v>
      </c>
      <c r="R248" s="113">
        <v>1.615</v>
      </c>
      <c r="S248" s="120">
        <f t="shared" si="6"/>
        <v>0</v>
      </c>
      <c r="T248" s="56">
        <v>413</v>
      </c>
    </row>
    <row r="249" spans="1:20" ht="14.25" customHeight="1">
      <c r="A249" s="22" t="s">
        <v>45</v>
      </c>
      <c r="B249" s="18">
        <v>1.3</v>
      </c>
      <c r="C249" s="18">
        <v>6</v>
      </c>
      <c r="D249" s="19">
        <v>3</v>
      </c>
      <c r="E249" s="18">
        <v>0</v>
      </c>
      <c r="F249" s="18">
        <v>50</v>
      </c>
      <c r="G249" s="113">
        <v>0.01429244</v>
      </c>
      <c r="H249" s="113">
        <v>0.715</v>
      </c>
      <c r="I249" s="120">
        <f t="shared" si="7"/>
        <v>2.143866</v>
      </c>
      <c r="J249" s="56">
        <v>419</v>
      </c>
      <c r="K249" s="22" t="s">
        <v>44</v>
      </c>
      <c r="L249" s="18">
        <v>3.75</v>
      </c>
      <c r="M249" s="18">
        <v>6</v>
      </c>
      <c r="N249" s="19">
        <v>0</v>
      </c>
      <c r="O249" s="18">
        <v>0</v>
      </c>
      <c r="P249" s="18">
        <v>24</v>
      </c>
      <c r="Q249" s="113">
        <v>0.06727556</v>
      </c>
      <c r="R249" s="113">
        <v>1.615</v>
      </c>
      <c r="S249" s="120">
        <f t="shared" si="6"/>
        <v>0</v>
      </c>
      <c r="T249" s="56">
        <v>411</v>
      </c>
    </row>
    <row r="250" spans="1:20" ht="14.25" customHeight="1">
      <c r="A250" s="18"/>
      <c r="B250" s="18">
        <v>1.5</v>
      </c>
      <c r="C250" s="18">
        <v>6</v>
      </c>
      <c r="D250" s="19">
        <v>164</v>
      </c>
      <c r="E250" s="18">
        <v>40</v>
      </c>
      <c r="F250" s="18">
        <v>50</v>
      </c>
      <c r="G250" s="113">
        <v>0.01641861</v>
      </c>
      <c r="H250" s="113">
        <v>0.821</v>
      </c>
      <c r="I250" s="120">
        <f t="shared" si="7"/>
        <v>135.2893464</v>
      </c>
      <c r="J250" s="56">
        <v>419</v>
      </c>
      <c r="K250" s="22" t="s">
        <v>44</v>
      </c>
      <c r="L250" s="18">
        <v>3.75</v>
      </c>
      <c r="M250" s="18">
        <v>6</v>
      </c>
      <c r="N250" s="19">
        <v>0</v>
      </c>
      <c r="O250" s="18">
        <v>0</v>
      </c>
      <c r="P250" s="18">
        <v>24</v>
      </c>
      <c r="Q250" s="113">
        <v>0.06727556</v>
      </c>
      <c r="R250" s="113">
        <v>1.615</v>
      </c>
      <c r="S250" s="120">
        <f t="shared" si="6"/>
        <v>0</v>
      </c>
      <c r="T250" s="56">
        <v>403</v>
      </c>
    </row>
    <row r="251" spans="1:20" ht="14.25" customHeight="1">
      <c r="A251" s="18"/>
      <c r="B251" s="18">
        <v>1.7</v>
      </c>
      <c r="C251" s="18">
        <v>6</v>
      </c>
      <c r="D251" s="19">
        <v>107</v>
      </c>
      <c r="E251" s="18">
        <v>0</v>
      </c>
      <c r="F251" s="18">
        <v>50</v>
      </c>
      <c r="G251" s="113">
        <v>0.01852541</v>
      </c>
      <c r="H251" s="113">
        <v>0.926</v>
      </c>
      <c r="I251" s="120">
        <f t="shared" si="7"/>
        <v>99.11094349999999</v>
      </c>
      <c r="J251" s="56">
        <v>419</v>
      </c>
      <c r="K251" s="22" t="s">
        <v>44</v>
      </c>
      <c r="L251" s="18">
        <v>3.75</v>
      </c>
      <c r="M251" s="18">
        <v>6</v>
      </c>
      <c r="N251" s="19">
        <v>61</v>
      </c>
      <c r="O251" s="18">
        <v>11</v>
      </c>
      <c r="P251" s="18">
        <v>24</v>
      </c>
      <c r="Q251" s="113">
        <v>0.06727556</v>
      </c>
      <c r="R251" s="113">
        <v>1.615</v>
      </c>
      <c r="S251" s="120">
        <f t="shared" si="6"/>
        <v>99.23145099999999</v>
      </c>
      <c r="T251" s="56">
        <v>407</v>
      </c>
    </row>
    <row r="252" spans="1:20" ht="14.25" customHeight="1">
      <c r="A252" s="18"/>
      <c r="B252" s="18">
        <v>2</v>
      </c>
      <c r="C252" s="18">
        <v>6</v>
      </c>
      <c r="D252" s="19">
        <v>70</v>
      </c>
      <c r="E252" s="18">
        <v>43</v>
      </c>
      <c r="F252" s="18">
        <v>50</v>
      </c>
      <c r="G252" s="113">
        <v>0.02164928</v>
      </c>
      <c r="H252" s="113">
        <v>1.082</v>
      </c>
      <c r="I252" s="120">
        <f t="shared" si="7"/>
        <v>76.70339904</v>
      </c>
      <c r="J252" s="56">
        <v>419</v>
      </c>
      <c r="K252" s="22"/>
      <c r="L252" s="18">
        <v>4.5</v>
      </c>
      <c r="M252" s="18">
        <v>6</v>
      </c>
      <c r="N252" s="19">
        <v>0</v>
      </c>
      <c r="O252" s="18">
        <v>0</v>
      </c>
      <c r="P252" s="18">
        <v>24</v>
      </c>
      <c r="Q252" s="113">
        <v>0.07991324</v>
      </c>
      <c r="R252" s="113">
        <v>1.918</v>
      </c>
      <c r="S252" s="120">
        <f t="shared" si="6"/>
        <v>0</v>
      </c>
      <c r="T252" s="56">
        <v>411</v>
      </c>
    </row>
    <row r="253" spans="1:20" ht="14.25" customHeight="1">
      <c r="A253" s="18"/>
      <c r="B253" s="18">
        <v>2.5</v>
      </c>
      <c r="C253" s="18">
        <v>6</v>
      </c>
      <c r="D253" s="19">
        <v>28</v>
      </c>
      <c r="E253" s="18">
        <v>0</v>
      </c>
      <c r="F253" s="18">
        <v>50</v>
      </c>
      <c r="G253" s="113">
        <v>0.02675885</v>
      </c>
      <c r="H253" s="113">
        <v>1.338</v>
      </c>
      <c r="I253" s="120">
        <f t="shared" si="7"/>
        <v>37.46239</v>
      </c>
      <c r="J253" s="56">
        <v>419</v>
      </c>
      <c r="K253" s="22" t="s">
        <v>44</v>
      </c>
      <c r="L253" s="18">
        <v>4.5</v>
      </c>
      <c r="M253" s="18">
        <v>6</v>
      </c>
      <c r="N253" s="19">
        <v>3</v>
      </c>
      <c r="O253" s="18">
        <v>0</v>
      </c>
      <c r="P253" s="18">
        <v>24</v>
      </c>
      <c r="Q253" s="113">
        <v>0.07991324</v>
      </c>
      <c r="R253" s="113">
        <v>1.918</v>
      </c>
      <c r="S253" s="120">
        <f t="shared" si="6"/>
        <v>5.75375328</v>
      </c>
      <c r="T253" s="56">
        <v>406</v>
      </c>
    </row>
    <row r="254" spans="1:20" ht="14.25" customHeight="1">
      <c r="A254" s="18"/>
      <c r="B254" s="18">
        <v>2.75</v>
      </c>
      <c r="C254" s="18">
        <v>6</v>
      </c>
      <c r="D254" s="19">
        <v>16</v>
      </c>
      <c r="E254" s="18">
        <v>30</v>
      </c>
      <c r="F254" s="18">
        <v>50</v>
      </c>
      <c r="G254" s="113">
        <v>0.02926822</v>
      </c>
      <c r="H254" s="113">
        <v>1.463</v>
      </c>
      <c r="I254" s="120">
        <f t="shared" si="7"/>
        <v>24.2926226</v>
      </c>
      <c r="J254" s="56">
        <v>419</v>
      </c>
      <c r="K254" s="22" t="s">
        <v>44</v>
      </c>
      <c r="L254" s="18">
        <v>4.5</v>
      </c>
      <c r="M254" s="18">
        <v>6</v>
      </c>
      <c r="N254" s="19">
        <v>73</v>
      </c>
      <c r="O254" s="18">
        <v>3</v>
      </c>
      <c r="P254" s="18">
        <v>24</v>
      </c>
      <c r="Q254" s="113">
        <v>0.07991324</v>
      </c>
      <c r="R254" s="113">
        <v>1.918</v>
      </c>
      <c r="S254" s="120">
        <f t="shared" si="6"/>
        <v>140.2477362</v>
      </c>
      <c r="T254" s="56">
        <v>407</v>
      </c>
    </row>
    <row r="255" spans="1:20" ht="14.25" customHeight="1">
      <c r="A255" s="18"/>
      <c r="B255" s="18">
        <v>3</v>
      </c>
      <c r="C255" s="18">
        <v>6</v>
      </c>
      <c r="D255" s="19">
        <v>116</v>
      </c>
      <c r="E255" s="18">
        <v>39</v>
      </c>
      <c r="F255" s="18">
        <v>50</v>
      </c>
      <c r="G255" s="113">
        <v>0.03174732</v>
      </c>
      <c r="H255" s="113">
        <v>1.587</v>
      </c>
      <c r="I255" s="120">
        <f t="shared" si="7"/>
        <v>185.37260148000001</v>
      </c>
      <c r="J255" s="56">
        <v>407</v>
      </c>
      <c r="K255" s="22" t="s">
        <v>44</v>
      </c>
      <c r="L255" s="18">
        <v>4.5</v>
      </c>
      <c r="M255" s="18">
        <v>6</v>
      </c>
      <c r="N255" s="19">
        <v>0</v>
      </c>
      <c r="O255" s="18">
        <v>0</v>
      </c>
      <c r="P255" s="18">
        <v>24</v>
      </c>
      <c r="Q255" s="113">
        <v>0.07991324</v>
      </c>
      <c r="R255" s="113">
        <v>1.918</v>
      </c>
      <c r="S255" s="120">
        <f t="shared" si="6"/>
        <v>0</v>
      </c>
      <c r="T255" s="56">
        <v>415</v>
      </c>
    </row>
    <row r="256" spans="1:20" ht="14.25" customHeight="1">
      <c r="A256" s="18"/>
      <c r="B256" s="18">
        <v>3.5</v>
      </c>
      <c r="C256" s="18">
        <v>6</v>
      </c>
      <c r="D256" s="19">
        <v>97</v>
      </c>
      <c r="E256" s="18">
        <v>0</v>
      </c>
      <c r="F256" s="18">
        <v>50</v>
      </c>
      <c r="G256" s="113">
        <v>0.03661468</v>
      </c>
      <c r="H256" s="113">
        <v>1.831</v>
      </c>
      <c r="I256" s="120">
        <f t="shared" si="7"/>
        <v>177.58119799999997</v>
      </c>
      <c r="J256" s="56">
        <v>407</v>
      </c>
      <c r="K256" s="22"/>
      <c r="L256" s="18">
        <v>4.75</v>
      </c>
      <c r="M256" s="18">
        <v>6</v>
      </c>
      <c r="N256" s="19">
        <v>3</v>
      </c>
      <c r="O256" s="18">
        <v>0</v>
      </c>
      <c r="P256" s="18">
        <v>24</v>
      </c>
      <c r="Q256" s="113">
        <v>0.08406525</v>
      </c>
      <c r="R256" s="113">
        <v>2.018</v>
      </c>
      <c r="S256" s="120">
        <f t="shared" si="6"/>
        <v>6.0526979999999995</v>
      </c>
      <c r="T256" s="56">
        <v>403</v>
      </c>
    </row>
    <row r="257" spans="1:20" ht="14.25" customHeight="1">
      <c r="A257" s="18"/>
      <c r="B257" s="18">
        <v>3.75</v>
      </c>
      <c r="C257" s="18">
        <v>6</v>
      </c>
      <c r="D257" s="19">
        <v>0</v>
      </c>
      <c r="E257" s="18">
        <v>2</v>
      </c>
      <c r="F257" s="18">
        <v>50</v>
      </c>
      <c r="G257" s="113">
        <v>0.03900295</v>
      </c>
      <c r="H257" s="113">
        <v>1.95</v>
      </c>
      <c r="I257" s="120">
        <f t="shared" si="7"/>
        <v>0.0780059</v>
      </c>
      <c r="J257" s="56">
        <v>411</v>
      </c>
      <c r="K257" s="22" t="s">
        <v>44</v>
      </c>
      <c r="L257" s="18">
        <v>4.75</v>
      </c>
      <c r="M257" s="18">
        <v>6</v>
      </c>
      <c r="N257" s="19">
        <v>3</v>
      </c>
      <c r="O257" s="18">
        <v>0</v>
      </c>
      <c r="P257" s="18">
        <v>24</v>
      </c>
      <c r="Q257" s="113">
        <v>0.08406525</v>
      </c>
      <c r="R257" s="113">
        <v>2.018</v>
      </c>
      <c r="S257" s="120">
        <f t="shared" si="6"/>
        <v>6.0526979999999995</v>
      </c>
      <c r="T257" s="56">
        <v>406</v>
      </c>
    </row>
    <row r="258" spans="1:20" ht="14.25" customHeight="1">
      <c r="A258" s="18"/>
      <c r="B258" s="18">
        <v>3.75</v>
      </c>
      <c r="C258" s="18">
        <v>6</v>
      </c>
      <c r="D258" s="19">
        <v>5</v>
      </c>
      <c r="E258" s="18">
        <v>2</v>
      </c>
      <c r="F258" s="18">
        <v>50</v>
      </c>
      <c r="G258" s="113">
        <v>0.03900295</v>
      </c>
      <c r="H258" s="113">
        <v>1.95</v>
      </c>
      <c r="I258" s="120">
        <f t="shared" si="7"/>
        <v>9.8287434</v>
      </c>
      <c r="J258" s="56">
        <v>407</v>
      </c>
      <c r="K258" s="22" t="s">
        <v>44</v>
      </c>
      <c r="L258" s="18">
        <v>4.75</v>
      </c>
      <c r="M258" s="18">
        <v>6</v>
      </c>
      <c r="N258" s="19">
        <v>0</v>
      </c>
      <c r="O258" s="18">
        <v>0</v>
      </c>
      <c r="P258" s="18">
        <v>24</v>
      </c>
      <c r="Q258" s="113">
        <v>0.08406525</v>
      </c>
      <c r="R258" s="113">
        <v>2.018</v>
      </c>
      <c r="S258" s="120">
        <f t="shared" si="6"/>
        <v>0</v>
      </c>
      <c r="T258" s="56">
        <v>411</v>
      </c>
    </row>
    <row r="259" spans="1:20" ht="14.25" customHeight="1">
      <c r="A259" s="18"/>
      <c r="B259" s="18">
        <v>3.75</v>
      </c>
      <c r="C259" s="18">
        <v>6</v>
      </c>
      <c r="D259" s="19">
        <v>1</v>
      </c>
      <c r="E259" s="18">
        <v>0</v>
      </c>
      <c r="F259" s="18">
        <v>50</v>
      </c>
      <c r="G259" s="113">
        <v>0.03900295</v>
      </c>
      <c r="H259" s="113">
        <v>1.95</v>
      </c>
      <c r="I259" s="120">
        <f t="shared" si="7"/>
        <v>1.9501475000000001</v>
      </c>
      <c r="J259" s="56">
        <v>416</v>
      </c>
      <c r="K259" s="22" t="s">
        <v>44</v>
      </c>
      <c r="L259" s="18">
        <v>4.75</v>
      </c>
      <c r="M259" s="18">
        <v>6</v>
      </c>
      <c r="N259" s="19">
        <v>17</v>
      </c>
      <c r="O259" s="18">
        <v>11</v>
      </c>
      <c r="P259" s="18">
        <v>24</v>
      </c>
      <c r="Q259" s="113">
        <v>0.08406525</v>
      </c>
      <c r="R259" s="113">
        <v>2.018</v>
      </c>
      <c r="S259" s="120">
        <f aca="true" t="shared" si="8" ref="S259:S322">(N259*P259+O259)*Q259</f>
        <v>35.22333975</v>
      </c>
      <c r="T259" s="56">
        <v>407</v>
      </c>
    </row>
    <row r="260" spans="1:20" ht="14.25" customHeight="1">
      <c r="A260" s="18"/>
      <c r="B260" s="18">
        <v>4</v>
      </c>
      <c r="C260" s="18">
        <v>6</v>
      </c>
      <c r="D260" s="19">
        <v>0</v>
      </c>
      <c r="E260" s="18">
        <v>4</v>
      </c>
      <c r="F260" s="18">
        <v>50</v>
      </c>
      <c r="G260" s="113">
        <v>0.04136095</v>
      </c>
      <c r="H260" s="113">
        <v>2.068</v>
      </c>
      <c r="I260" s="120">
        <f t="shared" si="7"/>
        <v>0.1654438</v>
      </c>
      <c r="J260" s="56">
        <v>416</v>
      </c>
      <c r="K260" s="22" t="s">
        <v>44</v>
      </c>
      <c r="L260" s="18">
        <v>5.5</v>
      </c>
      <c r="M260" s="18">
        <v>6</v>
      </c>
      <c r="N260" s="19">
        <v>48</v>
      </c>
      <c r="O260" s="18">
        <v>4</v>
      </c>
      <c r="P260" s="18">
        <v>24</v>
      </c>
      <c r="Q260" s="113">
        <v>0.09633963</v>
      </c>
      <c r="R260" s="113">
        <v>2.312</v>
      </c>
      <c r="S260" s="120">
        <f t="shared" si="8"/>
        <v>111.36861228</v>
      </c>
      <c r="T260" s="56">
        <v>403</v>
      </c>
    </row>
    <row r="261" spans="1:20" ht="14.25" customHeight="1">
      <c r="A261" s="18"/>
      <c r="B261" s="18">
        <v>4.5</v>
      </c>
      <c r="C261" s="18">
        <v>6</v>
      </c>
      <c r="D261" s="19">
        <v>0</v>
      </c>
      <c r="E261" s="18">
        <v>0</v>
      </c>
      <c r="F261" s="18">
        <v>50</v>
      </c>
      <c r="G261" s="113">
        <v>0.04598611</v>
      </c>
      <c r="H261" s="113">
        <v>2.299</v>
      </c>
      <c r="I261" s="120">
        <f t="shared" si="7"/>
        <v>0</v>
      </c>
      <c r="J261" s="56">
        <v>415</v>
      </c>
      <c r="K261" s="22"/>
      <c r="L261" s="18">
        <v>5.75</v>
      </c>
      <c r="M261" s="18">
        <v>6</v>
      </c>
      <c r="N261" s="19">
        <v>0</v>
      </c>
      <c r="O261" s="18">
        <v>0</v>
      </c>
      <c r="P261" s="18">
        <v>24</v>
      </c>
      <c r="Q261" s="113">
        <v>0.10037054</v>
      </c>
      <c r="R261" s="113">
        <v>2.409</v>
      </c>
      <c r="S261" s="120">
        <f t="shared" si="8"/>
        <v>0</v>
      </c>
      <c r="T261" s="56">
        <v>409</v>
      </c>
    </row>
    <row r="262" spans="1:20" ht="14.25" customHeight="1">
      <c r="A262" s="18"/>
      <c r="B262" s="18">
        <v>4.5</v>
      </c>
      <c r="C262" s="18">
        <v>6</v>
      </c>
      <c r="D262" s="19">
        <v>14</v>
      </c>
      <c r="E262" s="18">
        <v>30</v>
      </c>
      <c r="F262" s="18">
        <v>50</v>
      </c>
      <c r="G262" s="113">
        <v>0.04598611</v>
      </c>
      <c r="H262" s="113">
        <v>2.299</v>
      </c>
      <c r="I262" s="120">
        <f t="shared" si="7"/>
        <v>33.569860299999995</v>
      </c>
      <c r="J262" s="56">
        <v>416</v>
      </c>
      <c r="K262" s="22" t="s">
        <v>44</v>
      </c>
      <c r="L262" s="18">
        <v>5.75</v>
      </c>
      <c r="M262" s="18">
        <v>6</v>
      </c>
      <c r="N262" s="19">
        <v>18</v>
      </c>
      <c r="O262" s="18">
        <v>6</v>
      </c>
      <c r="P262" s="18">
        <v>24</v>
      </c>
      <c r="Q262" s="113">
        <v>0.10037054</v>
      </c>
      <c r="R262" s="113">
        <v>2.409</v>
      </c>
      <c r="S262" s="120">
        <f t="shared" si="8"/>
        <v>43.962296519999995</v>
      </c>
      <c r="T262" s="56">
        <v>403</v>
      </c>
    </row>
    <row r="263" spans="1:20" ht="14.25" customHeight="1">
      <c r="A263" s="18"/>
      <c r="B263" s="18">
        <v>4.75</v>
      </c>
      <c r="C263" s="18">
        <v>6</v>
      </c>
      <c r="D263" s="19">
        <v>28</v>
      </c>
      <c r="E263" s="18">
        <v>0</v>
      </c>
      <c r="F263" s="18">
        <v>50</v>
      </c>
      <c r="G263" s="113">
        <v>0.04825328</v>
      </c>
      <c r="H263" s="113">
        <v>2.413</v>
      </c>
      <c r="I263" s="120">
        <f aca="true" t="shared" si="9" ref="I263:I326">(D263*F263+E263)*G263</f>
        <v>67.554592</v>
      </c>
      <c r="J263" s="56">
        <v>416</v>
      </c>
      <c r="K263" s="22" t="s">
        <v>44</v>
      </c>
      <c r="L263" s="18">
        <v>5.75</v>
      </c>
      <c r="M263" s="18">
        <v>6</v>
      </c>
      <c r="N263" s="19">
        <v>0</v>
      </c>
      <c r="O263" s="18">
        <v>0</v>
      </c>
      <c r="P263" s="18">
        <v>24</v>
      </c>
      <c r="Q263" s="113">
        <v>0.10037054</v>
      </c>
      <c r="R263" s="113">
        <v>2.409</v>
      </c>
      <c r="S263" s="120">
        <f t="shared" si="8"/>
        <v>0</v>
      </c>
      <c r="T263" s="56">
        <v>401</v>
      </c>
    </row>
    <row r="264" spans="1:20" ht="14.25" customHeight="1">
      <c r="A264" s="18"/>
      <c r="B264" s="18">
        <v>5.5</v>
      </c>
      <c r="C264" s="18">
        <v>6</v>
      </c>
      <c r="D264" s="19">
        <v>13</v>
      </c>
      <c r="E264" s="18">
        <v>0</v>
      </c>
      <c r="F264" s="18">
        <v>50</v>
      </c>
      <c r="G264" s="113">
        <v>0.05487313</v>
      </c>
      <c r="H264" s="113">
        <v>2.744</v>
      </c>
      <c r="I264" s="120">
        <f t="shared" si="9"/>
        <v>35.6675345</v>
      </c>
      <c r="J264" s="56">
        <v>416</v>
      </c>
      <c r="K264" s="22" t="s">
        <v>44</v>
      </c>
      <c r="L264" s="18">
        <v>5.75</v>
      </c>
      <c r="M264" s="18">
        <v>6</v>
      </c>
      <c r="N264" s="19">
        <v>0</v>
      </c>
      <c r="O264" s="18">
        <v>0</v>
      </c>
      <c r="P264" s="18">
        <v>24</v>
      </c>
      <c r="Q264" s="113">
        <v>0.10037054</v>
      </c>
      <c r="R264" s="113">
        <v>2.409</v>
      </c>
      <c r="S264" s="120">
        <f t="shared" si="8"/>
        <v>0</v>
      </c>
      <c r="T264" s="56">
        <v>404</v>
      </c>
    </row>
    <row r="265" spans="1:20" ht="14.25" customHeight="1">
      <c r="A265" s="18"/>
      <c r="B265" s="18">
        <v>5.75</v>
      </c>
      <c r="C265" s="18">
        <v>6</v>
      </c>
      <c r="D265" s="19">
        <v>13</v>
      </c>
      <c r="E265" s="18">
        <v>0</v>
      </c>
      <c r="F265" s="18">
        <v>50</v>
      </c>
      <c r="G265" s="113">
        <v>0.0570192</v>
      </c>
      <c r="H265" s="113">
        <v>2.851</v>
      </c>
      <c r="I265" s="120">
        <f t="shared" si="9"/>
        <v>37.06248</v>
      </c>
      <c r="J265" s="56">
        <v>416</v>
      </c>
      <c r="K265" s="22" t="s">
        <v>46</v>
      </c>
      <c r="L265" s="18">
        <v>2.5</v>
      </c>
      <c r="M265" s="18">
        <v>6</v>
      </c>
      <c r="N265" s="19">
        <v>0</v>
      </c>
      <c r="O265" s="18">
        <v>0</v>
      </c>
      <c r="P265" s="18">
        <v>15</v>
      </c>
      <c r="Q265" s="113">
        <v>0.05031936</v>
      </c>
      <c r="R265" s="113">
        <v>0.755</v>
      </c>
      <c r="S265" s="120">
        <f t="shared" si="8"/>
        <v>0</v>
      </c>
      <c r="T265" s="56">
        <v>415</v>
      </c>
    </row>
    <row r="266" spans="1:20" ht="14.25" customHeight="1">
      <c r="A266" s="22" t="s">
        <v>47</v>
      </c>
      <c r="B266" s="18">
        <v>3.75</v>
      </c>
      <c r="C266" s="18">
        <v>6</v>
      </c>
      <c r="D266" s="19">
        <v>0</v>
      </c>
      <c r="E266" s="18">
        <v>27</v>
      </c>
      <c r="F266" s="18">
        <v>50</v>
      </c>
      <c r="G266" s="113">
        <v>0.04253703</v>
      </c>
      <c r="H266" s="113">
        <v>2.127</v>
      </c>
      <c r="I266" s="120">
        <f t="shared" si="9"/>
        <v>1.1484998100000001</v>
      </c>
      <c r="J266" s="56">
        <v>416</v>
      </c>
      <c r="K266" s="22" t="s">
        <v>46</v>
      </c>
      <c r="L266" s="18">
        <v>2.5</v>
      </c>
      <c r="M266" s="18">
        <v>6</v>
      </c>
      <c r="N266" s="19">
        <v>0</v>
      </c>
      <c r="O266" s="18">
        <v>2</v>
      </c>
      <c r="P266" s="18">
        <v>15</v>
      </c>
      <c r="Q266" s="113">
        <v>0.05031936</v>
      </c>
      <c r="R266" s="113">
        <v>0.755</v>
      </c>
      <c r="S266" s="120">
        <f t="shared" si="8"/>
        <v>0.10063872</v>
      </c>
      <c r="T266" s="56">
        <v>403</v>
      </c>
    </row>
    <row r="267" spans="1:20" ht="14.25" customHeight="1">
      <c r="A267" s="22" t="s">
        <v>48</v>
      </c>
      <c r="B267" s="18">
        <v>1.5</v>
      </c>
      <c r="C267" s="18">
        <v>6</v>
      </c>
      <c r="D267" s="19">
        <v>2</v>
      </c>
      <c r="E267" s="18">
        <v>0</v>
      </c>
      <c r="F267" s="18">
        <v>40</v>
      </c>
      <c r="G267" s="113">
        <v>0.01924587</v>
      </c>
      <c r="H267" s="113">
        <v>0.77</v>
      </c>
      <c r="I267" s="120">
        <f t="shared" si="9"/>
        <v>1.5396696</v>
      </c>
      <c r="J267" s="56">
        <v>415</v>
      </c>
      <c r="K267" s="22" t="s">
        <v>46</v>
      </c>
      <c r="L267" s="18">
        <v>2.5</v>
      </c>
      <c r="M267" s="18">
        <v>6</v>
      </c>
      <c r="N267" s="19">
        <v>86</v>
      </c>
      <c r="O267" s="18">
        <v>0</v>
      </c>
      <c r="P267" s="18">
        <v>15</v>
      </c>
      <c r="Q267" s="113">
        <v>0.05031936</v>
      </c>
      <c r="R267" s="113">
        <v>0.755</v>
      </c>
      <c r="S267" s="120">
        <f t="shared" si="8"/>
        <v>64.9119744</v>
      </c>
      <c r="T267" s="56">
        <v>404</v>
      </c>
    </row>
    <row r="268" spans="1:20" ht="14.25" customHeight="1">
      <c r="A268" s="18"/>
      <c r="B268" s="18">
        <v>1.7</v>
      </c>
      <c r="C268" s="18">
        <v>6</v>
      </c>
      <c r="D268" s="19">
        <v>2</v>
      </c>
      <c r="E268" s="18">
        <v>19</v>
      </c>
      <c r="F268" s="18">
        <v>40</v>
      </c>
      <c r="G268" s="113">
        <v>0.02172964</v>
      </c>
      <c r="H268" s="113">
        <v>0.869</v>
      </c>
      <c r="I268" s="120">
        <f t="shared" si="9"/>
        <v>2.15123436</v>
      </c>
      <c r="J268" s="56">
        <v>415</v>
      </c>
      <c r="K268" s="22" t="s">
        <v>46</v>
      </c>
      <c r="L268" s="18">
        <v>2.5</v>
      </c>
      <c r="M268" s="18">
        <v>6</v>
      </c>
      <c r="N268" s="19">
        <v>0</v>
      </c>
      <c r="O268" s="18">
        <v>0</v>
      </c>
      <c r="P268" s="18">
        <v>15</v>
      </c>
      <c r="Q268" s="113">
        <v>0.05031936</v>
      </c>
      <c r="R268" s="113">
        <v>0.755</v>
      </c>
      <c r="S268" s="120">
        <f t="shared" si="8"/>
        <v>0</v>
      </c>
      <c r="T268" s="56">
        <v>411</v>
      </c>
    </row>
    <row r="269" spans="1:20" ht="14.25" customHeight="1">
      <c r="A269" s="18"/>
      <c r="B269" s="18">
        <v>2</v>
      </c>
      <c r="C269" s="18">
        <v>6</v>
      </c>
      <c r="D269" s="19">
        <v>4</v>
      </c>
      <c r="E269" s="18">
        <v>0</v>
      </c>
      <c r="F269" s="18">
        <v>40</v>
      </c>
      <c r="G269" s="113">
        <v>0.02541896</v>
      </c>
      <c r="H269" s="113">
        <v>1.017</v>
      </c>
      <c r="I269" s="120">
        <f t="shared" si="9"/>
        <v>4.0670336</v>
      </c>
      <c r="J269" s="56">
        <v>415</v>
      </c>
      <c r="K269" s="22"/>
      <c r="L269" s="18">
        <v>2.75</v>
      </c>
      <c r="M269" s="18">
        <v>6</v>
      </c>
      <c r="N269" s="19">
        <v>50</v>
      </c>
      <c r="O269" s="18">
        <v>0</v>
      </c>
      <c r="P269" s="18">
        <v>15</v>
      </c>
      <c r="Q269" s="113">
        <v>0.05518478</v>
      </c>
      <c r="R269" s="113">
        <v>0.828</v>
      </c>
      <c r="S269" s="120">
        <f t="shared" si="8"/>
        <v>41.388585</v>
      </c>
      <c r="T269" s="56">
        <v>404</v>
      </c>
    </row>
    <row r="270" spans="1:20" ht="14.25" customHeight="1">
      <c r="A270" s="18"/>
      <c r="B270" s="18">
        <v>2.2</v>
      </c>
      <c r="C270" s="18">
        <v>6</v>
      </c>
      <c r="D270" s="19">
        <v>1</v>
      </c>
      <c r="E270" s="18">
        <v>20</v>
      </c>
      <c r="F270" s="18">
        <v>40</v>
      </c>
      <c r="G270" s="113">
        <v>0.02785429</v>
      </c>
      <c r="H270" s="113">
        <v>1.114</v>
      </c>
      <c r="I270" s="120">
        <f t="shared" si="9"/>
        <v>1.6712574</v>
      </c>
      <c r="J270" s="56">
        <v>415</v>
      </c>
      <c r="K270" s="22" t="s">
        <v>46</v>
      </c>
      <c r="L270" s="18">
        <v>2.75</v>
      </c>
      <c r="M270" s="18">
        <v>6</v>
      </c>
      <c r="N270" s="19">
        <v>23</v>
      </c>
      <c r="O270" s="18">
        <v>0</v>
      </c>
      <c r="P270" s="18">
        <v>15</v>
      </c>
      <c r="Q270" s="113">
        <v>0.05518478</v>
      </c>
      <c r="R270" s="113">
        <v>0.828</v>
      </c>
      <c r="S270" s="120">
        <f t="shared" si="8"/>
        <v>19.0387491</v>
      </c>
      <c r="T270" s="56">
        <v>407</v>
      </c>
    </row>
    <row r="271" spans="1:20" ht="14.25" customHeight="1">
      <c r="A271" s="18"/>
      <c r="B271" s="18">
        <v>2.5</v>
      </c>
      <c r="C271" s="18">
        <v>6</v>
      </c>
      <c r="D271" s="19">
        <v>3</v>
      </c>
      <c r="E271" s="18">
        <v>0</v>
      </c>
      <c r="F271" s="18">
        <v>40</v>
      </c>
      <c r="G271" s="113">
        <v>0.03147095</v>
      </c>
      <c r="H271" s="113">
        <v>1.259</v>
      </c>
      <c r="I271" s="120">
        <f t="shared" si="9"/>
        <v>3.7765139999999997</v>
      </c>
      <c r="J271" s="56">
        <v>415</v>
      </c>
      <c r="K271" s="22"/>
      <c r="L271" s="18">
        <v>3</v>
      </c>
      <c r="M271" s="18">
        <v>6</v>
      </c>
      <c r="N271" s="19">
        <v>177</v>
      </c>
      <c r="O271" s="18">
        <v>0</v>
      </c>
      <c r="P271" s="18">
        <v>15</v>
      </c>
      <c r="Q271" s="113">
        <v>0.06001993</v>
      </c>
      <c r="R271" s="113">
        <v>0.9</v>
      </c>
      <c r="S271" s="120">
        <f t="shared" si="8"/>
        <v>159.35291415</v>
      </c>
      <c r="T271" s="56">
        <v>404</v>
      </c>
    </row>
    <row r="272" spans="1:20" ht="14.25" customHeight="1">
      <c r="A272" s="18"/>
      <c r="B272" s="18">
        <v>2.75</v>
      </c>
      <c r="C272" s="18">
        <v>6</v>
      </c>
      <c r="D272" s="19">
        <v>1</v>
      </c>
      <c r="E272" s="18">
        <v>4</v>
      </c>
      <c r="F272" s="18">
        <v>40</v>
      </c>
      <c r="G272" s="113">
        <v>0.03445153</v>
      </c>
      <c r="H272" s="113">
        <v>1.378</v>
      </c>
      <c r="I272" s="120">
        <f t="shared" si="9"/>
        <v>1.5158673200000001</v>
      </c>
      <c r="J272" s="56">
        <v>415</v>
      </c>
      <c r="K272" s="22" t="s">
        <v>46</v>
      </c>
      <c r="L272" s="18">
        <v>3</v>
      </c>
      <c r="M272" s="18">
        <v>6</v>
      </c>
      <c r="N272" s="19">
        <v>0</v>
      </c>
      <c r="O272" s="18">
        <v>0</v>
      </c>
      <c r="P272" s="18">
        <v>15</v>
      </c>
      <c r="Q272" s="113">
        <v>0.06001993</v>
      </c>
      <c r="R272" s="113">
        <v>0.9</v>
      </c>
      <c r="S272" s="120">
        <f t="shared" si="8"/>
        <v>0</v>
      </c>
      <c r="T272" s="56">
        <v>411</v>
      </c>
    </row>
    <row r="273" spans="1:20" ht="14.25" customHeight="1">
      <c r="A273" s="18"/>
      <c r="B273" s="18">
        <v>3</v>
      </c>
      <c r="C273" s="18">
        <v>6</v>
      </c>
      <c r="D273" s="19">
        <v>0</v>
      </c>
      <c r="E273" s="18">
        <v>16</v>
      </c>
      <c r="F273" s="18">
        <v>40</v>
      </c>
      <c r="G273" s="113">
        <v>0.03740184</v>
      </c>
      <c r="H273" s="113">
        <v>1.496</v>
      </c>
      <c r="I273" s="120">
        <f t="shared" si="9"/>
        <v>0.59842944</v>
      </c>
      <c r="J273" s="56">
        <v>419</v>
      </c>
      <c r="K273" s="22" t="s">
        <v>46</v>
      </c>
      <c r="L273" s="18">
        <v>3</v>
      </c>
      <c r="M273" s="18">
        <v>6</v>
      </c>
      <c r="N273" s="19">
        <v>0</v>
      </c>
      <c r="O273" s="18">
        <v>5</v>
      </c>
      <c r="P273" s="18">
        <v>15</v>
      </c>
      <c r="Q273" s="113">
        <v>0.06001993</v>
      </c>
      <c r="R273" s="113">
        <v>0.9</v>
      </c>
      <c r="S273" s="120">
        <f t="shared" si="8"/>
        <v>0.30009965</v>
      </c>
      <c r="T273" s="56">
        <v>407</v>
      </c>
    </row>
    <row r="274" spans="1:20" ht="14.25" customHeight="1">
      <c r="A274" s="18"/>
      <c r="B274" s="18">
        <v>3</v>
      </c>
      <c r="C274" s="18">
        <v>6</v>
      </c>
      <c r="D274" s="19">
        <v>0</v>
      </c>
      <c r="E274" s="18">
        <v>31</v>
      </c>
      <c r="F274" s="18">
        <v>40</v>
      </c>
      <c r="G274" s="113">
        <v>0.03740184</v>
      </c>
      <c r="H274" s="113">
        <v>1.496</v>
      </c>
      <c r="I274" s="120">
        <f t="shared" si="9"/>
        <v>1.15945704</v>
      </c>
      <c r="J274" s="56">
        <v>415</v>
      </c>
      <c r="K274" s="22"/>
      <c r="L274" s="18">
        <v>3.5</v>
      </c>
      <c r="M274" s="18">
        <v>6</v>
      </c>
      <c r="N274" s="19">
        <v>0</v>
      </c>
      <c r="O274" s="18">
        <v>0</v>
      </c>
      <c r="P274" s="18">
        <v>15</v>
      </c>
      <c r="Q274" s="113">
        <v>0.06959939</v>
      </c>
      <c r="R274" s="113">
        <v>1.044</v>
      </c>
      <c r="S274" s="120">
        <f t="shared" si="8"/>
        <v>0</v>
      </c>
      <c r="T274" s="56">
        <v>407</v>
      </c>
    </row>
    <row r="275" spans="1:20" ht="14.25" customHeight="1">
      <c r="A275" s="18"/>
      <c r="B275" s="18">
        <v>3.75</v>
      </c>
      <c r="C275" s="18">
        <v>6</v>
      </c>
      <c r="D275" s="19">
        <v>2</v>
      </c>
      <c r="E275" s="18">
        <v>30</v>
      </c>
      <c r="F275" s="18">
        <v>40</v>
      </c>
      <c r="G275" s="113">
        <v>0.0460711</v>
      </c>
      <c r="H275" s="113">
        <v>1.843</v>
      </c>
      <c r="I275" s="120">
        <f t="shared" si="9"/>
        <v>5.0678209999999995</v>
      </c>
      <c r="J275" s="56">
        <v>415</v>
      </c>
      <c r="K275" s="22" t="s">
        <v>46</v>
      </c>
      <c r="L275" s="18">
        <v>3.5</v>
      </c>
      <c r="M275" s="18">
        <v>6</v>
      </c>
      <c r="N275" s="19">
        <v>46</v>
      </c>
      <c r="O275" s="18">
        <v>0</v>
      </c>
      <c r="P275" s="18">
        <v>15</v>
      </c>
      <c r="Q275" s="113">
        <v>0.06959939</v>
      </c>
      <c r="R275" s="113">
        <v>1.044</v>
      </c>
      <c r="S275" s="120">
        <f t="shared" si="8"/>
        <v>48.0235791</v>
      </c>
      <c r="T275" s="56">
        <v>404</v>
      </c>
    </row>
    <row r="276" spans="1:20" ht="14.25" customHeight="1">
      <c r="A276" s="18"/>
      <c r="B276" s="18">
        <v>4.5</v>
      </c>
      <c r="C276" s="18">
        <v>6</v>
      </c>
      <c r="D276" s="19">
        <v>1</v>
      </c>
      <c r="E276" s="18">
        <v>0</v>
      </c>
      <c r="F276" s="18">
        <v>40</v>
      </c>
      <c r="G276" s="113">
        <v>0.05446789</v>
      </c>
      <c r="H276" s="113">
        <v>2.179</v>
      </c>
      <c r="I276" s="120">
        <f t="shared" si="9"/>
        <v>2.1787156</v>
      </c>
      <c r="J276" s="56">
        <v>415</v>
      </c>
      <c r="K276" s="22" t="s">
        <v>46</v>
      </c>
      <c r="L276" s="18">
        <v>3.5</v>
      </c>
      <c r="M276" s="18">
        <v>6</v>
      </c>
      <c r="N276" s="19">
        <v>0</v>
      </c>
      <c r="O276" s="18">
        <v>0</v>
      </c>
      <c r="P276" s="18">
        <v>15</v>
      </c>
      <c r="Q276" s="113">
        <v>0.06959939</v>
      </c>
      <c r="R276" s="113">
        <v>1.044</v>
      </c>
      <c r="S276" s="120">
        <f t="shared" si="8"/>
        <v>0</v>
      </c>
      <c r="T276" s="56">
        <v>413</v>
      </c>
    </row>
    <row r="277" spans="1:20" ht="14.25" customHeight="1">
      <c r="A277" s="18"/>
      <c r="B277" s="18">
        <v>4.75</v>
      </c>
      <c r="C277" s="18">
        <v>6</v>
      </c>
      <c r="D277" s="19">
        <v>0</v>
      </c>
      <c r="E277" s="18">
        <v>11</v>
      </c>
      <c r="F277" s="18">
        <v>40</v>
      </c>
      <c r="G277" s="113">
        <v>0.05720627</v>
      </c>
      <c r="H277" s="113">
        <v>2.288</v>
      </c>
      <c r="I277" s="120">
        <f t="shared" si="9"/>
        <v>0.6292689699999999</v>
      </c>
      <c r="J277" s="56">
        <v>415</v>
      </c>
      <c r="K277" s="22"/>
      <c r="L277" s="18">
        <v>3.75</v>
      </c>
      <c r="M277" s="18">
        <v>6</v>
      </c>
      <c r="N277" s="19">
        <v>0</v>
      </c>
      <c r="O277" s="18">
        <v>0</v>
      </c>
      <c r="P277" s="18">
        <v>15</v>
      </c>
      <c r="Q277" s="113">
        <v>0.07434372</v>
      </c>
      <c r="R277" s="113">
        <v>1.115</v>
      </c>
      <c r="S277" s="120">
        <f t="shared" si="8"/>
        <v>0</v>
      </c>
      <c r="T277" s="56">
        <v>409</v>
      </c>
    </row>
    <row r="278" spans="1:20" ht="14.25" customHeight="1">
      <c r="A278" s="18"/>
      <c r="B278" s="18">
        <v>5.75</v>
      </c>
      <c r="C278" s="18">
        <v>6</v>
      </c>
      <c r="D278" s="19">
        <v>0</v>
      </c>
      <c r="E278" s="18">
        <v>26</v>
      </c>
      <c r="F278" s="18">
        <v>40</v>
      </c>
      <c r="G278" s="113">
        <v>0.06785704</v>
      </c>
      <c r="H278" s="113">
        <v>2.714</v>
      </c>
      <c r="I278" s="120">
        <f t="shared" si="9"/>
        <v>1.7642830399999998</v>
      </c>
      <c r="J278" s="56">
        <v>415</v>
      </c>
      <c r="K278" s="22" t="s">
        <v>46</v>
      </c>
      <c r="L278" s="18">
        <v>3.75</v>
      </c>
      <c r="M278" s="18">
        <v>6</v>
      </c>
      <c r="N278" s="19">
        <v>0</v>
      </c>
      <c r="O278" s="18">
        <v>13</v>
      </c>
      <c r="P278" s="18">
        <v>15</v>
      </c>
      <c r="Q278" s="113">
        <v>0.07434372</v>
      </c>
      <c r="R278" s="113">
        <v>1.115</v>
      </c>
      <c r="S278" s="120">
        <f t="shared" si="8"/>
        <v>0.96646836</v>
      </c>
      <c r="T278" s="56">
        <v>404</v>
      </c>
    </row>
    <row r="279" spans="1:20" ht="14.25" customHeight="1">
      <c r="A279" s="22" t="s">
        <v>49</v>
      </c>
      <c r="B279" s="18">
        <v>1.3</v>
      </c>
      <c r="C279" s="18">
        <v>6</v>
      </c>
      <c r="D279" s="19">
        <v>2</v>
      </c>
      <c r="E279" s="18">
        <v>0</v>
      </c>
      <c r="F279" s="18">
        <v>48</v>
      </c>
      <c r="G279" s="113">
        <v>0.01429244</v>
      </c>
      <c r="H279" s="113">
        <v>0.686</v>
      </c>
      <c r="I279" s="120">
        <f t="shared" si="9"/>
        <v>1.37207424</v>
      </c>
      <c r="J279" s="56">
        <v>419</v>
      </c>
      <c r="K279" s="22" t="s">
        <v>46</v>
      </c>
      <c r="L279" s="18">
        <v>3.75</v>
      </c>
      <c r="M279" s="18">
        <v>6</v>
      </c>
      <c r="N279" s="19">
        <v>0</v>
      </c>
      <c r="O279" s="18">
        <v>0</v>
      </c>
      <c r="P279" s="18">
        <v>15</v>
      </c>
      <c r="Q279" s="113">
        <v>0.07434372</v>
      </c>
      <c r="R279" s="113">
        <v>1.115</v>
      </c>
      <c r="S279" s="120">
        <f t="shared" si="8"/>
        <v>0</v>
      </c>
      <c r="T279" s="56">
        <v>415</v>
      </c>
    </row>
    <row r="280" spans="1:20" ht="14.25" customHeight="1">
      <c r="A280" s="18"/>
      <c r="B280" s="18">
        <v>1.7</v>
      </c>
      <c r="C280" s="18">
        <v>6</v>
      </c>
      <c r="D280" s="19">
        <v>2</v>
      </c>
      <c r="E280" s="18">
        <v>0</v>
      </c>
      <c r="F280" s="18">
        <v>48</v>
      </c>
      <c r="G280" s="113">
        <v>0.01852541</v>
      </c>
      <c r="H280" s="113">
        <v>0.889</v>
      </c>
      <c r="I280" s="120">
        <f t="shared" si="9"/>
        <v>1.77843936</v>
      </c>
      <c r="J280" s="56">
        <v>419</v>
      </c>
      <c r="K280" s="22"/>
      <c r="L280" s="18">
        <v>4.5</v>
      </c>
      <c r="M280" s="18">
        <v>6</v>
      </c>
      <c r="N280" s="19">
        <v>0</v>
      </c>
      <c r="O280" s="18">
        <v>0</v>
      </c>
      <c r="P280" s="18">
        <v>15</v>
      </c>
      <c r="Q280" s="113">
        <v>0.08839503</v>
      </c>
      <c r="R280" s="113">
        <v>1.326</v>
      </c>
      <c r="S280" s="120">
        <f t="shared" si="8"/>
        <v>0</v>
      </c>
      <c r="T280" s="56">
        <v>409</v>
      </c>
    </row>
    <row r="281" spans="1:20" ht="14.25" customHeight="1">
      <c r="A281" s="18"/>
      <c r="B281" s="18">
        <v>2</v>
      </c>
      <c r="C281" s="18">
        <v>6</v>
      </c>
      <c r="D281" s="19">
        <v>0</v>
      </c>
      <c r="E281" s="18">
        <v>39</v>
      </c>
      <c r="F281" s="18">
        <v>48</v>
      </c>
      <c r="G281" s="113">
        <v>0.02164928</v>
      </c>
      <c r="H281" s="113">
        <v>1.039</v>
      </c>
      <c r="I281" s="120">
        <f t="shared" si="9"/>
        <v>0.84432192</v>
      </c>
      <c r="J281" s="56">
        <v>419</v>
      </c>
      <c r="K281" s="22" t="s">
        <v>46</v>
      </c>
      <c r="L281" s="18">
        <v>4.5</v>
      </c>
      <c r="M281" s="18">
        <v>6</v>
      </c>
      <c r="N281" s="19">
        <v>0</v>
      </c>
      <c r="O281" s="18">
        <v>0</v>
      </c>
      <c r="P281" s="18">
        <v>15</v>
      </c>
      <c r="Q281" s="113">
        <v>0.08839503</v>
      </c>
      <c r="R281" s="113">
        <v>1.326</v>
      </c>
      <c r="S281" s="120">
        <f t="shared" si="8"/>
        <v>0</v>
      </c>
      <c r="T281" s="56">
        <v>411</v>
      </c>
    </row>
    <row r="282" spans="1:20" ht="14.25" customHeight="1">
      <c r="A282" s="18"/>
      <c r="B282" s="18">
        <v>2.5</v>
      </c>
      <c r="C282" s="18">
        <v>6</v>
      </c>
      <c r="D282" s="19">
        <v>2</v>
      </c>
      <c r="E282" s="18">
        <v>0</v>
      </c>
      <c r="F282" s="18">
        <v>48</v>
      </c>
      <c r="G282" s="113">
        <v>0.02675885</v>
      </c>
      <c r="H282" s="113">
        <v>1.284</v>
      </c>
      <c r="I282" s="120">
        <f t="shared" si="9"/>
        <v>2.5688496</v>
      </c>
      <c r="J282" s="56">
        <v>419</v>
      </c>
      <c r="K282" s="22" t="s">
        <v>46</v>
      </c>
      <c r="L282" s="18">
        <v>4.5</v>
      </c>
      <c r="M282" s="18">
        <v>6</v>
      </c>
      <c r="N282" s="19">
        <v>24</v>
      </c>
      <c r="O282" s="18">
        <v>3</v>
      </c>
      <c r="P282" s="18">
        <v>15</v>
      </c>
      <c r="Q282" s="113">
        <v>0.08839503</v>
      </c>
      <c r="R282" s="113">
        <v>1.326</v>
      </c>
      <c r="S282" s="120">
        <f t="shared" si="8"/>
        <v>32.087395889999996</v>
      </c>
      <c r="T282" s="56">
        <v>404</v>
      </c>
    </row>
    <row r="283" spans="1:20" ht="14.25" customHeight="1">
      <c r="A283" s="18"/>
      <c r="B283" s="18">
        <v>2.5</v>
      </c>
      <c r="C283" s="18">
        <v>6</v>
      </c>
      <c r="D283" s="19">
        <v>0</v>
      </c>
      <c r="E283" s="18">
        <v>0</v>
      </c>
      <c r="F283" s="18">
        <v>0</v>
      </c>
      <c r="G283" s="113">
        <v>0.02675885</v>
      </c>
      <c r="H283" s="113">
        <v>0</v>
      </c>
      <c r="I283" s="120">
        <f t="shared" si="9"/>
        <v>0</v>
      </c>
      <c r="J283" s="56">
        <v>419</v>
      </c>
      <c r="K283" s="22"/>
      <c r="L283" s="18">
        <v>4.75</v>
      </c>
      <c r="M283" s="18">
        <v>6</v>
      </c>
      <c r="N283" s="19">
        <v>0</v>
      </c>
      <c r="O283" s="18">
        <v>0</v>
      </c>
      <c r="P283" s="18">
        <v>15</v>
      </c>
      <c r="Q283" s="113">
        <v>0.09301825</v>
      </c>
      <c r="R283" s="113">
        <v>1.395</v>
      </c>
      <c r="S283" s="120">
        <f t="shared" si="8"/>
        <v>0</v>
      </c>
      <c r="T283" s="56">
        <v>411</v>
      </c>
    </row>
    <row r="284" spans="1:20" ht="14.25" customHeight="1">
      <c r="A284" s="18"/>
      <c r="B284" s="18">
        <v>2.5</v>
      </c>
      <c r="C284" s="18">
        <v>6</v>
      </c>
      <c r="D284" s="19">
        <v>0</v>
      </c>
      <c r="E284" s="18">
        <v>0</v>
      </c>
      <c r="F284" s="18">
        <v>0</v>
      </c>
      <c r="G284" s="113">
        <v>0.02675885</v>
      </c>
      <c r="H284" s="113">
        <v>0</v>
      </c>
      <c r="I284" s="120">
        <f t="shared" si="9"/>
        <v>0</v>
      </c>
      <c r="J284" s="56">
        <v>419</v>
      </c>
      <c r="K284" s="22" t="s">
        <v>46</v>
      </c>
      <c r="L284" s="18">
        <v>4.75</v>
      </c>
      <c r="M284" s="18">
        <v>6</v>
      </c>
      <c r="N284" s="19">
        <v>9</v>
      </c>
      <c r="O284" s="18">
        <v>0</v>
      </c>
      <c r="P284" s="18">
        <v>15</v>
      </c>
      <c r="Q284" s="113">
        <v>0.09301825</v>
      </c>
      <c r="R284" s="113">
        <v>1.395</v>
      </c>
      <c r="S284" s="120">
        <f t="shared" si="8"/>
        <v>12.55746375</v>
      </c>
      <c r="T284" s="56">
        <v>404</v>
      </c>
    </row>
    <row r="285" spans="1:20" ht="14.25" customHeight="1">
      <c r="A285" s="18"/>
      <c r="B285" s="18">
        <v>2.5</v>
      </c>
      <c r="C285" s="18">
        <v>6</v>
      </c>
      <c r="D285" s="19">
        <v>2</v>
      </c>
      <c r="E285" s="18">
        <v>26</v>
      </c>
      <c r="F285" s="18">
        <v>48</v>
      </c>
      <c r="G285" s="113">
        <v>0.02675885</v>
      </c>
      <c r="H285" s="113">
        <v>1.284</v>
      </c>
      <c r="I285" s="120">
        <f t="shared" si="9"/>
        <v>3.2645797</v>
      </c>
      <c r="J285" s="56">
        <v>419</v>
      </c>
      <c r="K285" s="22" t="s">
        <v>46</v>
      </c>
      <c r="L285" s="18">
        <v>5.5</v>
      </c>
      <c r="M285" s="18">
        <v>6</v>
      </c>
      <c r="N285" s="19">
        <v>20</v>
      </c>
      <c r="O285" s="18">
        <v>10</v>
      </c>
      <c r="P285" s="18">
        <v>15</v>
      </c>
      <c r="Q285" s="113">
        <v>0.10670625</v>
      </c>
      <c r="R285" s="113">
        <v>1.601</v>
      </c>
      <c r="S285" s="120">
        <f t="shared" si="8"/>
        <v>33.0789375</v>
      </c>
      <c r="T285" s="56">
        <v>404</v>
      </c>
    </row>
    <row r="286" spans="1:20" ht="14.25" customHeight="1">
      <c r="A286" s="18"/>
      <c r="B286" s="18">
        <v>2.75</v>
      </c>
      <c r="C286" s="18">
        <v>6</v>
      </c>
      <c r="D286" s="19">
        <v>2</v>
      </c>
      <c r="E286" s="18">
        <v>17</v>
      </c>
      <c r="F286" s="18">
        <v>48</v>
      </c>
      <c r="G286" s="113">
        <v>0.02926822</v>
      </c>
      <c r="H286" s="113">
        <v>1.405</v>
      </c>
      <c r="I286" s="120">
        <f t="shared" si="9"/>
        <v>3.30730886</v>
      </c>
      <c r="J286" s="56">
        <v>419</v>
      </c>
      <c r="K286" s="22"/>
      <c r="L286" s="18">
        <v>5.75</v>
      </c>
      <c r="M286" s="18">
        <v>6</v>
      </c>
      <c r="N286" s="19">
        <v>7</v>
      </c>
      <c r="O286" s="18">
        <v>6</v>
      </c>
      <c r="P286" s="18">
        <v>15</v>
      </c>
      <c r="Q286" s="113">
        <v>0.11120837</v>
      </c>
      <c r="R286" s="113">
        <v>1.668</v>
      </c>
      <c r="S286" s="120">
        <f t="shared" si="8"/>
        <v>12.34412907</v>
      </c>
      <c r="T286" s="56">
        <v>404</v>
      </c>
    </row>
    <row r="287" spans="1:20" ht="14.25" customHeight="1">
      <c r="A287" s="18"/>
      <c r="B287" s="18">
        <v>3</v>
      </c>
      <c r="C287" s="18">
        <v>6</v>
      </c>
      <c r="D287" s="19">
        <v>2</v>
      </c>
      <c r="E287" s="18">
        <v>20</v>
      </c>
      <c r="F287" s="18">
        <v>48</v>
      </c>
      <c r="G287" s="113">
        <v>0.03174732</v>
      </c>
      <c r="H287" s="113">
        <v>1.524</v>
      </c>
      <c r="I287" s="120">
        <f t="shared" si="9"/>
        <v>3.6826891200000005</v>
      </c>
      <c r="J287" s="56">
        <v>407</v>
      </c>
      <c r="K287" s="22" t="s">
        <v>46</v>
      </c>
      <c r="L287" s="18">
        <v>5.75</v>
      </c>
      <c r="M287" s="18">
        <v>6</v>
      </c>
      <c r="N287" s="19">
        <v>0</v>
      </c>
      <c r="O287" s="18">
        <v>4</v>
      </c>
      <c r="P287" s="18">
        <v>15</v>
      </c>
      <c r="Q287" s="113">
        <v>0.11120837</v>
      </c>
      <c r="R287" s="113">
        <v>1.668</v>
      </c>
      <c r="S287" s="120">
        <f t="shared" si="8"/>
        <v>0.44483348</v>
      </c>
      <c r="T287" s="56">
        <v>403</v>
      </c>
    </row>
    <row r="288" spans="1:20" ht="14.25" customHeight="1">
      <c r="A288" s="18"/>
      <c r="B288" s="18">
        <v>3</v>
      </c>
      <c r="C288" s="18">
        <v>6</v>
      </c>
      <c r="D288" s="19">
        <v>0</v>
      </c>
      <c r="E288" s="18">
        <v>0</v>
      </c>
      <c r="F288" s="18">
        <v>48</v>
      </c>
      <c r="G288" s="113">
        <v>0.03174732</v>
      </c>
      <c r="H288" s="113">
        <v>1.524</v>
      </c>
      <c r="I288" s="120">
        <f t="shared" si="9"/>
        <v>0</v>
      </c>
      <c r="J288" s="56">
        <v>411</v>
      </c>
      <c r="K288" s="22" t="s">
        <v>46</v>
      </c>
      <c r="L288" s="18">
        <v>5.75</v>
      </c>
      <c r="M288" s="18">
        <v>6</v>
      </c>
      <c r="N288" s="19">
        <v>0</v>
      </c>
      <c r="O288" s="18">
        <v>0</v>
      </c>
      <c r="P288" s="18">
        <v>15</v>
      </c>
      <c r="Q288" s="113">
        <v>0.11120837</v>
      </c>
      <c r="R288" s="113">
        <v>1.668</v>
      </c>
      <c r="S288" s="120">
        <f t="shared" si="8"/>
        <v>0</v>
      </c>
      <c r="T288" s="56">
        <v>411</v>
      </c>
    </row>
    <row r="289" spans="1:20" ht="14.25" customHeight="1">
      <c r="A289" s="18"/>
      <c r="B289" s="18">
        <v>3.75</v>
      </c>
      <c r="C289" s="18">
        <v>6</v>
      </c>
      <c r="D289" s="19">
        <v>5</v>
      </c>
      <c r="E289" s="18">
        <v>35</v>
      </c>
      <c r="F289" s="18">
        <v>48</v>
      </c>
      <c r="G289" s="113">
        <v>0.03900295</v>
      </c>
      <c r="H289" s="113">
        <v>1.872</v>
      </c>
      <c r="I289" s="120">
        <f t="shared" si="9"/>
        <v>10.72581125</v>
      </c>
      <c r="J289" s="56">
        <v>407</v>
      </c>
      <c r="K289" s="22" t="s">
        <v>50</v>
      </c>
      <c r="L289" s="18">
        <v>2.5</v>
      </c>
      <c r="M289" s="18">
        <v>6</v>
      </c>
      <c r="N289" s="19">
        <v>32</v>
      </c>
      <c r="O289" s="18">
        <v>0</v>
      </c>
      <c r="P289" s="18">
        <v>18</v>
      </c>
      <c r="Q289" s="113">
        <v>0.05503146</v>
      </c>
      <c r="R289" s="113">
        <v>0.991</v>
      </c>
      <c r="S289" s="120">
        <f t="shared" si="8"/>
        <v>31.698120959999997</v>
      </c>
      <c r="T289" s="56">
        <v>404</v>
      </c>
    </row>
    <row r="290" spans="1:20" ht="14.25" customHeight="1">
      <c r="A290" s="18"/>
      <c r="B290" s="18">
        <v>4</v>
      </c>
      <c r="C290" s="18">
        <v>6</v>
      </c>
      <c r="D290" s="19">
        <v>2</v>
      </c>
      <c r="E290" s="18">
        <v>43</v>
      </c>
      <c r="F290" s="18">
        <v>48</v>
      </c>
      <c r="G290" s="113">
        <v>0.04136095</v>
      </c>
      <c r="H290" s="113">
        <v>1.985</v>
      </c>
      <c r="I290" s="120">
        <f t="shared" si="9"/>
        <v>5.74917205</v>
      </c>
      <c r="J290" s="56">
        <v>416</v>
      </c>
      <c r="K290" s="22"/>
      <c r="L290" s="18">
        <v>2.75</v>
      </c>
      <c r="M290" s="18">
        <v>6</v>
      </c>
      <c r="N290" s="19">
        <v>0</v>
      </c>
      <c r="O290" s="18">
        <v>0</v>
      </c>
      <c r="P290" s="18">
        <v>18</v>
      </c>
      <c r="Q290" s="113">
        <v>0.06036809</v>
      </c>
      <c r="R290" s="113">
        <v>1.087</v>
      </c>
      <c r="S290" s="120">
        <f t="shared" si="8"/>
        <v>0</v>
      </c>
      <c r="T290" s="56">
        <v>411</v>
      </c>
    </row>
    <row r="291" spans="1:20" ht="14.25" customHeight="1">
      <c r="A291" s="18"/>
      <c r="B291" s="18">
        <v>4.5</v>
      </c>
      <c r="C291" s="18">
        <v>6</v>
      </c>
      <c r="D291" s="19">
        <v>29</v>
      </c>
      <c r="E291" s="18">
        <v>30</v>
      </c>
      <c r="F291" s="18">
        <v>48</v>
      </c>
      <c r="G291" s="113">
        <v>0.04598611</v>
      </c>
      <c r="H291" s="113">
        <v>2.207</v>
      </c>
      <c r="I291" s="120">
        <f t="shared" si="9"/>
        <v>65.39224842</v>
      </c>
      <c r="J291" s="56">
        <v>416</v>
      </c>
      <c r="K291" s="22" t="s">
        <v>50</v>
      </c>
      <c r="L291" s="18">
        <v>2.75</v>
      </c>
      <c r="M291" s="18">
        <v>6</v>
      </c>
      <c r="N291" s="19">
        <v>140</v>
      </c>
      <c r="O291" s="18">
        <v>4</v>
      </c>
      <c r="P291" s="18">
        <v>18</v>
      </c>
      <c r="Q291" s="113">
        <v>0.06036809</v>
      </c>
      <c r="R291" s="113">
        <v>1.087</v>
      </c>
      <c r="S291" s="120">
        <f t="shared" si="8"/>
        <v>152.36905916</v>
      </c>
      <c r="T291" s="56">
        <v>404</v>
      </c>
    </row>
    <row r="292" spans="1:20" ht="14.25" customHeight="1">
      <c r="A292" s="18"/>
      <c r="B292" s="18">
        <v>4.75</v>
      </c>
      <c r="C292" s="18">
        <v>6</v>
      </c>
      <c r="D292" s="19">
        <v>0</v>
      </c>
      <c r="E292" s="18">
        <v>0</v>
      </c>
      <c r="F292" s="18">
        <v>48</v>
      </c>
      <c r="G292" s="113">
        <v>0.04825328</v>
      </c>
      <c r="H292" s="113">
        <v>2.316</v>
      </c>
      <c r="I292" s="120">
        <f t="shared" si="9"/>
        <v>0</v>
      </c>
      <c r="J292" s="56">
        <v>411</v>
      </c>
      <c r="K292" s="22"/>
      <c r="L292" s="18">
        <v>3</v>
      </c>
      <c r="M292" s="18">
        <v>6</v>
      </c>
      <c r="N292" s="19">
        <v>109</v>
      </c>
      <c r="O292" s="18">
        <v>9</v>
      </c>
      <c r="P292" s="18">
        <v>18</v>
      </c>
      <c r="Q292" s="113">
        <v>0.06567445</v>
      </c>
      <c r="R292" s="113">
        <v>1.182</v>
      </c>
      <c r="S292" s="120">
        <f t="shared" si="8"/>
        <v>129.44434095</v>
      </c>
      <c r="T292" s="56">
        <v>404</v>
      </c>
    </row>
    <row r="293" spans="1:20" ht="14.25" customHeight="1">
      <c r="A293" s="18"/>
      <c r="B293" s="18">
        <v>4.75</v>
      </c>
      <c r="C293" s="18">
        <v>6</v>
      </c>
      <c r="D293" s="19">
        <v>3</v>
      </c>
      <c r="E293" s="18">
        <v>26</v>
      </c>
      <c r="F293" s="18">
        <v>48</v>
      </c>
      <c r="G293" s="113">
        <v>0.04825328</v>
      </c>
      <c r="H293" s="113">
        <v>2.316</v>
      </c>
      <c r="I293" s="120">
        <f t="shared" si="9"/>
        <v>8.203057600000001</v>
      </c>
      <c r="J293" s="56">
        <v>416</v>
      </c>
      <c r="K293" s="22" t="s">
        <v>50</v>
      </c>
      <c r="L293" s="18">
        <v>3</v>
      </c>
      <c r="M293" s="18">
        <v>6</v>
      </c>
      <c r="N293" s="19">
        <v>2</v>
      </c>
      <c r="O293" s="18">
        <v>0</v>
      </c>
      <c r="P293" s="18">
        <v>18</v>
      </c>
      <c r="Q293" s="113">
        <v>0.06567445</v>
      </c>
      <c r="R293" s="113">
        <v>1.182</v>
      </c>
      <c r="S293" s="120">
        <f t="shared" si="8"/>
        <v>2.3642801999999996</v>
      </c>
      <c r="T293" s="56">
        <v>413</v>
      </c>
    </row>
    <row r="294" spans="1:20" ht="14.25" customHeight="1">
      <c r="A294" s="18"/>
      <c r="B294" s="18">
        <v>5.5</v>
      </c>
      <c r="C294" s="18">
        <v>6</v>
      </c>
      <c r="D294" s="19">
        <v>2</v>
      </c>
      <c r="E294" s="18">
        <v>18</v>
      </c>
      <c r="F294" s="18">
        <v>48</v>
      </c>
      <c r="G294" s="113">
        <v>0.05487313</v>
      </c>
      <c r="H294" s="113">
        <v>2.634</v>
      </c>
      <c r="I294" s="120">
        <f t="shared" si="9"/>
        <v>6.25553682</v>
      </c>
      <c r="J294" s="56">
        <v>416</v>
      </c>
      <c r="K294" s="22"/>
      <c r="L294" s="18">
        <v>3.5</v>
      </c>
      <c r="M294" s="18">
        <v>6</v>
      </c>
      <c r="N294" s="19">
        <v>0</v>
      </c>
      <c r="O294" s="18">
        <v>0</v>
      </c>
      <c r="P294" s="18">
        <v>18</v>
      </c>
      <c r="Q294" s="113">
        <v>0.07619634</v>
      </c>
      <c r="R294" s="113">
        <v>1.372</v>
      </c>
      <c r="S294" s="120">
        <f t="shared" si="8"/>
        <v>0</v>
      </c>
      <c r="T294" s="56">
        <v>411</v>
      </c>
    </row>
    <row r="295" spans="1:20" ht="14.25" customHeight="1">
      <c r="A295" s="18"/>
      <c r="B295" s="18">
        <v>5.75</v>
      </c>
      <c r="C295" s="18">
        <v>6</v>
      </c>
      <c r="D295" s="19">
        <v>0</v>
      </c>
      <c r="E295" s="18">
        <v>0</v>
      </c>
      <c r="F295" s="18">
        <v>48</v>
      </c>
      <c r="G295" s="113">
        <v>0.0570192</v>
      </c>
      <c r="H295" s="113">
        <v>2.737</v>
      </c>
      <c r="I295" s="120">
        <f t="shared" si="9"/>
        <v>0</v>
      </c>
      <c r="J295" s="56">
        <v>401</v>
      </c>
      <c r="K295" s="22" t="s">
        <v>50</v>
      </c>
      <c r="L295" s="18">
        <v>3.5</v>
      </c>
      <c r="M295" s="18">
        <v>6</v>
      </c>
      <c r="N295" s="19">
        <v>137</v>
      </c>
      <c r="O295" s="18">
        <v>5</v>
      </c>
      <c r="P295" s="18">
        <v>18</v>
      </c>
      <c r="Q295" s="113">
        <v>0.07619634</v>
      </c>
      <c r="R295" s="113">
        <v>1.372</v>
      </c>
      <c r="S295" s="120">
        <f t="shared" si="8"/>
        <v>188.28115614</v>
      </c>
      <c r="T295" s="56">
        <v>404</v>
      </c>
    </row>
    <row r="296" spans="1:20" ht="14.25" customHeight="1">
      <c r="A296" s="22" t="s">
        <v>51</v>
      </c>
      <c r="B296" s="18">
        <v>1.7</v>
      </c>
      <c r="C296" s="18">
        <v>6</v>
      </c>
      <c r="D296" s="19">
        <v>1</v>
      </c>
      <c r="E296" s="18">
        <v>0</v>
      </c>
      <c r="F296" s="18">
        <v>48</v>
      </c>
      <c r="G296" s="113">
        <v>0.01932647</v>
      </c>
      <c r="H296" s="113">
        <v>0.928</v>
      </c>
      <c r="I296" s="120">
        <f t="shared" si="9"/>
        <v>0.9276705599999999</v>
      </c>
      <c r="J296" s="56">
        <v>419</v>
      </c>
      <c r="K296" s="22"/>
      <c r="L296" s="18">
        <v>3.75</v>
      </c>
      <c r="M296" s="18">
        <v>6</v>
      </c>
      <c r="N296" s="19">
        <v>90</v>
      </c>
      <c r="O296" s="18">
        <v>8</v>
      </c>
      <c r="P296" s="18">
        <v>18</v>
      </c>
      <c r="Q296" s="113">
        <v>0.08141187</v>
      </c>
      <c r="R296" s="113">
        <v>1.465</v>
      </c>
      <c r="S296" s="120">
        <f t="shared" si="8"/>
        <v>132.53852436</v>
      </c>
      <c r="T296" s="56">
        <v>404</v>
      </c>
    </row>
    <row r="297" spans="1:20" ht="14.25" customHeight="1">
      <c r="A297" s="18"/>
      <c r="B297" s="18">
        <v>2</v>
      </c>
      <c r="C297" s="18">
        <v>6</v>
      </c>
      <c r="D297" s="19">
        <v>1</v>
      </c>
      <c r="E297" s="18">
        <v>0</v>
      </c>
      <c r="F297" s="18">
        <v>48</v>
      </c>
      <c r="G297" s="113">
        <v>0.0225917</v>
      </c>
      <c r="H297" s="113">
        <v>1.084</v>
      </c>
      <c r="I297" s="120">
        <f t="shared" si="9"/>
        <v>1.0844016</v>
      </c>
      <c r="J297" s="56">
        <v>419</v>
      </c>
      <c r="K297" s="22" t="s">
        <v>50</v>
      </c>
      <c r="L297" s="18">
        <v>3.75</v>
      </c>
      <c r="M297" s="18">
        <v>6</v>
      </c>
      <c r="N297" s="19">
        <v>0</v>
      </c>
      <c r="O297" s="18">
        <v>0</v>
      </c>
      <c r="P297" s="18">
        <v>18</v>
      </c>
      <c r="Q297" s="113">
        <v>0.08141187</v>
      </c>
      <c r="R297" s="113">
        <v>1.465</v>
      </c>
      <c r="S297" s="120">
        <f t="shared" si="8"/>
        <v>0</v>
      </c>
      <c r="T297" s="56">
        <v>407</v>
      </c>
    </row>
    <row r="298" spans="1:20" ht="14.25" customHeight="1">
      <c r="A298" s="18"/>
      <c r="B298" s="18">
        <v>2.2</v>
      </c>
      <c r="C298" s="18">
        <v>6</v>
      </c>
      <c r="D298" s="19">
        <v>2</v>
      </c>
      <c r="E298" s="18">
        <v>0</v>
      </c>
      <c r="F298" s="18">
        <v>0</v>
      </c>
      <c r="G298" s="113">
        <v>0.0247443</v>
      </c>
      <c r="H298" s="113">
        <v>0</v>
      </c>
      <c r="I298" s="120">
        <f t="shared" si="9"/>
        <v>0</v>
      </c>
      <c r="J298" s="56">
        <v>419</v>
      </c>
      <c r="K298" s="22" t="s">
        <v>50</v>
      </c>
      <c r="L298" s="18">
        <v>4.5</v>
      </c>
      <c r="M298" s="18">
        <v>6</v>
      </c>
      <c r="N298" s="19">
        <v>87</v>
      </c>
      <c r="O298" s="18">
        <v>12</v>
      </c>
      <c r="P298" s="18">
        <v>18</v>
      </c>
      <c r="Q298" s="113">
        <v>0.09687681</v>
      </c>
      <c r="R298" s="113">
        <v>1.744</v>
      </c>
      <c r="S298" s="120">
        <f t="shared" si="8"/>
        <v>152.87160618</v>
      </c>
      <c r="T298" s="56">
        <v>404</v>
      </c>
    </row>
    <row r="299" spans="1:20" ht="14.25" customHeight="1">
      <c r="A299" s="18"/>
      <c r="B299" s="18">
        <v>3.5</v>
      </c>
      <c r="C299" s="18">
        <v>6</v>
      </c>
      <c r="D299" s="19">
        <v>0</v>
      </c>
      <c r="E299" s="18">
        <v>0</v>
      </c>
      <c r="F299" s="18">
        <v>0</v>
      </c>
      <c r="G299" s="113">
        <v>0.03826392</v>
      </c>
      <c r="H299" s="113">
        <v>0</v>
      </c>
      <c r="I299" s="120">
        <f t="shared" si="9"/>
        <v>0</v>
      </c>
      <c r="J299" s="56">
        <v>407</v>
      </c>
      <c r="K299" s="22"/>
      <c r="L299" s="18">
        <v>4.75</v>
      </c>
      <c r="M299" s="18">
        <v>6</v>
      </c>
      <c r="N299" s="19">
        <v>18</v>
      </c>
      <c r="O299" s="18">
        <v>10</v>
      </c>
      <c r="P299" s="18">
        <v>18</v>
      </c>
      <c r="Q299" s="113">
        <v>0.10197124</v>
      </c>
      <c r="R299" s="113">
        <v>1.835</v>
      </c>
      <c r="S299" s="120">
        <f t="shared" si="8"/>
        <v>34.05839416</v>
      </c>
      <c r="T299" s="56">
        <v>404</v>
      </c>
    </row>
    <row r="300" spans="1:20" ht="14.25" customHeight="1">
      <c r="A300" s="18"/>
      <c r="B300" s="18">
        <v>3.5</v>
      </c>
      <c r="C300" s="18">
        <v>6</v>
      </c>
      <c r="D300" s="19">
        <v>0</v>
      </c>
      <c r="E300" s="18">
        <v>0</v>
      </c>
      <c r="F300" s="18">
        <v>48</v>
      </c>
      <c r="G300" s="113">
        <v>0.03826392</v>
      </c>
      <c r="H300" s="113">
        <v>1.837</v>
      </c>
      <c r="I300" s="120">
        <f t="shared" si="9"/>
        <v>0</v>
      </c>
      <c r="J300" s="56">
        <v>407</v>
      </c>
      <c r="K300" s="22" t="s">
        <v>50</v>
      </c>
      <c r="L300" s="18">
        <v>4.75</v>
      </c>
      <c r="M300" s="18">
        <v>6</v>
      </c>
      <c r="N300" s="19">
        <v>0</v>
      </c>
      <c r="O300" s="18">
        <v>0</v>
      </c>
      <c r="P300" s="18">
        <v>18</v>
      </c>
      <c r="Q300" s="113">
        <v>0.10197124</v>
      </c>
      <c r="R300" s="113">
        <v>1.835</v>
      </c>
      <c r="S300" s="120">
        <f t="shared" si="8"/>
        <v>0</v>
      </c>
      <c r="T300" s="56">
        <v>401</v>
      </c>
    </row>
    <row r="301" spans="1:20" ht="14.25" customHeight="1">
      <c r="A301" s="18"/>
      <c r="B301" s="18">
        <v>5.75</v>
      </c>
      <c r="C301" s="18">
        <v>6</v>
      </c>
      <c r="D301" s="19">
        <v>1</v>
      </c>
      <c r="E301" s="18">
        <v>0</v>
      </c>
      <c r="F301" s="18">
        <v>48</v>
      </c>
      <c r="G301" s="113">
        <v>0.05972866</v>
      </c>
      <c r="H301" s="113">
        <v>2.867</v>
      </c>
      <c r="I301" s="120">
        <f t="shared" si="9"/>
        <v>2.8669756800000004</v>
      </c>
      <c r="J301" s="56">
        <v>416</v>
      </c>
      <c r="K301" s="22" t="s">
        <v>50</v>
      </c>
      <c r="L301" s="18">
        <v>4.75</v>
      </c>
      <c r="M301" s="18">
        <v>6</v>
      </c>
      <c r="N301" s="19">
        <v>0</v>
      </c>
      <c r="O301" s="18">
        <v>0</v>
      </c>
      <c r="P301" s="18">
        <v>18</v>
      </c>
      <c r="Q301" s="113">
        <v>0.10197124</v>
      </c>
      <c r="R301" s="113">
        <v>1.835</v>
      </c>
      <c r="S301" s="120">
        <f t="shared" si="8"/>
        <v>0</v>
      </c>
      <c r="T301" s="56">
        <v>420</v>
      </c>
    </row>
    <row r="302" spans="1:20" ht="14.25" customHeight="1">
      <c r="A302" s="22" t="s">
        <v>52</v>
      </c>
      <c r="B302" s="18">
        <v>1.5</v>
      </c>
      <c r="C302" s="18">
        <v>6</v>
      </c>
      <c r="D302" s="19">
        <v>49</v>
      </c>
      <c r="E302" s="18">
        <v>10</v>
      </c>
      <c r="F302" s="18">
        <v>40</v>
      </c>
      <c r="G302" s="113">
        <v>0.01783224</v>
      </c>
      <c r="H302" s="113">
        <v>0.713</v>
      </c>
      <c r="I302" s="120">
        <f t="shared" si="9"/>
        <v>35.1295128</v>
      </c>
      <c r="J302" s="56">
        <v>419</v>
      </c>
      <c r="K302" s="22" t="s">
        <v>50</v>
      </c>
      <c r="L302" s="18">
        <v>4.75</v>
      </c>
      <c r="M302" s="18">
        <v>6</v>
      </c>
      <c r="N302" s="19">
        <v>0</v>
      </c>
      <c r="O302" s="18">
        <v>0</v>
      </c>
      <c r="P302" s="18">
        <v>18</v>
      </c>
      <c r="Q302" s="113">
        <v>0.10197124</v>
      </c>
      <c r="R302" s="113">
        <v>1.835</v>
      </c>
      <c r="S302" s="120">
        <f t="shared" si="8"/>
        <v>0</v>
      </c>
      <c r="T302" s="56">
        <v>411</v>
      </c>
    </row>
    <row r="303" spans="1:20" ht="14.25" customHeight="1">
      <c r="A303" s="18"/>
      <c r="B303" s="18">
        <v>1.7</v>
      </c>
      <c r="C303" s="18">
        <v>6</v>
      </c>
      <c r="D303" s="19">
        <v>82</v>
      </c>
      <c r="E303" s="18">
        <v>16</v>
      </c>
      <c r="F303" s="18">
        <v>40</v>
      </c>
      <c r="G303" s="113">
        <v>0.02012753</v>
      </c>
      <c r="H303" s="113">
        <v>0.805</v>
      </c>
      <c r="I303" s="120">
        <f t="shared" si="9"/>
        <v>66.34033888</v>
      </c>
      <c r="J303" s="56">
        <v>419</v>
      </c>
      <c r="K303" s="22" t="s">
        <v>53</v>
      </c>
      <c r="L303" s="18">
        <v>3</v>
      </c>
      <c r="M303" s="18">
        <v>6</v>
      </c>
      <c r="N303" s="19">
        <v>0</v>
      </c>
      <c r="O303" s="18">
        <v>0</v>
      </c>
      <c r="P303" s="18">
        <v>10</v>
      </c>
      <c r="Q303" s="113">
        <v>0.07132897</v>
      </c>
      <c r="R303" s="113">
        <v>0.713</v>
      </c>
      <c r="S303" s="120">
        <f t="shared" si="8"/>
        <v>0</v>
      </c>
      <c r="T303" s="56">
        <v>413</v>
      </c>
    </row>
    <row r="304" spans="1:20" ht="14.25" customHeight="1">
      <c r="A304" s="18"/>
      <c r="B304" s="18">
        <v>2</v>
      </c>
      <c r="C304" s="18">
        <v>6</v>
      </c>
      <c r="D304" s="19">
        <v>40</v>
      </c>
      <c r="E304" s="18">
        <v>7</v>
      </c>
      <c r="F304" s="18">
        <v>40</v>
      </c>
      <c r="G304" s="113">
        <v>0.02353412</v>
      </c>
      <c r="H304" s="113">
        <v>0.941</v>
      </c>
      <c r="I304" s="120">
        <f t="shared" si="9"/>
        <v>37.81933084</v>
      </c>
      <c r="J304" s="56">
        <v>419</v>
      </c>
      <c r="K304" s="22"/>
      <c r="L304" s="18">
        <v>3.75</v>
      </c>
      <c r="M304" s="18">
        <v>6</v>
      </c>
      <c r="N304" s="19">
        <v>0</v>
      </c>
      <c r="O304" s="18">
        <v>0</v>
      </c>
      <c r="P304" s="18">
        <v>15</v>
      </c>
      <c r="Q304" s="113">
        <v>0.08848002</v>
      </c>
      <c r="R304" s="113">
        <v>1.327</v>
      </c>
      <c r="S304" s="120">
        <f t="shared" si="8"/>
        <v>0</v>
      </c>
      <c r="T304" s="56">
        <v>413</v>
      </c>
    </row>
    <row r="305" spans="1:20" ht="14.25" customHeight="1">
      <c r="A305" s="18"/>
      <c r="B305" s="18">
        <v>2.5</v>
      </c>
      <c r="C305" s="18">
        <v>6</v>
      </c>
      <c r="D305" s="19">
        <v>82</v>
      </c>
      <c r="E305" s="18">
        <v>36</v>
      </c>
      <c r="F305" s="18">
        <v>40</v>
      </c>
      <c r="G305" s="113">
        <v>0.0291149</v>
      </c>
      <c r="H305" s="113">
        <v>1.165</v>
      </c>
      <c r="I305" s="120">
        <f t="shared" si="9"/>
        <v>96.5450084</v>
      </c>
      <c r="J305" s="56">
        <v>419</v>
      </c>
      <c r="K305" s="22" t="s">
        <v>53</v>
      </c>
      <c r="L305" s="18">
        <v>3.75</v>
      </c>
      <c r="M305" s="18">
        <v>6</v>
      </c>
      <c r="N305" s="19">
        <v>0</v>
      </c>
      <c r="O305" s="18">
        <v>0</v>
      </c>
      <c r="P305" s="18">
        <v>0</v>
      </c>
      <c r="Q305" s="113">
        <v>0.08848002</v>
      </c>
      <c r="R305" s="113">
        <v>0</v>
      </c>
      <c r="S305" s="120">
        <f t="shared" si="8"/>
        <v>0</v>
      </c>
      <c r="T305" s="56">
        <v>413</v>
      </c>
    </row>
    <row r="306" spans="1:20" ht="14.25" customHeight="1">
      <c r="A306" s="18"/>
      <c r="B306" s="18">
        <v>2.75</v>
      </c>
      <c r="C306" s="18">
        <v>6</v>
      </c>
      <c r="D306" s="19">
        <v>64</v>
      </c>
      <c r="E306" s="18">
        <v>35</v>
      </c>
      <c r="F306" s="18">
        <v>40</v>
      </c>
      <c r="G306" s="113">
        <v>0.03185988</v>
      </c>
      <c r="H306" s="113">
        <v>1.274</v>
      </c>
      <c r="I306" s="120">
        <f t="shared" si="9"/>
        <v>82.6763886</v>
      </c>
      <c r="J306" s="56">
        <v>419</v>
      </c>
      <c r="K306" s="22" t="s">
        <v>53</v>
      </c>
      <c r="L306" s="18">
        <v>3.75</v>
      </c>
      <c r="M306" s="18">
        <v>6</v>
      </c>
      <c r="N306" s="19">
        <v>1</v>
      </c>
      <c r="O306" s="18">
        <v>0</v>
      </c>
      <c r="P306" s="18">
        <v>12</v>
      </c>
      <c r="Q306" s="113">
        <v>0.08848002</v>
      </c>
      <c r="R306" s="113">
        <v>1.062</v>
      </c>
      <c r="S306" s="120">
        <f t="shared" si="8"/>
        <v>1.0617602400000001</v>
      </c>
      <c r="T306" s="56">
        <v>413</v>
      </c>
    </row>
    <row r="307" spans="1:20" ht="14.25" customHeight="1">
      <c r="A307" s="18"/>
      <c r="B307" s="18">
        <v>3</v>
      </c>
      <c r="C307" s="18">
        <v>6</v>
      </c>
      <c r="D307" s="19">
        <v>48</v>
      </c>
      <c r="E307" s="18">
        <v>17</v>
      </c>
      <c r="F307" s="18">
        <v>40</v>
      </c>
      <c r="G307" s="113">
        <v>0.03457458</v>
      </c>
      <c r="H307" s="113">
        <v>1.383</v>
      </c>
      <c r="I307" s="120">
        <f t="shared" si="9"/>
        <v>66.97096146</v>
      </c>
      <c r="J307" s="56">
        <v>407</v>
      </c>
      <c r="K307" s="22" t="s">
        <v>53</v>
      </c>
      <c r="L307" s="18">
        <v>3.75</v>
      </c>
      <c r="M307" s="18">
        <v>6</v>
      </c>
      <c r="N307" s="19">
        <v>0</v>
      </c>
      <c r="O307" s="18">
        <v>6</v>
      </c>
      <c r="P307" s="18">
        <v>10</v>
      </c>
      <c r="Q307" s="113">
        <v>0.08848002</v>
      </c>
      <c r="R307" s="113">
        <v>0.885</v>
      </c>
      <c r="S307" s="120">
        <f t="shared" si="8"/>
        <v>0.5308801200000001</v>
      </c>
      <c r="T307" s="56">
        <v>413</v>
      </c>
    </row>
    <row r="308" spans="1:20" ht="14.25" customHeight="1">
      <c r="A308" s="18"/>
      <c r="B308" s="18">
        <v>3.5</v>
      </c>
      <c r="C308" s="18">
        <v>6</v>
      </c>
      <c r="D308" s="19">
        <v>21</v>
      </c>
      <c r="E308" s="18">
        <v>0</v>
      </c>
      <c r="F308" s="18">
        <v>40</v>
      </c>
      <c r="G308" s="113">
        <v>0.03991315</v>
      </c>
      <c r="H308" s="113">
        <v>1.597</v>
      </c>
      <c r="I308" s="120">
        <f t="shared" si="9"/>
        <v>33.527046</v>
      </c>
      <c r="J308" s="56">
        <v>407</v>
      </c>
      <c r="K308" s="22"/>
      <c r="L308" s="18">
        <v>4.75</v>
      </c>
      <c r="M308" s="18">
        <v>6</v>
      </c>
      <c r="N308" s="19">
        <v>1</v>
      </c>
      <c r="O308" s="18">
        <v>0</v>
      </c>
      <c r="P308" s="18">
        <v>10</v>
      </c>
      <c r="Q308" s="113">
        <v>0.11092423</v>
      </c>
      <c r="R308" s="113">
        <v>1.109</v>
      </c>
      <c r="S308" s="120">
        <f t="shared" si="8"/>
        <v>1.1092423</v>
      </c>
      <c r="T308" s="56">
        <v>413</v>
      </c>
    </row>
    <row r="309" spans="1:20" ht="14.25" customHeight="1">
      <c r="A309" s="18"/>
      <c r="B309" s="18">
        <v>3.75</v>
      </c>
      <c r="C309" s="18">
        <v>6</v>
      </c>
      <c r="D309" s="19">
        <v>0</v>
      </c>
      <c r="E309" s="18">
        <v>25</v>
      </c>
      <c r="F309" s="18">
        <v>40</v>
      </c>
      <c r="G309" s="113">
        <v>0.04253703</v>
      </c>
      <c r="H309" s="113">
        <v>1.701</v>
      </c>
      <c r="I309" s="120">
        <f t="shared" si="9"/>
        <v>1.0634257500000002</v>
      </c>
      <c r="J309" s="56">
        <v>407</v>
      </c>
      <c r="K309" s="22" t="s">
        <v>53</v>
      </c>
      <c r="L309" s="18">
        <v>4.75</v>
      </c>
      <c r="M309" s="18">
        <v>6</v>
      </c>
      <c r="N309" s="19">
        <v>0</v>
      </c>
      <c r="O309" s="18">
        <v>0</v>
      </c>
      <c r="P309" s="18">
        <v>0</v>
      </c>
      <c r="Q309" s="113">
        <v>0.11092423</v>
      </c>
      <c r="R309" s="113">
        <v>0</v>
      </c>
      <c r="S309" s="120">
        <f t="shared" si="8"/>
        <v>0</v>
      </c>
      <c r="T309" s="56">
        <v>413</v>
      </c>
    </row>
    <row r="310" spans="1:20" ht="14.25" customHeight="1">
      <c r="A310" s="18"/>
      <c r="B310" s="18">
        <v>4.5</v>
      </c>
      <c r="C310" s="18">
        <v>6</v>
      </c>
      <c r="D310" s="19">
        <v>22</v>
      </c>
      <c r="E310" s="18">
        <v>0</v>
      </c>
      <c r="F310" s="18">
        <v>40</v>
      </c>
      <c r="G310" s="113">
        <v>0.050227</v>
      </c>
      <c r="H310" s="113">
        <v>2.009</v>
      </c>
      <c r="I310" s="120">
        <f t="shared" si="9"/>
        <v>44.19976</v>
      </c>
      <c r="J310" s="56">
        <v>416</v>
      </c>
      <c r="K310" s="22" t="s">
        <v>53</v>
      </c>
      <c r="L310" s="18">
        <v>4.75</v>
      </c>
      <c r="M310" s="18">
        <v>6</v>
      </c>
      <c r="N310" s="19">
        <v>0</v>
      </c>
      <c r="O310" s="18">
        <v>6</v>
      </c>
      <c r="P310" s="18">
        <v>12</v>
      </c>
      <c r="Q310" s="113">
        <v>0.11092423</v>
      </c>
      <c r="R310" s="113">
        <v>1.331</v>
      </c>
      <c r="S310" s="120">
        <f t="shared" si="8"/>
        <v>0.66554538</v>
      </c>
      <c r="T310" s="56">
        <v>413</v>
      </c>
    </row>
    <row r="311" spans="1:20" ht="14.25" customHeight="1">
      <c r="A311" s="18"/>
      <c r="B311" s="18">
        <v>4.75</v>
      </c>
      <c r="C311" s="18">
        <v>6</v>
      </c>
      <c r="D311" s="19">
        <v>27</v>
      </c>
      <c r="E311" s="18">
        <v>0</v>
      </c>
      <c r="F311" s="18">
        <v>40</v>
      </c>
      <c r="G311" s="113">
        <v>0.05272978</v>
      </c>
      <c r="H311" s="113">
        <v>2.109</v>
      </c>
      <c r="I311" s="120">
        <f t="shared" si="9"/>
        <v>56.948162399999994</v>
      </c>
      <c r="J311" s="56">
        <v>416</v>
      </c>
      <c r="K311" s="22" t="s">
        <v>53</v>
      </c>
      <c r="L311" s="18">
        <v>5.5</v>
      </c>
      <c r="M311" s="18">
        <v>6</v>
      </c>
      <c r="N311" s="19">
        <v>0</v>
      </c>
      <c r="O311" s="18">
        <v>4</v>
      </c>
      <c r="P311" s="18">
        <v>10</v>
      </c>
      <c r="Q311" s="113">
        <v>0.1274395</v>
      </c>
      <c r="R311" s="113">
        <v>1.274</v>
      </c>
      <c r="S311" s="120">
        <f t="shared" si="8"/>
        <v>0.509758</v>
      </c>
      <c r="T311" s="56">
        <v>413</v>
      </c>
    </row>
    <row r="312" spans="1:20" ht="14.25" customHeight="1">
      <c r="A312" s="18"/>
      <c r="B312" s="18">
        <v>5.5</v>
      </c>
      <c r="C312" s="18">
        <v>6</v>
      </c>
      <c r="D312" s="19">
        <v>0</v>
      </c>
      <c r="E312" s="18">
        <v>0</v>
      </c>
      <c r="F312" s="18">
        <v>0</v>
      </c>
      <c r="G312" s="113">
        <v>0.06005645</v>
      </c>
      <c r="H312" s="113">
        <v>0</v>
      </c>
      <c r="I312" s="120">
        <f t="shared" si="9"/>
        <v>0</v>
      </c>
      <c r="J312" s="56">
        <v>416</v>
      </c>
      <c r="K312" s="22"/>
      <c r="L312" s="18">
        <v>5.75</v>
      </c>
      <c r="M312" s="18">
        <v>6</v>
      </c>
      <c r="N312" s="19">
        <v>1</v>
      </c>
      <c r="O312" s="18">
        <v>1</v>
      </c>
      <c r="P312" s="18">
        <v>12</v>
      </c>
      <c r="Q312" s="113">
        <v>0.13288404</v>
      </c>
      <c r="R312" s="113">
        <v>1.595</v>
      </c>
      <c r="S312" s="120">
        <f t="shared" si="8"/>
        <v>1.7274925200000002</v>
      </c>
      <c r="T312" s="56">
        <v>413</v>
      </c>
    </row>
    <row r="313" spans="1:20" ht="14.25" customHeight="1">
      <c r="A313" s="18"/>
      <c r="B313" s="18">
        <v>5.5</v>
      </c>
      <c r="C313" s="18">
        <v>6</v>
      </c>
      <c r="D313" s="19">
        <v>0</v>
      </c>
      <c r="E313" s="18">
        <v>0</v>
      </c>
      <c r="F313" s="18">
        <v>40</v>
      </c>
      <c r="G313" s="113">
        <v>0.06005645</v>
      </c>
      <c r="H313" s="113">
        <v>2.402</v>
      </c>
      <c r="I313" s="120">
        <f t="shared" si="9"/>
        <v>0</v>
      </c>
      <c r="J313" s="56">
        <v>416</v>
      </c>
      <c r="K313" s="22" t="s">
        <v>53</v>
      </c>
      <c r="L313" s="18">
        <v>5.75</v>
      </c>
      <c r="M313" s="18">
        <v>6</v>
      </c>
      <c r="N313" s="19">
        <v>1</v>
      </c>
      <c r="O313" s="18">
        <v>0</v>
      </c>
      <c r="P313" s="18">
        <v>10</v>
      </c>
      <c r="Q313" s="113">
        <v>0.13288404</v>
      </c>
      <c r="R313" s="113">
        <v>1.329</v>
      </c>
      <c r="S313" s="120">
        <f t="shared" si="8"/>
        <v>1.3288404</v>
      </c>
      <c r="T313" s="56">
        <v>413</v>
      </c>
    </row>
    <row r="314" spans="1:20" ht="14.25" customHeight="1">
      <c r="A314" s="18"/>
      <c r="B314" s="18">
        <v>5.75</v>
      </c>
      <c r="C314" s="18">
        <v>6</v>
      </c>
      <c r="D314" s="19">
        <v>0</v>
      </c>
      <c r="E314" s="18">
        <v>0</v>
      </c>
      <c r="F314" s="18">
        <v>0</v>
      </c>
      <c r="G314" s="113">
        <v>0.06243812</v>
      </c>
      <c r="H314" s="113">
        <v>0</v>
      </c>
      <c r="I314" s="120">
        <f t="shared" si="9"/>
        <v>0</v>
      </c>
      <c r="J314" s="56">
        <v>416</v>
      </c>
      <c r="K314" s="22" t="s">
        <v>53</v>
      </c>
      <c r="L314" s="18">
        <v>5.75</v>
      </c>
      <c r="M314" s="18">
        <v>6</v>
      </c>
      <c r="N314" s="19">
        <v>0</v>
      </c>
      <c r="O314" s="18">
        <v>0</v>
      </c>
      <c r="P314" s="18">
        <v>0</v>
      </c>
      <c r="Q314" s="113">
        <v>0.13288404</v>
      </c>
      <c r="R314" s="113">
        <v>0</v>
      </c>
      <c r="S314" s="120">
        <f t="shared" si="8"/>
        <v>0</v>
      </c>
      <c r="T314" s="56">
        <v>413</v>
      </c>
    </row>
    <row r="315" spans="1:20" ht="14.25" customHeight="1">
      <c r="A315" s="18"/>
      <c r="B315" s="18">
        <v>5.75</v>
      </c>
      <c r="C315" s="18">
        <v>6</v>
      </c>
      <c r="D315" s="19">
        <v>0</v>
      </c>
      <c r="E315" s="18">
        <v>7</v>
      </c>
      <c r="F315" s="18">
        <v>40</v>
      </c>
      <c r="G315" s="113">
        <v>0.06243812</v>
      </c>
      <c r="H315" s="113">
        <v>2.498</v>
      </c>
      <c r="I315" s="120">
        <f t="shared" si="9"/>
        <v>0.43706684</v>
      </c>
      <c r="J315" s="56">
        <v>416</v>
      </c>
      <c r="K315" s="22" t="s">
        <v>54</v>
      </c>
      <c r="L315" s="18">
        <v>2.5</v>
      </c>
      <c r="M315" s="18">
        <v>6</v>
      </c>
      <c r="N315" s="19">
        <v>0</v>
      </c>
      <c r="O315" s="18">
        <v>11</v>
      </c>
      <c r="P315" s="18">
        <v>15</v>
      </c>
      <c r="Q315" s="113">
        <v>0.05738751</v>
      </c>
      <c r="R315" s="113">
        <v>0.861</v>
      </c>
      <c r="S315" s="120">
        <f t="shared" si="8"/>
        <v>0.6312626100000001</v>
      </c>
      <c r="T315" s="56">
        <v>411</v>
      </c>
    </row>
    <row r="316" spans="1:20" ht="14.25" customHeight="1">
      <c r="A316" s="22" t="s">
        <v>55</v>
      </c>
      <c r="B316" s="18">
        <v>2.5</v>
      </c>
      <c r="C316" s="18">
        <v>6</v>
      </c>
      <c r="D316" s="19">
        <v>1</v>
      </c>
      <c r="E316" s="18">
        <v>0</v>
      </c>
      <c r="F316" s="18">
        <v>40</v>
      </c>
      <c r="G316" s="113">
        <v>0.03147095</v>
      </c>
      <c r="H316" s="113">
        <v>1.259</v>
      </c>
      <c r="I316" s="120">
        <f t="shared" si="9"/>
        <v>1.258838</v>
      </c>
      <c r="J316" s="56">
        <v>415</v>
      </c>
      <c r="K316" s="22" t="s">
        <v>54</v>
      </c>
      <c r="L316" s="18">
        <v>2.5</v>
      </c>
      <c r="M316" s="18">
        <v>6</v>
      </c>
      <c r="N316" s="19">
        <v>67</v>
      </c>
      <c r="O316" s="18">
        <v>0</v>
      </c>
      <c r="P316" s="18">
        <v>15</v>
      </c>
      <c r="Q316" s="113">
        <v>0.05738751</v>
      </c>
      <c r="R316" s="113">
        <v>0.861</v>
      </c>
      <c r="S316" s="120">
        <f t="shared" si="8"/>
        <v>57.674447550000004</v>
      </c>
      <c r="T316" s="56">
        <v>413</v>
      </c>
    </row>
    <row r="317" spans="1:20" ht="14.25" customHeight="1">
      <c r="A317" s="22" t="s">
        <v>56</v>
      </c>
      <c r="B317" s="18">
        <v>1.7</v>
      </c>
      <c r="C317" s="18">
        <v>6</v>
      </c>
      <c r="D317" s="19">
        <v>23</v>
      </c>
      <c r="E317" s="18">
        <v>0</v>
      </c>
      <c r="F317" s="18">
        <v>32</v>
      </c>
      <c r="G317" s="113">
        <v>0.02333176</v>
      </c>
      <c r="H317" s="113">
        <v>0.747</v>
      </c>
      <c r="I317" s="120">
        <f t="shared" si="9"/>
        <v>17.17217536</v>
      </c>
      <c r="J317" s="56">
        <v>415</v>
      </c>
      <c r="K317" s="22"/>
      <c r="L317" s="18">
        <v>2.75</v>
      </c>
      <c r="M317" s="18">
        <v>6</v>
      </c>
      <c r="N317" s="19">
        <v>72</v>
      </c>
      <c r="O317" s="18">
        <v>3</v>
      </c>
      <c r="P317" s="18">
        <v>15</v>
      </c>
      <c r="Q317" s="113">
        <v>0.06295975</v>
      </c>
      <c r="R317" s="113">
        <v>0.944</v>
      </c>
      <c r="S317" s="120">
        <f t="shared" si="8"/>
        <v>68.18540924999999</v>
      </c>
      <c r="T317" s="56">
        <v>413</v>
      </c>
    </row>
    <row r="318" spans="1:20" ht="14.25" customHeight="1">
      <c r="A318" s="18"/>
      <c r="B318" s="18">
        <v>2</v>
      </c>
      <c r="C318" s="18">
        <v>6</v>
      </c>
      <c r="D318" s="19">
        <v>1</v>
      </c>
      <c r="E318" s="18">
        <v>0</v>
      </c>
      <c r="F318" s="18">
        <v>32</v>
      </c>
      <c r="G318" s="113">
        <v>0.0273038</v>
      </c>
      <c r="H318" s="113">
        <v>0.874</v>
      </c>
      <c r="I318" s="120">
        <f t="shared" si="9"/>
        <v>0.8737216</v>
      </c>
      <c r="J318" s="56">
        <v>415</v>
      </c>
      <c r="K318" s="22" t="s">
        <v>54</v>
      </c>
      <c r="L318" s="18">
        <v>2.75</v>
      </c>
      <c r="M318" s="18">
        <v>6</v>
      </c>
      <c r="N318" s="19">
        <v>0</v>
      </c>
      <c r="O318" s="18">
        <v>11</v>
      </c>
      <c r="P318" s="18">
        <v>15</v>
      </c>
      <c r="Q318" s="113">
        <v>0.06295975</v>
      </c>
      <c r="R318" s="113">
        <v>0.944</v>
      </c>
      <c r="S318" s="120">
        <f t="shared" si="8"/>
        <v>0.6925572499999999</v>
      </c>
      <c r="T318" s="56">
        <v>407</v>
      </c>
    </row>
    <row r="319" spans="1:20" ht="14.25" customHeight="1">
      <c r="A319" s="18"/>
      <c r="B319" s="18">
        <v>2.2</v>
      </c>
      <c r="C319" s="18">
        <v>6</v>
      </c>
      <c r="D319" s="19">
        <v>2</v>
      </c>
      <c r="E319" s="18">
        <v>0</v>
      </c>
      <c r="F319" s="18">
        <v>32</v>
      </c>
      <c r="G319" s="113">
        <v>0.02992761</v>
      </c>
      <c r="H319" s="113">
        <v>0.958</v>
      </c>
      <c r="I319" s="120">
        <f t="shared" si="9"/>
        <v>1.91536704</v>
      </c>
      <c r="J319" s="56">
        <v>415</v>
      </c>
      <c r="K319" s="22" t="s">
        <v>54</v>
      </c>
      <c r="L319" s="18">
        <v>2.75</v>
      </c>
      <c r="M319" s="18">
        <v>6</v>
      </c>
      <c r="N319" s="19">
        <v>0</v>
      </c>
      <c r="O319" s="18">
        <v>2</v>
      </c>
      <c r="P319" s="18">
        <v>15</v>
      </c>
      <c r="Q319" s="113">
        <v>0.06295975</v>
      </c>
      <c r="R319" s="113">
        <v>0.944</v>
      </c>
      <c r="S319" s="120">
        <f t="shared" si="8"/>
        <v>0.1259195</v>
      </c>
      <c r="T319" s="56">
        <v>411</v>
      </c>
    </row>
    <row r="320" spans="1:20" ht="14.25" customHeight="1">
      <c r="A320" s="18"/>
      <c r="B320" s="18">
        <v>2.5</v>
      </c>
      <c r="C320" s="18">
        <v>6</v>
      </c>
      <c r="D320" s="19">
        <v>6</v>
      </c>
      <c r="E320" s="18">
        <v>1</v>
      </c>
      <c r="F320" s="18">
        <v>32</v>
      </c>
      <c r="G320" s="113">
        <v>0.033827</v>
      </c>
      <c r="H320" s="113">
        <v>1.082</v>
      </c>
      <c r="I320" s="120">
        <f t="shared" si="9"/>
        <v>6.528611000000001</v>
      </c>
      <c r="J320" s="56">
        <v>415</v>
      </c>
      <c r="K320" s="22"/>
      <c r="L320" s="18">
        <v>3</v>
      </c>
      <c r="M320" s="18">
        <v>6</v>
      </c>
      <c r="N320" s="19">
        <v>18</v>
      </c>
      <c r="O320" s="18">
        <v>0</v>
      </c>
      <c r="P320" s="18">
        <v>15</v>
      </c>
      <c r="Q320" s="113">
        <v>0.06850171</v>
      </c>
      <c r="R320" s="113">
        <v>1.028</v>
      </c>
      <c r="S320" s="120">
        <f t="shared" si="8"/>
        <v>18.4954617</v>
      </c>
      <c r="T320" s="56">
        <v>411</v>
      </c>
    </row>
    <row r="321" spans="1:20" ht="14.25" customHeight="1">
      <c r="A321" s="18"/>
      <c r="B321" s="18">
        <v>2.75</v>
      </c>
      <c r="C321" s="18">
        <v>6</v>
      </c>
      <c r="D321" s="19">
        <v>50</v>
      </c>
      <c r="E321" s="18">
        <v>0</v>
      </c>
      <c r="F321" s="18">
        <v>32</v>
      </c>
      <c r="G321" s="113">
        <v>0.03704319</v>
      </c>
      <c r="H321" s="113">
        <v>1.185</v>
      </c>
      <c r="I321" s="120">
        <f t="shared" si="9"/>
        <v>59.26910399999999</v>
      </c>
      <c r="J321" s="56">
        <v>415</v>
      </c>
      <c r="K321" s="22" t="s">
        <v>54</v>
      </c>
      <c r="L321" s="18">
        <v>3</v>
      </c>
      <c r="M321" s="18">
        <v>6</v>
      </c>
      <c r="N321" s="19">
        <v>141</v>
      </c>
      <c r="O321" s="18">
        <v>0</v>
      </c>
      <c r="P321" s="18">
        <v>15</v>
      </c>
      <c r="Q321" s="113">
        <v>0.06850171</v>
      </c>
      <c r="R321" s="113">
        <v>1.028</v>
      </c>
      <c r="S321" s="120">
        <f t="shared" si="8"/>
        <v>144.88111665</v>
      </c>
      <c r="T321" s="56">
        <v>413</v>
      </c>
    </row>
    <row r="322" spans="1:20" ht="14.25" customHeight="1">
      <c r="A322" s="18"/>
      <c r="B322" s="18">
        <v>2.75</v>
      </c>
      <c r="C322" s="18">
        <v>6</v>
      </c>
      <c r="D322" s="19">
        <v>0</v>
      </c>
      <c r="E322" s="18">
        <v>9</v>
      </c>
      <c r="F322" s="18">
        <v>32</v>
      </c>
      <c r="G322" s="113">
        <v>0.03704319</v>
      </c>
      <c r="H322" s="113">
        <v>1.185</v>
      </c>
      <c r="I322" s="120">
        <f t="shared" si="9"/>
        <v>0.33338871</v>
      </c>
      <c r="J322" s="56">
        <v>411</v>
      </c>
      <c r="K322" s="22" t="s">
        <v>54</v>
      </c>
      <c r="L322" s="18">
        <v>3.5</v>
      </c>
      <c r="M322" s="18">
        <v>6</v>
      </c>
      <c r="N322" s="19">
        <v>55</v>
      </c>
      <c r="O322" s="18">
        <v>10</v>
      </c>
      <c r="P322" s="18">
        <v>15</v>
      </c>
      <c r="Q322" s="113">
        <v>0.07949481</v>
      </c>
      <c r="R322" s="113">
        <v>1.192</v>
      </c>
      <c r="S322" s="120">
        <f t="shared" si="8"/>
        <v>66.37816635</v>
      </c>
      <c r="T322" s="56">
        <v>413</v>
      </c>
    </row>
    <row r="323" spans="1:20" ht="14.25" customHeight="1">
      <c r="A323" s="18"/>
      <c r="B323" s="18">
        <v>3</v>
      </c>
      <c r="C323" s="18">
        <v>6</v>
      </c>
      <c r="D323" s="19">
        <v>4</v>
      </c>
      <c r="E323" s="18">
        <v>0</v>
      </c>
      <c r="F323" s="18">
        <v>32</v>
      </c>
      <c r="G323" s="113">
        <v>0.0402291</v>
      </c>
      <c r="H323" s="113">
        <v>1.287</v>
      </c>
      <c r="I323" s="120">
        <f t="shared" si="9"/>
        <v>5.1493248</v>
      </c>
      <c r="J323" s="56">
        <v>410</v>
      </c>
      <c r="K323" s="22"/>
      <c r="L323" s="18">
        <v>3.75</v>
      </c>
      <c r="M323" s="18">
        <v>6</v>
      </c>
      <c r="N323" s="19">
        <v>7</v>
      </c>
      <c r="O323" s="18">
        <v>0</v>
      </c>
      <c r="P323" s="18">
        <v>15</v>
      </c>
      <c r="Q323" s="113">
        <v>0.08494594</v>
      </c>
      <c r="R323" s="113">
        <v>1.274</v>
      </c>
      <c r="S323" s="120">
        <f aca="true" t="shared" si="10" ref="S323:S362">(N323*P323+O323)*Q323</f>
        <v>8.9193237</v>
      </c>
      <c r="T323" s="56">
        <v>411</v>
      </c>
    </row>
    <row r="324" spans="1:20" ht="14.25" customHeight="1">
      <c r="A324" s="18"/>
      <c r="B324" s="18">
        <v>3</v>
      </c>
      <c r="C324" s="18">
        <v>6</v>
      </c>
      <c r="D324" s="19">
        <v>22</v>
      </c>
      <c r="E324" s="18">
        <v>6</v>
      </c>
      <c r="F324" s="18">
        <v>32</v>
      </c>
      <c r="G324" s="113">
        <v>0.0402291</v>
      </c>
      <c r="H324" s="113">
        <v>1.287</v>
      </c>
      <c r="I324" s="120">
        <f t="shared" si="9"/>
        <v>28.562661</v>
      </c>
      <c r="J324" s="56">
        <v>411</v>
      </c>
      <c r="K324" s="22" t="s">
        <v>54</v>
      </c>
      <c r="L324" s="18">
        <v>3.75</v>
      </c>
      <c r="M324" s="18">
        <v>6</v>
      </c>
      <c r="N324" s="19">
        <v>74</v>
      </c>
      <c r="O324" s="18">
        <v>7</v>
      </c>
      <c r="P324" s="18">
        <v>15</v>
      </c>
      <c r="Q324" s="113">
        <v>0.08494594</v>
      </c>
      <c r="R324" s="113">
        <v>1.274</v>
      </c>
      <c r="S324" s="120">
        <f t="shared" si="10"/>
        <v>94.88461498</v>
      </c>
      <c r="T324" s="56">
        <v>413</v>
      </c>
    </row>
    <row r="325" spans="1:20" ht="14.25" customHeight="1">
      <c r="A325" s="18"/>
      <c r="B325" s="18">
        <v>3.5</v>
      </c>
      <c r="C325" s="18">
        <v>6</v>
      </c>
      <c r="D325" s="19">
        <v>1</v>
      </c>
      <c r="E325" s="18">
        <v>0</v>
      </c>
      <c r="F325" s="18">
        <v>32</v>
      </c>
      <c r="G325" s="113">
        <v>0.0465101</v>
      </c>
      <c r="H325" s="113">
        <v>1.488</v>
      </c>
      <c r="I325" s="120">
        <f t="shared" si="9"/>
        <v>1.4883232</v>
      </c>
      <c r="J325" s="56">
        <v>409</v>
      </c>
      <c r="K325" s="22" t="s">
        <v>54</v>
      </c>
      <c r="L325" s="18">
        <v>4</v>
      </c>
      <c r="M325" s="18">
        <v>6</v>
      </c>
      <c r="N325" s="19">
        <v>2</v>
      </c>
      <c r="O325" s="18">
        <v>7</v>
      </c>
      <c r="P325" s="18">
        <v>15</v>
      </c>
      <c r="Q325" s="113">
        <v>0.09036681</v>
      </c>
      <c r="R325" s="113">
        <v>1.356</v>
      </c>
      <c r="S325" s="120">
        <f t="shared" si="10"/>
        <v>3.34357197</v>
      </c>
      <c r="T325" s="56">
        <v>413</v>
      </c>
    </row>
    <row r="326" spans="1:20" ht="14.25" customHeight="1">
      <c r="A326" s="18"/>
      <c r="B326" s="18">
        <v>3.5</v>
      </c>
      <c r="C326" s="18">
        <v>6</v>
      </c>
      <c r="D326" s="19">
        <v>39</v>
      </c>
      <c r="E326" s="18">
        <v>26</v>
      </c>
      <c r="F326" s="18">
        <v>32</v>
      </c>
      <c r="G326" s="113">
        <v>0.0465101</v>
      </c>
      <c r="H326" s="113">
        <v>1.488</v>
      </c>
      <c r="I326" s="120">
        <f t="shared" si="9"/>
        <v>59.2538674</v>
      </c>
      <c r="J326" s="56">
        <v>410</v>
      </c>
      <c r="K326" s="22" t="s">
        <v>54</v>
      </c>
      <c r="L326" s="18">
        <v>4.25</v>
      </c>
      <c r="M326" s="18">
        <v>6</v>
      </c>
      <c r="N326" s="19">
        <v>1</v>
      </c>
      <c r="O326" s="18">
        <v>0</v>
      </c>
      <c r="P326" s="18">
        <v>15</v>
      </c>
      <c r="Q326" s="113">
        <v>0.09575739</v>
      </c>
      <c r="R326" s="113">
        <v>1.436</v>
      </c>
      <c r="S326" s="120">
        <f t="shared" si="10"/>
        <v>1.43636085</v>
      </c>
      <c r="T326" s="56">
        <v>413</v>
      </c>
    </row>
    <row r="327" spans="1:20" ht="14.25" customHeight="1">
      <c r="A327" s="18"/>
      <c r="B327" s="18">
        <v>3.5</v>
      </c>
      <c r="C327" s="18">
        <v>6</v>
      </c>
      <c r="D327" s="19">
        <v>0</v>
      </c>
      <c r="E327" s="18">
        <v>0</v>
      </c>
      <c r="F327" s="18">
        <v>32</v>
      </c>
      <c r="G327" s="113">
        <v>0.0465101</v>
      </c>
      <c r="H327" s="113">
        <v>1.488</v>
      </c>
      <c r="I327" s="120">
        <f aca="true" t="shared" si="11" ref="I327:I381">(D327*F327+E327)*G327</f>
        <v>0</v>
      </c>
      <c r="J327" s="56">
        <v>403</v>
      </c>
      <c r="K327" s="22"/>
      <c r="L327" s="18">
        <v>4.5</v>
      </c>
      <c r="M327" s="18">
        <v>12</v>
      </c>
      <c r="N327" s="19">
        <v>0</v>
      </c>
      <c r="O327" s="18">
        <v>0</v>
      </c>
      <c r="P327" s="18">
        <v>15</v>
      </c>
      <c r="Q327" s="113">
        <v>0.2022354</v>
      </c>
      <c r="R327" s="113">
        <v>3.034</v>
      </c>
      <c r="S327" s="120">
        <f t="shared" si="10"/>
        <v>0</v>
      </c>
      <c r="T327" s="56">
        <v>413</v>
      </c>
    </row>
    <row r="328" spans="1:20" ht="14.25" customHeight="1">
      <c r="A328" s="18"/>
      <c r="B328" s="18">
        <v>3.5</v>
      </c>
      <c r="C328" s="18">
        <v>6</v>
      </c>
      <c r="D328" s="19">
        <v>0</v>
      </c>
      <c r="E328" s="18">
        <v>0</v>
      </c>
      <c r="F328" s="18">
        <v>32</v>
      </c>
      <c r="G328" s="113">
        <v>0.0465101</v>
      </c>
      <c r="H328" s="113">
        <v>1.488</v>
      </c>
      <c r="I328" s="120">
        <f t="shared" si="11"/>
        <v>0</v>
      </c>
      <c r="J328" s="56">
        <v>411</v>
      </c>
      <c r="K328" s="22" t="s">
        <v>54</v>
      </c>
      <c r="L328" s="18">
        <v>4.5</v>
      </c>
      <c r="M328" s="18">
        <v>6</v>
      </c>
      <c r="N328" s="19">
        <v>3</v>
      </c>
      <c r="O328" s="18">
        <v>0</v>
      </c>
      <c r="P328" s="18">
        <v>15</v>
      </c>
      <c r="Q328" s="113">
        <v>0.1011177</v>
      </c>
      <c r="R328" s="113">
        <v>1.517</v>
      </c>
      <c r="S328" s="120">
        <f t="shared" si="10"/>
        <v>4.5502965</v>
      </c>
      <c r="T328" s="56">
        <v>411</v>
      </c>
    </row>
    <row r="329" spans="1:20" ht="14.25" customHeight="1">
      <c r="A329" s="18"/>
      <c r="B329" s="18">
        <v>3.75</v>
      </c>
      <c r="C329" s="18">
        <v>6</v>
      </c>
      <c r="D329" s="19">
        <v>7</v>
      </c>
      <c r="E329" s="18">
        <v>6</v>
      </c>
      <c r="F329" s="18">
        <v>32</v>
      </c>
      <c r="G329" s="113">
        <v>0.04960518</v>
      </c>
      <c r="H329" s="113">
        <v>1.587</v>
      </c>
      <c r="I329" s="120">
        <f t="shared" si="11"/>
        <v>11.4091914</v>
      </c>
      <c r="J329" s="56">
        <v>411</v>
      </c>
      <c r="K329" s="22" t="s">
        <v>54</v>
      </c>
      <c r="L329" s="18">
        <v>4.5</v>
      </c>
      <c r="M329" s="18">
        <v>6</v>
      </c>
      <c r="N329" s="19">
        <v>82</v>
      </c>
      <c r="O329" s="18">
        <v>5</v>
      </c>
      <c r="P329" s="18">
        <v>15</v>
      </c>
      <c r="Q329" s="113">
        <v>0.1011177</v>
      </c>
      <c r="R329" s="113">
        <v>1.517</v>
      </c>
      <c r="S329" s="120">
        <f t="shared" si="10"/>
        <v>124.88035950000001</v>
      </c>
      <c r="T329" s="56">
        <v>413</v>
      </c>
    </row>
    <row r="330" spans="1:20" ht="14.25" customHeight="1">
      <c r="A330" s="18"/>
      <c r="B330" s="18">
        <v>4.5</v>
      </c>
      <c r="C330" s="18">
        <v>6</v>
      </c>
      <c r="D330" s="19">
        <v>4</v>
      </c>
      <c r="E330" s="18">
        <v>0</v>
      </c>
      <c r="F330" s="18">
        <v>32</v>
      </c>
      <c r="G330" s="113">
        <v>0.05870878</v>
      </c>
      <c r="H330" s="113">
        <v>1.879</v>
      </c>
      <c r="I330" s="120">
        <f t="shared" si="11"/>
        <v>7.51472384</v>
      </c>
      <c r="J330" s="56">
        <v>410</v>
      </c>
      <c r="K330" s="22"/>
      <c r="L330" s="18">
        <v>4.75</v>
      </c>
      <c r="M330" s="18">
        <v>12</v>
      </c>
      <c r="N330" s="19">
        <v>0</v>
      </c>
      <c r="O330" s="18">
        <v>0</v>
      </c>
      <c r="P330" s="18">
        <v>12</v>
      </c>
      <c r="Q330" s="113">
        <v>0.21289547</v>
      </c>
      <c r="R330" s="113">
        <v>2.555</v>
      </c>
      <c r="S330" s="120">
        <f t="shared" si="10"/>
        <v>0</v>
      </c>
      <c r="T330" s="56">
        <v>413</v>
      </c>
    </row>
    <row r="331" spans="1:20" ht="14.25" customHeight="1">
      <c r="A331" s="18"/>
      <c r="B331" s="18">
        <v>4.5</v>
      </c>
      <c r="C331" s="18">
        <v>6</v>
      </c>
      <c r="D331" s="19">
        <v>10</v>
      </c>
      <c r="E331" s="18">
        <v>17</v>
      </c>
      <c r="F331" s="18">
        <v>32</v>
      </c>
      <c r="G331" s="113">
        <v>0.05870878</v>
      </c>
      <c r="H331" s="113">
        <v>1.879</v>
      </c>
      <c r="I331" s="120">
        <f t="shared" si="11"/>
        <v>19.78485886</v>
      </c>
      <c r="J331" s="56">
        <v>403</v>
      </c>
      <c r="K331" s="22" t="s">
        <v>54</v>
      </c>
      <c r="L331" s="18">
        <v>4.75</v>
      </c>
      <c r="M331" s="18">
        <v>6</v>
      </c>
      <c r="N331" s="19">
        <v>7</v>
      </c>
      <c r="O331" s="18">
        <v>0</v>
      </c>
      <c r="P331" s="18">
        <v>15</v>
      </c>
      <c r="Q331" s="113">
        <v>0.10644774</v>
      </c>
      <c r="R331" s="113">
        <v>1.597</v>
      </c>
      <c r="S331" s="120">
        <f t="shared" si="10"/>
        <v>11.1770127</v>
      </c>
      <c r="T331" s="56">
        <v>411</v>
      </c>
    </row>
    <row r="332" spans="1:20" ht="14.25" customHeight="1">
      <c r="A332" s="18"/>
      <c r="B332" s="18">
        <v>4.5</v>
      </c>
      <c r="C332" s="18">
        <v>6</v>
      </c>
      <c r="D332" s="19">
        <v>2</v>
      </c>
      <c r="E332" s="18">
        <v>4</v>
      </c>
      <c r="F332" s="18">
        <v>32</v>
      </c>
      <c r="G332" s="113">
        <v>0.05870878</v>
      </c>
      <c r="H332" s="113">
        <v>1.879</v>
      </c>
      <c r="I332" s="120">
        <f t="shared" si="11"/>
        <v>3.99219704</v>
      </c>
      <c r="J332" s="56">
        <v>409</v>
      </c>
      <c r="K332" s="22" t="s">
        <v>54</v>
      </c>
      <c r="L332" s="18">
        <v>4.75</v>
      </c>
      <c r="M332" s="18">
        <v>6</v>
      </c>
      <c r="N332" s="19">
        <v>32</v>
      </c>
      <c r="O332" s="18">
        <v>14</v>
      </c>
      <c r="P332" s="18">
        <v>15</v>
      </c>
      <c r="Q332" s="113">
        <v>0.10644774</v>
      </c>
      <c r="R332" s="113">
        <v>1.597</v>
      </c>
      <c r="S332" s="120">
        <f t="shared" si="10"/>
        <v>52.58518356</v>
      </c>
      <c r="T332" s="56">
        <v>413</v>
      </c>
    </row>
    <row r="333" spans="1:20" ht="14.25" customHeight="1">
      <c r="A333" s="18"/>
      <c r="B333" s="18">
        <v>4.5</v>
      </c>
      <c r="C333" s="18">
        <v>6</v>
      </c>
      <c r="D333" s="19">
        <v>18</v>
      </c>
      <c r="E333" s="18">
        <v>23</v>
      </c>
      <c r="F333" s="18">
        <v>32</v>
      </c>
      <c r="G333" s="113">
        <v>0.05870878</v>
      </c>
      <c r="H333" s="113">
        <v>1.879</v>
      </c>
      <c r="I333" s="120">
        <f t="shared" si="11"/>
        <v>35.16655922</v>
      </c>
      <c r="J333" s="56">
        <v>411</v>
      </c>
      <c r="K333" s="22"/>
      <c r="L333" s="18">
        <v>5.5</v>
      </c>
      <c r="M333" s="18">
        <v>6</v>
      </c>
      <c r="N333" s="19">
        <v>8</v>
      </c>
      <c r="O333" s="18">
        <v>0</v>
      </c>
      <c r="P333" s="18">
        <v>15</v>
      </c>
      <c r="Q333" s="113">
        <v>0.12225619</v>
      </c>
      <c r="R333" s="113">
        <v>1.834</v>
      </c>
      <c r="S333" s="120">
        <f t="shared" si="10"/>
        <v>14.6707428</v>
      </c>
      <c r="T333" s="56">
        <v>411</v>
      </c>
    </row>
    <row r="334" spans="1:20" ht="14.25" customHeight="1">
      <c r="A334" s="18"/>
      <c r="B334" s="18">
        <v>4.75</v>
      </c>
      <c r="C334" s="18">
        <v>12</v>
      </c>
      <c r="D334" s="19">
        <v>0</v>
      </c>
      <c r="E334" s="18">
        <v>0</v>
      </c>
      <c r="F334" s="18">
        <v>32</v>
      </c>
      <c r="G334" s="113">
        <v>0.12336554</v>
      </c>
      <c r="H334" s="113">
        <v>3.948</v>
      </c>
      <c r="I334" s="120">
        <f t="shared" si="11"/>
        <v>0</v>
      </c>
      <c r="J334" s="56">
        <v>403</v>
      </c>
      <c r="K334" s="22" t="s">
        <v>54</v>
      </c>
      <c r="L334" s="18">
        <v>5.5</v>
      </c>
      <c r="M334" s="18">
        <v>6</v>
      </c>
      <c r="N334" s="19">
        <v>28</v>
      </c>
      <c r="O334" s="18">
        <v>0</v>
      </c>
      <c r="P334" s="18">
        <v>15</v>
      </c>
      <c r="Q334" s="113">
        <v>0.12225619</v>
      </c>
      <c r="R334" s="113">
        <v>1.834</v>
      </c>
      <c r="S334" s="120">
        <f t="shared" si="10"/>
        <v>51.3475998</v>
      </c>
      <c r="T334" s="56">
        <v>413</v>
      </c>
    </row>
    <row r="335" spans="1:20" ht="14.25" customHeight="1">
      <c r="A335" s="18"/>
      <c r="B335" s="18">
        <v>4.75</v>
      </c>
      <c r="C335" s="18">
        <v>6</v>
      </c>
      <c r="D335" s="19">
        <v>0</v>
      </c>
      <c r="E335" s="18">
        <v>16</v>
      </c>
      <c r="F335" s="18">
        <v>32</v>
      </c>
      <c r="G335" s="113">
        <v>0.06168277</v>
      </c>
      <c r="H335" s="113">
        <v>1.974</v>
      </c>
      <c r="I335" s="120">
        <f t="shared" si="11"/>
        <v>0.98692432</v>
      </c>
      <c r="J335" s="56">
        <v>403</v>
      </c>
      <c r="K335" s="22"/>
      <c r="L335" s="18">
        <v>5.75</v>
      </c>
      <c r="M335" s="18">
        <v>6</v>
      </c>
      <c r="N335" s="19">
        <v>31</v>
      </c>
      <c r="O335" s="18">
        <v>6</v>
      </c>
      <c r="P335" s="18">
        <v>15</v>
      </c>
      <c r="Q335" s="113">
        <v>0.12746513</v>
      </c>
      <c r="R335" s="113">
        <v>1.912</v>
      </c>
      <c r="S335" s="120">
        <f t="shared" si="10"/>
        <v>60.036076230000006</v>
      </c>
      <c r="T335" s="56">
        <v>413</v>
      </c>
    </row>
    <row r="336" spans="1:20" ht="14.25" customHeight="1">
      <c r="A336" s="18"/>
      <c r="B336" s="18">
        <v>4.75</v>
      </c>
      <c r="C336" s="18">
        <v>6</v>
      </c>
      <c r="D336" s="19">
        <v>1</v>
      </c>
      <c r="E336" s="18">
        <v>2</v>
      </c>
      <c r="F336" s="18">
        <v>32</v>
      </c>
      <c r="G336" s="113">
        <v>0.06168277</v>
      </c>
      <c r="H336" s="113">
        <v>1.974</v>
      </c>
      <c r="I336" s="120">
        <f t="shared" si="11"/>
        <v>2.09721418</v>
      </c>
      <c r="J336" s="56">
        <v>411</v>
      </c>
      <c r="K336" s="22" t="s">
        <v>54</v>
      </c>
      <c r="L336" s="18">
        <v>5.75</v>
      </c>
      <c r="M336" s="18">
        <v>6</v>
      </c>
      <c r="N336" s="19">
        <v>3</v>
      </c>
      <c r="O336" s="18">
        <v>0</v>
      </c>
      <c r="P336" s="18">
        <v>15</v>
      </c>
      <c r="Q336" s="113">
        <v>0.12746513</v>
      </c>
      <c r="R336" s="113">
        <v>1.912</v>
      </c>
      <c r="S336" s="120">
        <f t="shared" si="10"/>
        <v>5.735930850000001</v>
      </c>
      <c r="T336" s="56">
        <v>411</v>
      </c>
    </row>
    <row r="337" spans="1:20" ht="14.25" customHeight="1">
      <c r="A337" s="18"/>
      <c r="B337" s="18">
        <v>5.5</v>
      </c>
      <c r="C337" s="18">
        <v>6</v>
      </c>
      <c r="D337" s="19">
        <v>33</v>
      </c>
      <c r="E337" s="18">
        <v>4</v>
      </c>
      <c r="F337" s="18">
        <v>32</v>
      </c>
      <c r="G337" s="113">
        <v>0.07042307</v>
      </c>
      <c r="H337" s="113">
        <v>2.254</v>
      </c>
      <c r="I337" s="120">
        <f t="shared" si="11"/>
        <v>74.6484542</v>
      </c>
      <c r="J337" s="56">
        <v>403</v>
      </c>
      <c r="K337" s="22" t="s">
        <v>57</v>
      </c>
      <c r="L337" s="18">
        <v>3.75</v>
      </c>
      <c r="M337" s="18">
        <v>6</v>
      </c>
      <c r="N337" s="19">
        <v>0</v>
      </c>
      <c r="O337" s="18">
        <v>0</v>
      </c>
      <c r="P337" s="18">
        <v>10</v>
      </c>
      <c r="Q337" s="113">
        <v>0.09554817</v>
      </c>
      <c r="R337" s="113">
        <v>0.955</v>
      </c>
      <c r="S337" s="120">
        <f t="shared" si="10"/>
        <v>0</v>
      </c>
      <c r="T337" s="56">
        <v>413</v>
      </c>
    </row>
    <row r="338" spans="1:20" ht="14.25" customHeight="1">
      <c r="A338" s="18"/>
      <c r="B338" s="18">
        <v>5.5</v>
      </c>
      <c r="C338" s="18">
        <v>6</v>
      </c>
      <c r="D338" s="19">
        <v>0</v>
      </c>
      <c r="E338" s="18">
        <v>17</v>
      </c>
      <c r="F338" s="18">
        <v>32</v>
      </c>
      <c r="G338" s="113">
        <v>0.07042307</v>
      </c>
      <c r="H338" s="113">
        <v>2.254</v>
      </c>
      <c r="I338" s="120">
        <f t="shared" si="11"/>
        <v>1.19719219</v>
      </c>
      <c r="J338" s="56">
        <v>415</v>
      </c>
      <c r="K338" s="22" t="s">
        <v>57</v>
      </c>
      <c r="L338" s="18">
        <v>3.75</v>
      </c>
      <c r="M338" s="18">
        <v>6</v>
      </c>
      <c r="N338" s="19">
        <v>0</v>
      </c>
      <c r="O338" s="18">
        <v>0</v>
      </c>
      <c r="P338" s="18">
        <v>12</v>
      </c>
      <c r="Q338" s="113">
        <v>0.09554817</v>
      </c>
      <c r="R338" s="113">
        <v>1.147</v>
      </c>
      <c r="S338" s="120">
        <f t="shared" si="10"/>
        <v>0</v>
      </c>
      <c r="T338" s="56">
        <v>413</v>
      </c>
    </row>
    <row r="339" spans="1:20" ht="14.25" customHeight="1">
      <c r="A339" s="18"/>
      <c r="B339" s="18">
        <v>5.75</v>
      </c>
      <c r="C339" s="18">
        <v>6</v>
      </c>
      <c r="D339" s="19">
        <v>9</v>
      </c>
      <c r="E339" s="18">
        <v>13</v>
      </c>
      <c r="F339" s="18">
        <v>32</v>
      </c>
      <c r="G339" s="113">
        <v>0.07327595</v>
      </c>
      <c r="H339" s="113">
        <v>2.345</v>
      </c>
      <c r="I339" s="120">
        <f t="shared" si="11"/>
        <v>22.056060950000003</v>
      </c>
      <c r="J339" s="56">
        <v>403</v>
      </c>
      <c r="K339" s="22"/>
      <c r="L339" s="18">
        <v>4.75</v>
      </c>
      <c r="M339" s="18">
        <v>6</v>
      </c>
      <c r="N339" s="19">
        <v>0</v>
      </c>
      <c r="O339" s="18">
        <v>0</v>
      </c>
      <c r="P339" s="18">
        <v>0</v>
      </c>
      <c r="Q339" s="113">
        <v>0.11987723</v>
      </c>
      <c r="R339" s="113">
        <v>0</v>
      </c>
      <c r="S339" s="120">
        <f t="shared" si="10"/>
        <v>0</v>
      </c>
      <c r="T339" s="56">
        <v>413</v>
      </c>
    </row>
    <row r="340" spans="1:20" ht="14.25" customHeight="1">
      <c r="A340" s="18"/>
      <c r="B340" s="18">
        <v>5.75</v>
      </c>
      <c r="C340" s="18">
        <v>6</v>
      </c>
      <c r="D340" s="19">
        <v>0</v>
      </c>
      <c r="E340" s="18">
        <v>12</v>
      </c>
      <c r="F340" s="18">
        <v>32</v>
      </c>
      <c r="G340" s="113">
        <v>0.07327595</v>
      </c>
      <c r="H340" s="113">
        <v>2.345</v>
      </c>
      <c r="I340" s="120">
        <f t="shared" si="11"/>
        <v>0.8793114000000001</v>
      </c>
      <c r="J340" s="56">
        <v>415</v>
      </c>
      <c r="K340" s="22" t="s">
        <v>57</v>
      </c>
      <c r="L340" s="18">
        <v>4.75</v>
      </c>
      <c r="M340" s="18">
        <v>6</v>
      </c>
      <c r="N340" s="19">
        <v>0</v>
      </c>
      <c r="O340" s="18">
        <v>0</v>
      </c>
      <c r="P340" s="18">
        <v>10</v>
      </c>
      <c r="Q340" s="113">
        <v>0.11987723</v>
      </c>
      <c r="R340" s="113">
        <v>1.199</v>
      </c>
      <c r="S340" s="120">
        <f t="shared" si="10"/>
        <v>0</v>
      </c>
      <c r="T340" s="56">
        <v>413</v>
      </c>
    </row>
    <row r="341" spans="1:20" ht="14.25" customHeight="1">
      <c r="A341" s="18"/>
      <c r="B341" s="18">
        <v>5.75</v>
      </c>
      <c r="C341" s="18">
        <v>6</v>
      </c>
      <c r="D341" s="19">
        <v>0</v>
      </c>
      <c r="E341" s="18">
        <v>0</v>
      </c>
      <c r="F341" s="18">
        <v>32</v>
      </c>
      <c r="G341" s="113">
        <v>0.07327595</v>
      </c>
      <c r="H341" s="113">
        <v>2.345</v>
      </c>
      <c r="I341" s="120">
        <f t="shared" si="11"/>
        <v>0</v>
      </c>
      <c r="J341" s="56">
        <v>402</v>
      </c>
      <c r="K341" s="22" t="s">
        <v>57</v>
      </c>
      <c r="L341" s="18">
        <v>4.75</v>
      </c>
      <c r="M341" s="18">
        <v>6</v>
      </c>
      <c r="N341" s="19">
        <v>0</v>
      </c>
      <c r="O341" s="18">
        <v>0</v>
      </c>
      <c r="P341" s="18">
        <v>12</v>
      </c>
      <c r="Q341" s="113">
        <v>0.11987723</v>
      </c>
      <c r="R341" s="113">
        <v>1.439</v>
      </c>
      <c r="S341" s="120">
        <f t="shared" si="10"/>
        <v>0</v>
      </c>
      <c r="T341" s="56">
        <v>413</v>
      </c>
    </row>
    <row r="342" spans="1:20" ht="14.25" customHeight="1">
      <c r="A342" s="22" t="s">
        <v>58</v>
      </c>
      <c r="B342" s="18">
        <v>2.75</v>
      </c>
      <c r="C342" s="18">
        <v>6</v>
      </c>
      <c r="D342" s="19">
        <v>0</v>
      </c>
      <c r="E342" s="18">
        <v>0</v>
      </c>
      <c r="F342" s="18">
        <v>32</v>
      </c>
      <c r="G342" s="113">
        <v>0.0422265</v>
      </c>
      <c r="H342" s="113">
        <v>1.351</v>
      </c>
      <c r="I342" s="120">
        <f t="shared" si="11"/>
        <v>0</v>
      </c>
      <c r="J342" s="56">
        <v>409</v>
      </c>
      <c r="K342" s="22" t="s">
        <v>59</v>
      </c>
      <c r="L342" s="18">
        <v>2.75</v>
      </c>
      <c r="M342" s="18">
        <v>6</v>
      </c>
      <c r="N342" s="19">
        <v>100</v>
      </c>
      <c r="O342" s="18">
        <v>0</v>
      </c>
      <c r="P342" s="18">
        <v>8</v>
      </c>
      <c r="Q342" s="113">
        <v>0.07591803</v>
      </c>
      <c r="R342" s="113">
        <v>0.607</v>
      </c>
      <c r="S342" s="120">
        <f t="shared" si="10"/>
        <v>60.734424</v>
      </c>
      <c r="T342" s="56">
        <v>416</v>
      </c>
    </row>
    <row r="343" spans="1:20" ht="14.25" customHeight="1">
      <c r="A343" s="18"/>
      <c r="B343" s="18">
        <v>2.75</v>
      </c>
      <c r="C343" s="18">
        <v>6</v>
      </c>
      <c r="D343" s="19">
        <v>0</v>
      </c>
      <c r="E343" s="18">
        <v>0</v>
      </c>
      <c r="F343" s="18">
        <v>0</v>
      </c>
      <c r="G343" s="113">
        <v>0.0422265</v>
      </c>
      <c r="H343" s="113">
        <v>0</v>
      </c>
      <c r="I343" s="120">
        <f t="shared" si="11"/>
        <v>0</v>
      </c>
      <c r="J343" s="56">
        <v>409</v>
      </c>
      <c r="K343" s="22"/>
      <c r="L343" s="18">
        <v>3</v>
      </c>
      <c r="M343" s="18">
        <v>6</v>
      </c>
      <c r="N343" s="19">
        <v>270</v>
      </c>
      <c r="O343" s="18">
        <v>1</v>
      </c>
      <c r="P343" s="18">
        <v>8</v>
      </c>
      <c r="Q343" s="113">
        <v>0.08263802</v>
      </c>
      <c r="R343" s="113">
        <v>0.661</v>
      </c>
      <c r="S343" s="120">
        <f t="shared" si="10"/>
        <v>178.58076122000003</v>
      </c>
      <c r="T343" s="56">
        <v>416</v>
      </c>
    </row>
    <row r="344" spans="1:20" ht="14.25" customHeight="1">
      <c r="A344" s="18"/>
      <c r="B344" s="18">
        <v>5.5</v>
      </c>
      <c r="C344" s="18">
        <v>6</v>
      </c>
      <c r="D344" s="19">
        <v>0</v>
      </c>
      <c r="E344" s="18">
        <v>0</v>
      </c>
      <c r="F344" s="18">
        <v>32</v>
      </c>
      <c r="G344" s="113">
        <v>0.08078969</v>
      </c>
      <c r="H344" s="113">
        <v>2.585</v>
      </c>
      <c r="I344" s="120">
        <f t="shared" si="11"/>
        <v>0</v>
      </c>
      <c r="J344" s="56">
        <v>407</v>
      </c>
      <c r="K344" s="22" t="s">
        <v>59</v>
      </c>
      <c r="L344" s="18">
        <v>3</v>
      </c>
      <c r="M344" s="18">
        <v>6</v>
      </c>
      <c r="N344" s="19">
        <v>7</v>
      </c>
      <c r="O344" s="18">
        <v>0</v>
      </c>
      <c r="P344" s="18">
        <v>8</v>
      </c>
      <c r="Q344" s="113">
        <v>0.08263802</v>
      </c>
      <c r="R344" s="113">
        <v>0.661</v>
      </c>
      <c r="S344" s="120">
        <f t="shared" si="10"/>
        <v>4.627729120000001</v>
      </c>
      <c r="T344" s="56">
        <v>419</v>
      </c>
    </row>
    <row r="345" spans="1:20" ht="14.25" customHeight="1">
      <c r="A345" s="18"/>
      <c r="B345" s="18">
        <v>5.5</v>
      </c>
      <c r="C345" s="18">
        <v>6</v>
      </c>
      <c r="D345" s="19">
        <v>0</v>
      </c>
      <c r="E345" s="18">
        <v>0</v>
      </c>
      <c r="F345" s="18">
        <v>0</v>
      </c>
      <c r="G345" s="113">
        <v>0.08078969</v>
      </c>
      <c r="H345" s="113">
        <v>0</v>
      </c>
      <c r="I345" s="120">
        <f t="shared" si="11"/>
        <v>0</v>
      </c>
      <c r="J345" s="56">
        <v>407</v>
      </c>
      <c r="K345" s="22"/>
      <c r="L345" s="18">
        <v>3.5</v>
      </c>
      <c r="M345" s="18">
        <v>12</v>
      </c>
      <c r="N345" s="19">
        <v>1</v>
      </c>
      <c r="O345" s="18">
        <v>0</v>
      </c>
      <c r="P345" s="18">
        <v>8</v>
      </c>
      <c r="Q345" s="113">
        <v>0.19197433</v>
      </c>
      <c r="R345" s="113">
        <v>1.536</v>
      </c>
      <c r="S345" s="120">
        <f t="shared" si="10"/>
        <v>1.53579464</v>
      </c>
      <c r="T345" s="56">
        <v>416</v>
      </c>
    </row>
    <row r="346" spans="1:20" ht="14.25" customHeight="1">
      <c r="A346" s="18"/>
      <c r="B346" s="18">
        <v>5.75</v>
      </c>
      <c r="C346" s="18">
        <v>6</v>
      </c>
      <c r="D346" s="19">
        <v>5</v>
      </c>
      <c r="E346" s="18">
        <v>0</v>
      </c>
      <c r="F346" s="18">
        <v>32</v>
      </c>
      <c r="G346" s="113">
        <v>0.08411379</v>
      </c>
      <c r="H346" s="113">
        <v>2.692</v>
      </c>
      <c r="I346" s="120">
        <f t="shared" si="11"/>
        <v>13.458206399999998</v>
      </c>
      <c r="J346" s="56">
        <v>407</v>
      </c>
      <c r="K346" s="22" t="s">
        <v>59</v>
      </c>
      <c r="L346" s="18">
        <v>3.5</v>
      </c>
      <c r="M346" s="18">
        <v>6</v>
      </c>
      <c r="N346" s="19">
        <v>97</v>
      </c>
      <c r="O346" s="18">
        <v>0</v>
      </c>
      <c r="P346" s="18">
        <v>8</v>
      </c>
      <c r="Q346" s="113">
        <v>0.09598717</v>
      </c>
      <c r="R346" s="113">
        <v>0.768</v>
      </c>
      <c r="S346" s="120">
        <f t="shared" si="10"/>
        <v>74.48604392</v>
      </c>
      <c r="T346" s="56">
        <v>416</v>
      </c>
    </row>
    <row r="347" spans="1:20" ht="14.25" customHeight="1">
      <c r="A347" s="22" t="s">
        <v>60</v>
      </c>
      <c r="B347" s="18">
        <v>1.8</v>
      </c>
      <c r="C347" s="18">
        <v>6</v>
      </c>
      <c r="D347" s="19">
        <v>11</v>
      </c>
      <c r="E347" s="18">
        <v>0</v>
      </c>
      <c r="F347" s="18">
        <v>24</v>
      </c>
      <c r="G347" s="113">
        <v>0.0331424</v>
      </c>
      <c r="H347" s="113">
        <v>0.795</v>
      </c>
      <c r="I347" s="120">
        <f t="shared" si="11"/>
        <v>8.7495936</v>
      </c>
      <c r="J347" s="56">
        <v>409</v>
      </c>
      <c r="K347" s="22"/>
      <c r="L347" s="18">
        <v>3.75</v>
      </c>
      <c r="M347" s="18">
        <v>12</v>
      </c>
      <c r="N347" s="19">
        <v>0</v>
      </c>
      <c r="O347" s="18">
        <v>2</v>
      </c>
      <c r="P347" s="18">
        <v>8</v>
      </c>
      <c r="Q347" s="113">
        <v>0.20523265</v>
      </c>
      <c r="R347" s="113">
        <v>1.642</v>
      </c>
      <c r="S347" s="120">
        <f t="shared" si="10"/>
        <v>0.4104653</v>
      </c>
      <c r="T347" s="56">
        <v>416</v>
      </c>
    </row>
    <row r="348" spans="1:20" ht="14.25" customHeight="1">
      <c r="A348" s="18"/>
      <c r="B348" s="18">
        <v>2</v>
      </c>
      <c r="C348" s="18">
        <v>6</v>
      </c>
      <c r="D348" s="19">
        <v>3</v>
      </c>
      <c r="E348" s="18">
        <v>1</v>
      </c>
      <c r="F348" s="18">
        <v>24</v>
      </c>
      <c r="G348" s="113">
        <v>0.03672801</v>
      </c>
      <c r="H348" s="113">
        <v>0.881</v>
      </c>
      <c r="I348" s="120">
        <f t="shared" si="11"/>
        <v>2.6811447299999998</v>
      </c>
      <c r="J348" s="56">
        <v>409</v>
      </c>
      <c r="K348" s="22" t="s">
        <v>59</v>
      </c>
      <c r="L348" s="18">
        <v>3.75</v>
      </c>
      <c r="M348" s="18">
        <v>6</v>
      </c>
      <c r="N348" s="19">
        <v>4</v>
      </c>
      <c r="O348" s="18">
        <v>6</v>
      </c>
      <c r="P348" s="18">
        <v>8</v>
      </c>
      <c r="Q348" s="113">
        <v>0.10261633</v>
      </c>
      <c r="R348" s="113">
        <v>0.821</v>
      </c>
      <c r="S348" s="120">
        <f t="shared" si="10"/>
        <v>3.8994205400000004</v>
      </c>
      <c r="T348" s="56">
        <v>416</v>
      </c>
    </row>
    <row r="349" spans="1:20" ht="14.25" customHeight="1">
      <c r="A349" s="18"/>
      <c r="B349" s="18">
        <v>2.2</v>
      </c>
      <c r="C349" s="18">
        <v>6</v>
      </c>
      <c r="D349" s="19">
        <v>0</v>
      </c>
      <c r="E349" s="18">
        <v>1</v>
      </c>
      <c r="F349" s="18">
        <v>24</v>
      </c>
      <c r="G349" s="113">
        <v>0.04029424</v>
      </c>
      <c r="H349" s="113">
        <v>0.967</v>
      </c>
      <c r="I349" s="120">
        <f t="shared" si="11"/>
        <v>0.04029424</v>
      </c>
      <c r="J349" s="56">
        <v>409</v>
      </c>
      <c r="K349" s="22" t="s">
        <v>59</v>
      </c>
      <c r="L349" s="18">
        <v>4</v>
      </c>
      <c r="M349" s="18">
        <v>6</v>
      </c>
      <c r="N349" s="19">
        <v>2</v>
      </c>
      <c r="O349" s="18">
        <v>0</v>
      </c>
      <c r="P349" s="18">
        <v>8</v>
      </c>
      <c r="Q349" s="113">
        <v>0.10921521</v>
      </c>
      <c r="R349" s="113">
        <v>0.874</v>
      </c>
      <c r="S349" s="120">
        <f t="shared" si="10"/>
        <v>1.74744336</v>
      </c>
      <c r="T349" s="56">
        <v>416</v>
      </c>
    </row>
    <row r="350" spans="1:20" ht="14.25" customHeight="1">
      <c r="A350" s="18"/>
      <c r="B350" s="18">
        <v>2.3</v>
      </c>
      <c r="C350" s="18">
        <v>6</v>
      </c>
      <c r="D350" s="19">
        <v>2</v>
      </c>
      <c r="E350" s="18">
        <v>0</v>
      </c>
      <c r="F350" s="18">
        <v>24</v>
      </c>
      <c r="G350" s="113">
        <v>0.04207009</v>
      </c>
      <c r="H350" s="113">
        <v>1.01</v>
      </c>
      <c r="I350" s="120">
        <f t="shared" si="11"/>
        <v>2.0193643199999998</v>
      </c>
      <c r="J350" s="56">
        <v>409</v>
      </c>
      <c r="K350" s="22"/>
      <c r="L350" s="18">
        <v>4.5</v>
      </c>
      <c r="M350" s="18">
        <v>12</v>
      </c>
      <c r="N350" s="19">
        <v>0</v>
      </c>
      <c r="O350" s="18">
        <v>0</v>
      </c>
      <c r="P350" s="18">
        <v>8</v>
      </c>
      <c r="Q350" s="113">
        <v>0.24464432</v>
      </c>
      <c r="R350" s="113">
        <v>1.957</v>
      </c>
      <c r="S350" s="120">
        <f t="shared" si="10"/>
        <v>0</v>
      </c>
      <c r="T350" s="56">
        <v>416</v>
      </c>
    </row>
    <row r="351" spans="1:20" ht="14.25" customHeight="1">
      <c r="A351" s="18"/>
      <c r="B351" s="18">
        <v>2.5</v>
      </c>
      <c r="C351" s="18">
        <v>6</v>
      </c>
      <c r="D351" s="19">
        <v>71</v>
      </c>
      <c r="E351" s="18">
        <v>8</v>
      </c>
      <c r="F351" s="18">
        <v>24</v>
      </c>
      <c r="G351" s="113">
        <v>0.04560726</v>
      </c>
      <c r="H351" s="113">
        <v>1.095</v>
      </c>
      <c r="I351" s="120">
        <f t="shared" si="11"/>
        <v>78.07962911999999</v>
      </c>
      <c r="J351" s="56">
        <v>409</v>
      </c>
      <c r="K351" s="22" t="s">
        <v>59</v>
      </c>
      <c r="L351" s="18">
        <v>4.5</v>
      </c>
      <c r="M351" s="18">
        <v>6</v>
      </c>
      <c r="N351" s="19">
        <v>12</v>
      </c>
      <c r="O351" s="18">
        <v>1</v>
      </c>
      <c r="P351" s="18">
        <v>8</v>
      </c>
      <c r="Q351" s="113">
        <v>0.12232216</v>
      </c>
      <c r="R351" s="113">
        <v>0.979</v>
      </c>
      <c r="S351" s="120">
        <f t="shared" si="10"/>
        <v>11.86524952</v>
      </c>
      <c r="T351" s="56">
        <v>416</v>
      </c>
    </row>
    <row r="352" spans="1:20" ht="14.25" customHeight="1">
      <c r="A352" s="18"/>
      <c r="B352" s="18">
        <v>2.75</v>
      </c>
      <c r="C352" s="18">
        <v>6</v>
      </c>
      <c r="D352" s="19">
        <v>19</v>
      </c>
      <c r="E352" s="18">
        <v>17</v>
      </c>
      <c r="F352" s="18">
        <v>24</v>
      </c>
      <c r="G352" s="113">
        <v>0.05000147</v>
      </c>
      <c r="H352" s="113">
        <v>1.2</v>
      </c>
      <c r="I352" s="120">
        <f t="shared" si="11"/>
        <v>23.65069531</v>
      </c>
      <c r="J352" s="56">
        <v>409</v>
      </c>
      <c r="K352" s="22"/>
      <c r="L352" s="18">
        <v>4.75</v>
      </c>
      <c r="M352" s="18">
        <v>12</v>
      </c>
      <c r="N352" s="19">
        <v>0</v>
      </c>
      <c r="O352" s="18">
        <v>0</v>
      </c>
      <c r="P352" s="18">
        <v>8</v>
      </c>
      <c r="Q352" s="113">
        <v>0.25766044</v>
      </c>
      <c r="R352" s="113">
        <v>2.061</v>
      </c>
      <c r="S352" s="120">
        <f t="shared" si="10"/>
        <v>0</v>
      </c>
      <c r="T352" s="56">
        <v>416</v>
      </c>
    </row>
    <row r="353" spans="1:20" ht="14.25" customHeight="1">
      <c r="A353" s="18"/>
      <c r="B353" s="18">
        <v>2.75</v>
      </c>
      <c r="C353" s="18">
        <v>6</v>
      </c>
      <c r="D353" s="19">
        <v>0</v>
      </c>
      <c r="E353" s="18">
        <v>0</v>
      </c>
      <c r="F353" s="18">
        <v>24</v>
      </c>
      <c r="G353" s="113">
        <v>0.05000147</v>
      </c>
      <c r="H353" s="113">
        <v>1.2</v>
      </c>
      <c r="I353" s="120">
        <f t="shared" si="11"/>
        <v>0</v>
      </c>
      <c r="J353" s="56">
        <v>419</v>
      </c>
      <c r="K353" s="22" t="s">
        <v>59</v>
      </c>
      <c r="L353" s="18">
        <v>4.75</v>
      </c>
      <c r="M353" s="18">
        <v>12</v>
      </c>
      <c r="N353" s="19">
        <v>0</v>
      </c>
      <c r="O353" s="18">
        <v>0</v>
      </c>
      <c r="P353" s="18">
        <v>8</v>
      </c>
      <c r="Q353" s="113">
        <v>0.25766044</v>
      </c>
      <c r="R353" s="113">
        <v>2.061</v>
      </c>
      <c r="S353" s="120">
        <f t="shared" si="10"/>
        <v>0</v>
      </c>
      <c r="T353" s="56">
        <v>419</v>
      </c>
    </row>
    <row r="354" spans="1:20" ht="14.25" customHeight="1">
      <c r="A354" s="18"/>
      <c r="B354" s="18">
        <v>3</v>
      </c>
      <c r="C354" s="18">
        <v>6</v>
      </c>
      <c r="D354" s="19">
        <v>12</v>
      </c>
      <c r="E354" s="18">
        <v>11</v>
      </c>
      <c r="F354" s="18">
        <v>24</v>
      </c>
      <c r="G354" s="113">
        <v>0.0543654</v>
      </c>
      <c r="H354" s="113">
        <v>1.305</v>
      </c>
      <c r="I354" s="120">
        <f t="shared" si="11"/>
        <v>16.2552546</v>
      </c>
      <c r="J354" s="56">
        <v>409</v>
      </c>
      <c r="K354" s="22" t="s">
        <v>59</v>
      </c>
      <c r="L354" s="18">
        <v>4.75</v>
      </c>
      <c r="M354" s="18">
        <v>6</v>
      </c>
      <c r="N354" s="19">
        <v>4</v>
      </c>
      <c r="O354" s="18">
        <v>0</v>
      </c>
      <c r="P354" s="18">
        <v>8</v>
      </c>
      <c r="Q354" s="113">
        <v>0.12883022</v>
      </c>
      <c r="R354" s="113">
        <v>1.031</v>
      </c>
      <c r="S354" s="120">
        <f t="shared" si="10"/>
        <v>4.12256704</v>
      </c>
      <c r="T354" s="56">
        <v>416</v>
      </c>
    </row>
    <row r="355" spans="1:20" ht="14.25" customHeight="1">
      <c r="A355" s="18"/>
      <c r="B355" s="18">
        <v>3</v>
      </c>
      <c r="C355" s="18">
        <v>6</v>
      </c>
      <c r="D355" s="19">
        <v>0</v>
      </c>
      <c r="E355" s="18">
        <v>0</v>
      </c>
      <c r="F355" s="18">
        <v>24</v>
      </c>
      <c r="G355" s="113">
        <v>0.0543654</v>
      </c>
      <c r="H355" s="113">
        <v>1.305</v>
      </c>
      <c r="I355" s="120">
        <f t="shared" si="11"/>
        <v>0</v>
      </c>
      <c r="J355" s="56">
        <v>419</v>
      </c>
      <c r="K355" s="22"/>
      <c r="L355" s="18">
        <v>5.5</v>
      </c>
      <c r="M355" s="18">
        <v>12</v>
      </c>
      <c r="N355" s="19">
        <v>22</v>
      </c>
      <c r="O355" s="18">
        <v>1</v>
      </c>
      <c r="P355" s="18">
        <v>8</v>
      </c>
      <c r="Q355" s="113">
        <v>0.2963455</v>
      </c>
      <c r="R355" s="113">
        <v>2.371</v>
      </c>
      <c r="S355" s="120">
        <f t="shared" si="10"/>
        <v>52.4531535</v>
      </c>
      <c r="T355" s="56">
        <v>416</v>
      </c>
    </row>
    <row r="356" spans="1:20" ht="14.25" customHeight="1">
      <c r="A356" s="18"/>
      <c r="B356" s="18">
        <v>3.5</v>
      </c>
      <c r="C356" s="18">
        <v>6</v>
      </c>
      <c r="D356" s="19">
        <v>32</v>
      </c>
      <c r="E356" s="18">
        <v>5</v>
      </c>
      <c r="F356" s="18">
        <v>24</v>
      </c>
      <c r="G356" s="113">
        <v>0.06300245</v>
      </c>
      <c r="H356" s="113">
        <v>1.512</v>
      </c>
      <c r="I356" s="120">
        <f t="shared" si="11"/>
        <v>48.70089385</v>
      </c>
      <c r="J356" s="56">
        <v>407</v>
      </c>
      <c r="K356" s="22" t="s">
        <v>59</v>
      </c>
      <c r="L356" s="18">
        <v>5.5</v>
      </c>
      <c r="M356" s="18">
        <v>12</v>
      </c>
      <c r="N356" s="19">
        <v>0</v>
      </c>
      <c r="O356" s="18">
        <v>0</v>
      </c>
      <c r="P356" s="18">
        <v>8</v>
      </c>
      <c r="Q356" s="113">
        <v>0.2963455</v>
      </c>
      <c r="R356" s="113">
        <v>2.371</v>
      </c>
      <c r="S356" s="120">
        <f t="shared" si="10"/>
        <v>0</v>
      </c>
      <c r="T356" s="56">
        <v>416</v>
      </c>
    </row>
    <row r="357" spans="1:20" ht="14.25" customHeight="1">
      <c r="A357" s="18"/>
      <c r="B357" s="18">
        <v>3.5</v>
      </c>
      <c r="C357" s="18">
        <v>6</v>
      </c>
      <c r="D357" s="19">
        <v>0</v>
      </c>
      <c r="E357" s="18">
        <v>0</v>
      </c>
      <c r="F357" s="18">
        <v>24</v>
      </c>
      <c r="G357" s="113">
        <v>0.06300245</v>
      </c>
      <c r="H357" s="113">
        <v>1.512</v>
      </c>
      <c r="I357" s="120">
        <f t="shared" si="11"/>
        <v>0</v>
      </c>
      <c r="J357" s="56">
        <v>409</v>
      </c>
      <c r="K357" s="22" t="s">
        <v>59</v>
      </c>
      <c r="L357" s="18">
        <v>5.5</v>
      </c>
      <c r="M357" s="18">
        <v>6</v>
      </c>
      <c r="N357" s="19">
        <v>0</v>
      </c>
      <c r="O357" s="18">
        <v>0</v>
      </c>
      <c r="P357" s="18">
        <v>8</v>
      </c>
      <c r="Q357" s="113">
        <v>0.14817275</v>
      </c>
      <c r="R357" s="113">
        <v>1.185</v>
      </c>
      <c r="S357" s="120">
        <f t="shared" si="10"/>
        <v>0</v>
      </c>
      <c r="T357" s="56">
        <v>420</v>
      </c>
    </row>
    <row r="358" spans="1:20" ht="14.25" customHeight="1">
      <c r="A358" s="18"/>
      <c r="B358" s="18">
        <v>3.75</v>
      </c>
      <c r="C358" s="18">
        <v>6</v>
      </c>
      <c r="D358" s="19">
        <v>0</v>
      </c>
      <c r="E358" s="18">
        <v>0</v>
      </c>
      <c r="F358" s="18">
        <v>24</v>
      </c>
      <c r="G358" s="113">
        <v>0.06727556</v>
      </c>
      <c r="H358" s="113">
        <v>1.615</v>
      </c>
      <c r="I358" s="120">
        <f t="shared" si="11"/>
        <v>0</v>
      </c>
      <c r="J358" s="56">
        <v>411</v>
      </c>
      <c r="K358" s="22" t="s">
        <v>59</v>
      </c>
      <c r="L358" s="18">
        <v>5.5</v>
      </c>
      <c r="M358" s="18">
        <v>6</v>
      </c>
      <c r="N358" s="19">
        <v>12</v>
      </c>
      <c r="O358" s="18">
        <v>0</v>
      </c>
      <c r="P358" s="18">
        <v>8</v>
      </c>
      <c r="Q358" s="113">
        <v>0.14817275</v>
      </c>
      <c r="R358" s="113">
        <v>1.185</v>
      </c>
      <c r="S358" s="120">
        <f t="shared" si="10"/>
        <v>14.224584</v>
      </c>
      <c r="T358" s="56">
        <v>416</v>
      </c>
    </row>
    <row r="359" spans="1:20" ht="14.25" customHeight="1">
      <c r="A359" s="18"/>
      <c r="B359" s="18">
        <v>3.75</v>
      </c>
      <c r="C359" s="18">
        <v>6</v>
      </c>
      <c r="D359" s="19">
        <v>56</v>
      </c>
      <c r="E359" s="18">
        <v>10</v>
      </c>
      <c r="F359" s="18">
        <v>24</v>
      </c>
      <c r="G359" s="113">
        <v>0.06727556</v>
      </c>
      <c r="H359" s="113">
        <v>1.615</v>
      </c>
      <c r="I359" s="120">
        <f t="shared" si="11"/>
        <v>91.09110824</v>
      </c>
      <c r="J359" s="56">
        <v>407</v>
      </c>
      <c r="K359" s="22"/>
      <c r="L359" s="18">
        <v>5.75</v>
      </c>
      <c r="M359" s="18">
        <v>12</v>
      </c>
      <c r="N359" s="19">
        <v>5</v>
      </c>
      <c r="O359" s="18">
        <v>2</v>
      </c>
      <c r="P359" s="18">
        <v>8</v>
      </c>
      <c r="Q359" s="113">
        <v>0.30911942</v>
      </c>
      <c r="R359" s="113">
        <v>2.473</v>
      </c>
      <c r="S359" s="120">
        <f t="shared" si="10"/>
        <v>12.98301564</v>
      </c>
      <c r="T359" s="56">
        <v>416</v>
      </c>
    </row>
    <row r="360" spans="1:20" ht="14.25" customHeight="1">
      <c r="A360" s="18"/>
      <c r="B360" s="18">
        <v>4.5</v>
      </c>
      <c r="C360" s="18">
        <v>6</v>
      </c>
      <c r="D360" s="19">
        <v>42</v>
      </c>
      <c r="E360" s="18">
        <v>14</v>
      </c>
      <c r="F360" s="18">
        <v>24</v>
      </c>
      <c r="G360" s="113">
        <v>0.07991324</v>
      </c>
      <c r="H360" s="113">
        <v>1.918</v>
      </c>
      <c r="I360" s="120">
        <f t="shared" si="11"/>
        <v>81.67133127999999</v>
      </c>
      <c r="J360" s="56">
        <v>407</v>
      </c>
      <c r="K360" s="22" t="s">
        <v>59</v>
      </c>
      <c r="L360" s="18">
        <v>5.75</v>
      </c>
      <c r="M360" s="18">
        <v>12</v>
      </c>
      <c r="N360" s="19">
        <v>0</v>
      </c>
      <c r="O360" s="18">
        <v>0</v>
      </c>
      <c r="P360" s="18">
        <v>8</v>
      </c>
      <c r="Q360" s="113">
        <v>0.30911942</v>
      </c>
      <c r="R360" s="113">
        <v>2.473</v>
      </c>
      <c r="S360" s="120">
        <f t="shared" si="10"/>
        <v>0</v>
      </c>
      <c r="T360" s="56">
        <v>411</v>
      </c>
    </row>
    <row r="361" spans="1:20" ht="14.25" customHeight="1">
      <c r="A361" s="18"/>
      <c r="B361" s="18">
        <v>4.75</v>
      </c>
      <c r="C361" s="18">
        <v>6</v>
      </c>
      <c r="D361" s="19">
        <v>1</v>
      </c>
      <c r="E361" s="18">
        <v>15</v>
      </c>
      <c r="F361" s="18">
        <v>24</v>
      </c>
      <c r="G361" s="113">
        <v>0.08406525</v>
      </c>
      <c r="H361" s="113">
        <v>2.018</v>
      </c>
      <c r="I361" s="120">
        <f t="shared" si="11"/>
        <v>3.2785447499999996</v>
      </c>
      <c r="J361" s="56">
        <v>407</v>
      </c>
      <c r="K361" s="22" t="s">
        <v>59</v>
      </c>
      <c r="L361" s="18">
        <v>5.75</v>
      </c>
      <c r="M361" s="18">
        <v>6</v>
      </c>
      <c r="N361" s="19">
        <v>5</v>
      </c>
      <c r="O361" s="18">
        <v>0</v>
      </c>
      <c r="P361" s="18">
        <v>8</v>
      </c>
      <c r="Q361" s="113">
        <v>0.15455971</v>
      </c>
      <c r="R361" s="113">
        <v>1.236</v>
      </c>
      <c r="S361" s="120">
        <f t="shared" si="10"/>
        <v>6.1823884</v>
      </c>
      <c r="T361" s="56">
        <v>416</v>
      </c>
    </row>
    <row r="362" spans="1:20" ht="14.25" customHeight="1">
      <c r="A362" s="18"/>
      <c r="B362" s="18">
        <v>4.75</v>
      </c>
      <c r="C362" s="18">
        <v>6</v>
      </c>
      <c r="D362" s="19">
        <v>0</v>
      </c>
      <c r="E362" s="18">
        <v>0</v>
      </c>
      <c r="F362" s="18">
        <v>24</v>
      </c>
      <c r="G362" s="113">
        <v>0.08406525</v>
      </c>
      <c r="H362" s="113">
        <v>2.018</v>
      </c>
      <c r="I362" s="120">
        <f t="shared" si="11"/>
        <v>0</v>
      </c>
      <c r="J362" s="56">
        <v>411</v>
      </c>
      <c r="K362" s="22" t="s">
        <v>59</v>
      </c>
      <c r="L362" s="18">
        <v>5.75</v>
      </c>
      <c r="M362" s="18">
        <v>6</v>
      </c>
      <c r="N362" s="19">
        <v>0</v>
      </c>
      <c r="O362" s="18">
        <v>1</v>
      </c>
      <c r="P362" s="18">
        <v>8</v>
      </c>
      <c r="Q362" s="113">
        <v>0.15455971</v>
      </c>
      <c r="R362" s="113">
        <v>1.236</v>
      </c>
      <c r="S362" s="120">
        <f t="shared" si="10"/>
        <v>0.15455971</v>
      </c>
      <c r="T362" s="56">
        <v>419</v>
      </c>
    </row>
    <row r="363" spans="1:20" ht="14.25" customHeight="1">
      <c r="A363" s="22" t="s">
        <v>61</v>
      </c>
      <c r="B363" s="18">
        <v>5.75</v>
      </c>
      <c r="C363" s="18">
        <v>6</v>
      </c>
      <c r="D363" s="19">
        <v>1</v>
      </c>
      <c r="E363" s="18">
        <v>0</v>
      </c>
      <c r="F363" s="18">
        <v>12</v>
      </c>
      <c r="G363" s="113">
        <v>0.12746513</v>
      </c>
      <c r="H363" s="113">
        <v>1.53</v>
      </c>
      <c r="I363" s="120">
        <f t="shared" si="11"/>
        <v>1.52958156</v>
      </c>
      <c r="J363" s="56">
        <v>413</v>
      </c>
      <c r="K363" s="21"/>
      <c r="L363" s="21"/>
      <c r="M363" s="21"/>
      <c r="N363" s="115"/>
      <c r="O363" s="21"/>
      <c r="P363" s="21"/>
      <c r="Q363" s="122"/>
      <c r="R363" s="122"/>
      <c r="S363" s="123"/>
      <c r="T363" s="21"/>
    </row>
    <row r="364" spans="1:20" ht="14.25" customHeight="1">
      <c r="A364" s="22" t="s">
        <v>62</v>
      </c>
      <c r="B364" s="18">
        <v>1.7</v>
      </c>
      <c r="C364" s="18">
        <v>6</v>
      </c>
      <c r="D364" s="19">
        <v>15</v>
      </c>
      <c r="E364" s="18">
        <v>0</v>
      </c>
      <c r="F364" s="18">
        <v>35</v>
      </c>
      <c r="G364" s="113">
        <v>0.02172964</v>
      </c>
      <c r="H364" s="113">
        <v>0.761</v>
      </c>
      <c r="I364" s="120">
        <f t="shared" si="11"/>
        <v>11.408061</v>
      </c>
      <c r="J364" s="56">
        <v>415</v>
      </c>
      <c r="K364" s="21"/>
      <c r="L364" s="21"/>
      <c r="M364" s="21"/>
      <c r="N364" s="115"/>
      <c r="O364" s="21"/>
      <c r="P364" s="21"/>
      <c r="Q364" s="122"/>
      <c r="R364" s="122"/>
      <c r="S364" s="123"/>
      <c r="T364" s="21"/>
    </row>
    <row r="365" spans="1:20" ht="14.25" customHeight="1">
      <c r="A365" s="18"/>
      <c r="B365" s="18">
        <v>2</v>
      </c>
      <c r="C365" s="18">
        <v>6</v>
      </c>
      <c r="D365" s="19">
        <v>0</v>
      </c>
      <c r="E365" s="18">
        <v>16</v>
      </c>
      <c r="F365" s="18">
        <v>35</v>
      </c>
      <c r="G365" s="113">
        <v>0.02541896</v>
      </c>
      <c r="H365" s="113">
        <v>0.89</v>
      </c>
      <c r="I365" s="120">
        <f t="shared" si="11"/>
        <v>0.40670336</v>
      </c>
      <c r="J365" s="56">
        <v>415</v>
      </c>
      <c r="K365" s="21"/>
      <c r="L365" s="21"/>
      <c r="M365" s="21"/>
      <c r="N365" s="115"/>
      <c r="O365" s="21"/>
      <c r="P365" s="21"/>
      <c r="Q365" s="122"/>
      <c r="R365" s="122"/>
      <c r="S365" s="123"/>
      <c r="T365" s="21"/>
    </row>
    <row r="366" spans="1:20" ht="14.25" customHeight="1">
      <c r="A366" s="18"/>
      <c r="B366" s="18">
        <v>2.2</v>
      </c>
      <c r="C366" s="18">
        <v>6</v>
      </c>
      <c r="D366" s="19">
        <v>6</v>
      </c>
      <c r="E366" s="18">
        <v>9</v>
      </c>
      <c r="F366" s="18">
        <v>35</v>
      </c>
      <c r="G366" s="113">
        <v>0.02785429</v>
      </c>
      <c r="H366" s="113">
        <v>0.975</v>
      </c>
      <c r="I366" s="120">
        <f t="shared" si="11"/>
        <v>6.10008951</v>
      </c>
      <c r="J366" s="56">
        <v>415</v>
      </c>
      <c r="K366" s="21"/>
      <c r="L366" s="21"/>
      <c r="M366" s="21"/>
      <c r="N366" s="115"/>
      <c r="O366" s="21"/>
      <c r="P366" s="21"/>
      <c r="Q366" s="122"/>
      <c r="R366" s="122"/>
      <c r="S366" s="123"/>
      <c r="T366" s="21"/>
    </row>
    <row r="367" spans="1:20" ht="14.25" customHeight="1">
      <c r="A367" s="18"/>
      <c r="B367" s="18">
        <v>2.5</v>
      </c>
      <c r="C367" s="18">
        <v>6</v>
      </c>
      <c r="D367" s="19">
        <v>0</v>
      </c>
      <c r="E367" s="18">
        <v>2</v>
      </c>
      <c r="F367" s="18">
        <v>35</v>
      </c>
      <c r="G367" s="113">
        <v>0.03147095</v>
      </c>
      <c r="H367" s="113">
        <v>1.101</v>
      </c>
      <c r="I367" s="120">
        <f t="shared" si="11"/>
        <v>0.0629419</v>
      </c>
      <c r="J367" s="56">
        <v>415</v>
      </c>
      <c r="K367" s="21"/>
      <c r="L367" s="21"/>
      <c r="M367" s="21"/>
      <c r="N367" s="115"/>
      <c r="O367" s="21"/>
      <c r="P367" s="21"/>
      <c r="Q367" s="122"/>
      <c r="R367" s="122"/>
      <c r="S367" s="123"/>
      <c r="T367" s="21"/>
    </row>
    <row r="368" spans="1:20" ht="14.25" customHeight="1">
      <c r="A368" s="18"/>
      <c r="B368" s="18">
        <v>2.75</v>
      </c>
      <c r="C368" s="18">
        <v>6</v>
      </c>
      <c r="D368" s="19">
        <v>119</v>
      </c>
      <c r="E368" s="18">
        <v>0</v>
      </c>
      <c r="F368" s="18">
        <v>35</v>
      </c>
      <c r="G368" s="113">
        <v>0.03445153</v>
      </c>
      <c r="H368" s="113">
        <v>1.206</v>
      </c>
      <c r="I368" s="120">
        <f t="shared" si="11"/>
        <v>143.49062245000002</v>
      </c>
      <c r="J368" s="56">
        <v>415</v>
      </c>
      <c r="K368" s="21"/>
      <c r="L368" s="21"/>
      <c r="M368" s="21"/>
      <c r="N368" s="115"/>
      <c r="O368" s="21"/>
      <c r="P368" s="21"/>
      <c r="Q368" s="122"/>
      <c r="R368" s="122"/>
      <c r="S368" s="123"/>
      <c r="T368" s="21"/>
    </row>
    <row r="369" spans="1:20" ht="14.25" customHeight="1">
      <c r="A369" s="18"/>
      <c r="B369" s="18">
        <v>3</v>
      </c>
      <c r="C369" s="18">
        <v>6</v>
      </c>
      <c r="D369" s="19">
        <v>4</v>
      </c>
      <c r="E369" s="18">
        <v>0</v>
      </c>
      <c r="F369" s="18">
        <v>35</v>
      </c>
      <c r="G369" s="113">
        <v>0.03740184</v>
      </c>
      <c r="H369" s="113">
        <v>1.309</v>
      </c>
      <c r="I369" s="120">
        <f t="shared" si="11"/>
        <v>5.2362576</v>
      </c>
      <c r="J369" s="56">
        <v>413</v>
      </c>
      <c r="K369" s="21"/>
      <c r="L369" s="21"/>
      <c r="M369" s="21"/>
      <c r="N369" s="115"/>
      <c r="O369" s="21"/>
      <c r="P369" s="21"/>
      <c r="Q369" s="122"/>
      <c r="R369" s="122"/>
      <c r="S369" s="123"/>
      <c r="T369" s="21"/>
    </row>
    <row r="370" spans="1:20" ht="14.25" customHeight="1">
      <c r="A370" s="18"/>
      <c r="B370" s="18"/>
      <c r="C370" s="18">
        <v>6</v>
      </c>
      <c r="D370" s="19">
        <v>88</v>
      </c>
      <c r="E370" s="18">
        <v>0</v>
      </c>
      <c r="F370" s="18">
        <v>35</v>
      </c>
      <c r="G370" s="113">
        <v>0.03740184</v>
      </c>
      <c r="H370" s="113">
        <v>1.309</v>
      </c>
      <c r="I370" s="120">
        <f t="shared" si="11"/>
        <v>115.1976672</v>
      </c>
      <c r="J370" s="56">
        <v>415</v>
      </c>
      <c r="K370" s="21"/>
      <c r="L370" s="21"/>
      <c r="M370" s="21"/>
      <c r="N370" s="115"/>
      <c r="O370" s="21"/>
      <c r="P370" s="21"/>
      <c r="Q370" s="122"/>
      <c r="R370" s="122"/>
      <c r="S370" s="123"/>
      <c r="T370" s="21"/>
    </row>
    <row r="371" spans="1:20" ht="14.25" customHeight="1">
      <c r="A371" s="18"/>
      <c r="B371" s="18">
        <v>3.5</v>
      </c>
      <c r="C371" s="18">
        <v>6</v>
      </c>
      <c r="D371" s="19">
        <v>129</v>
      </c>
      <c r="E371" s="18">
        <v>29</v>
      </c>
      <c r="F371" s="18">
        <v>35</v>
      </c>
      <c r="G371" s="113">
        <v>0.04321162</v>
      </c>
      <c r="H371" s="113">
        <v>1.512</v>
      </c>
      <c r="I371" s="120">
        <f t="shared" si="11"/>
        <v>196.35360128</v>
      </c>
      <c r="J371" s="56">
        <v>415</v>
      </c>
      <c r="K371" s="21"/>
      <c r="L371" s="21"/>
      <c r="M371" s="21"/>
      <c r="N371" s="115"/>
      <c r="O371" s="21"/>
      <c r="P371" s="21"/>
      <c r="Q371" s="122"/>
      <c r="R371" s="122"/>
      <c r="S371" s="123"/>
      <c r="T371" s="21"/>
    </row>
    <row r="372" spans="1:20" ht="14.25" customHeight="1">
      <c r="A372" s="18"/>
      <c r="B372" s="18">
        <v>3.75</v>
      </c>
      <c r="C372" s="18">
        <v>6</v>
      </c>
      <c r="D372" s="19">
        <v>2</v>
      </c>
      <c r="E372" s="18">
        <v>11</v>
      </c>
      <c r="F372" s="18">
        <v>35</v>
      </c>
      <c r="G372" s="113">
        <v>0.0460711</v>
      </c>
      <c r="H372" s="113">
        <v>1.612</v>
      </c>
      <c r="I372" s="120">
        <f t="shared" si="11"/>
        <v>3.7317590999999997</v>
      </c>
      <c r="J372" s="56">
        <v>415</v>
      </c>
      <c r="K372" s="21"/>
      <c r="L372" s="21"/>
      <c r="M372" s="21"/>
      <c r="N372" s="115"/>
      <c r="O372" s="21"/>
      <c r="P372" s="21"/>
      <c r="Q372" s="122"/>
      <c r="R372" s="122"/>
      <c r="S372" s="123"/>
      <c r="T372" s="21"/>
    </row>
    <row r="373" spans="1:20" ht="14.25" customHeight="1">
      <c r="A373" s="18"/>
      <c r="B373" s="18">
        <v>4</v>
      </c>
      <c r="C373" s="18">
        <v>6</v>
      </c>
      <c r="D373" s="19">
        <v>1</v>
      </c>
      <c r="E373" s="18">
        <v>0</v>
      </c>
      <c r="F373" s="18">
        <v>35</v>
      </c>
      <c r="G373" s="113">
        <v>0.04890031</v>
      </c>
      <c r="H373" s="113">
        <v>1.712</v>
      </c>
      <c r="I373" s="120">
        <f t="shared" si="11"/>
        <v>1.71151085</v>
      </c>
      <c r="J373" s="56">
        <v>415</v>
      </c>
      <c r="K373" s="21"/>
      <c r="L373" s="21"/>
      <c r="M373" s="21"/>
      <c r="N373" s="115"/>
      <c r="O373" s="21"/>
      <c r="P373" s="21"/>
      <c r="Q373" s="122"/>
      <c r="R373" s="122"/>
      <c r="S373" s="123"/>
      <c r="T373" s="21"/>
    </row>
    <row r="374" spans="1:20" ht="14.25" customHeight="1">
      <c r="A374" s="18"/>
      <c r="B374" s="18">
        <v>4.5</v>
      </c>
      <c r="C374" s="18">
        <v>6</v>
      </c>
      <c r="D374" s="19">
        <v>46</v>
      </c>
      <c r="E374" s="18">
        <v>2</v>
      </c>
      <c r="F374" s="18">
        <v>35</v>
      </c>
      <c r="G374" s="113">
        <v>0.05446789</v>
      </c>
      <c r="H374" s="113">
        <v>1.906</v>
      </c>
      <c r="I374" s="120">
        <f t="shared" si="11"/>
        <v>87.80223868</v>
      </c>
      <c r="J374" s="56">
        <v>415</v>
      </c>
      <c r="K374" s="21"/>
      <c r="L374" s="21"/>
      <c r="M374" s="21"/>
      <c r="N374" s="115"/>
      <c r="O374" s="21"/>
      <c r="P374" s="21"/>
      <c r="Q374" s="122"/>
      <c r="R374" s="122"/>
      <c r="S374" s="123"/>
      <c r="T374" s="21"/>
    </row>
    <row r="375" spans="1:20" ht="14.25" customHeight="1">
      <c r="A375" s="18"/>
      <c r="B375" s="18"/>
      <c r="C375" s="18">
        <v>6</v>
      </c>
      <c r="D375" s="19">
        <v>0</v>
      </c>
      <c r="E375" s="18">
        <v>25</v>
      </c>
      <c r="F375" s="18">
        <v>35</v>
      </c>
      <c r="G375" s="113">
        <v>0.05446789</v>
      </c>
      <c r="H375" s="113">
        <v>1.906</v>
      </c>
      <c r="I375" s="120">
        <f t="shared" si="11"/>
        <v>1.36169725</v>
      </c>
      <c r="J375" s="56">
        <v>403</v>
      </c>
      <c r="K375" s="21"/>
      <c r="L375" s="21"/>
      <c r="M375" s="21"/>
      <c r="N375" s="115"/>
      <c r="O375" s="21"/>
      <c r="P375" s="21"/>
      <c r="Q375" s="122"/>
      <c r="R375" s="122"/>
      <c r="S375" s="123"/>
      <c r="T375" s="21"/>
    </row>
    <row r="376" spans="1:20" ht="14.25" customHeight="1">
      <c r="A376" s="18"/>
      <c r="B376" s="18">
        <v>4.75</v>
      </c>
      <c r="C376" s="18">
        <v>6</v>
      </c>
      <c r="D376" s="19">
        <v>1</v>
      </c>
      <c r="E376" s="18">
        <v>34</v>
      </c>
      <c r="F376" s="18">
        <v>35</v>
      </c>
      <c r="G376" s="113">
        <v>0.05720627</v>
      </c>
      <c r="H376" s="113">
        <v>2.002</v>
      </c>
      <c r="I376" s="120">
        <f t="shared" si="11"/>
        <v>3.94723263</v>
      </c>
      <c r="J376" s="56">
        <v>415</v>
      </c>
      <c r="K376" s="21"/>
      <c r="L376" s="21"/>
      <c r="M376" s="21"/>
      <c r="N376" s="115"/>
      <c r="O376" s="21"/>
      <c r="P376" s="21"/>
      <c r="Q376" s="122"/>
      <c r="R376" s="122"/>
      <c r="S376" s="123"/>
      <c r="T376" s="21"/>
    </row>
    <row r="377" spans="1:20" ht="14.25" customHeight="1">
      <c r="A377" s="18"/>
      <c r="B377" s="18"/>
      <c r="C377" s="18">
        <v>6</v>
      </c>
      <c r="D377" s="19">
        <v>0</v>
      </c>
      <c r="E377" s="18">
        <v>9</v>
      </c>
      <c r="F377" s="18">
        <v>35</v>
      </c>
      <c r="G377" s="113">
        <v>0.05720627</v>
      </c>
      <c r="H377" s="113">
        <v>2.002</v>
      </c>
      <c r="I377" s="120">
        <f t="shared" si="11"/>
        <v>0.5148564299999999</v>
      </c>
      <c r="J377" s="56">
        <v>413</v>
      </c>
      <c r="K377" s="21"/>
      <c r="L377" s="21"/>
      <c r="M377" s="21"/>
      <c r="N377" s="115"/>
      <c r="O377" s="21"/>
      <c r="P377" s="21"/>
      <c r="Q377" s="122"/>
      <c r="R377" s="122"/>
      <c r="S377" s="123"/>
      <c r="T377" s="21"/>
    </row>
    <row r="378" spans="1:20" ht="14.25" customHeight="1">
      <c r="A378" s="18"/>
      <c r="B378" s="18">
        <v>5.5</v>
      </c>
      <c r="C378" s="18">
        <v>6</v>
      </c>
      <c r="D378" s="19">
        <v>52</v>
      </c>
      <c r="E378" s="18">
        <v>22</v>
      </c>
      <c r="F378" s="18">
        <v>35</v>
      </c>
      <c r="G378" s="113">
        <v>0.06523976</v>
      </c>
      <c r="H378" s="113">
        <v>2.283</v>
      </c>
      <c r="I378" s="120">
        <f t="shared" si="11"/>
        <v>120.17163792</v>
      </c>
      <c r="J378" s="56">
        <v>415</v>
      </c>
      <c r="K378" s="21"/>
      <c r="L378" s="21"/>
      <c r="M378" s="21"/>
      <c r="N378" s="115"/>
      <c r="O378" s="21"/>
      <c r="P378" s="21"/>
      <c r="Q378" s="122"/>
      <c r="R378" s="122"/>
      <c r="S378" s="123"/>
      <c r="T378" s="21"/>
    </row>
    <row r="379" spans="1:20" ht="14.25" customHeight="1">
      <c r="A379" s="18"/>
      <c r="B379" s="18"/>
      <c r="C379" s="18">
        <v>6</v>
      </c>
      <c r="D379" s="19">
        <v>0</v>
      </c>
      <c r="E379" s="18">
        <v>0</v>
      </c>
      <c r="F379" s="18">
        <v>35</v>
      </c>
      <c r="G379" s="113">
        <v>0.06523976</v>
      </c>
      <c r="H379" s="113">
        <v>2.283</v>
      </c>
      <c r="I379" s="120">
        <f t="shared" si="11"/>
        <v>0</v>
      </c>
      <c r="J379" s="56">
        <v>407</v>
      </c>
      <c r="K379" s="21"/>
      <c r="L379" s="21"/>
      <c r="M379" s="21"/>
      <c r="N379" s="115"/>
      <c r="O379" s="21"/>
      <c r="P379" s="21"/>
      <c r="Q379" s="122"/>
      <c r="R379" s="122"/>
      <c r="S379" s="123"/>
      <c r="T379" s="21"/>
    </row>
    <row r="380" spans="1:20" ht="14.25" customHeight="1">
      <c r="A380" s="18"/>
      <c r="B380" s="18"/>
      <c r="C380" s="18">
        <v>6</v>
      </c>
      <c r="D380" s="19">
        <v>0</v>
      </c>
      <c r="E380" s="18">
        <v>0</v>
      </c>
      <c r="F380" s="18">
        <v>35</v>
      </c>
      <c r="G380" s="113">
        <v>0.06523976</v>
      </c>
      <c r="H380" s="113">
        <v>2.283</v>
      </c>
      <c r="I380" s="120">
        <f t="shared" si="11"/>
        <v>0</v>
      </c>
      <c r="J380" s="56">
        <v>419</v>
      </c>
      <c r="K380" s="21"/>
      <c r="L380" s="21"/>
      <c r="M380" s="21"/>
      <c r="N380" s="115"/>
      <c r="O380" s="21"/>
      <c r="P380" s="21"/>
      <c r="Q380" s="122"/>
      <c r="R380" s="122"/>
      <c r="S380" s="123"/>
      <c r="T380" s="21"/>
    </row>
    <row r="381" spans="1:20" ht="14.25" customHeight="1">
      <c r="A381" s="18"/>
      <c r="B381" s="18">
        <v>5.75</v>
      </c>
      <c r="C381" s="18">
        <v>6</v>
      </c>
      <c r="D381" s="19">
        <v>24</v>
      </c>
      <c r="E381" s="18">
        <v>29</v>
      </c>
      <c r="F381" s="18">
        <v>35</v>
      </c>
      <c r="G381" s="113">
        <v>0.06785704</v>
      </c>
      <c r="H381" s="113">
        <v>2.375</v>
      </c>
      <c r="I381" s="120">
        <f t="shared" si="11"/>
        <v>58.967767759999994</v>
      </c>
      <c r="J381" s="56">
        <v>415</v>
      </c>
      <c r="K381" s="21"/>
      <c r="L381" s="21"/>
      <c r="M381" s="21"/>
      <c r="N381" s="115"/>
      <c r="O381" s="21"/>
      <c r="P381" s="21"/>
      <c r="Q381" s="122"/>
      <c r="R381" s="122"/>
      <c r="S381" s="123"/>
      <c r="T381" s="21"/>
    </row>
    <row r="382" spans="1:20" s="3" customFormat="1" ht="14.25" customHeight="1">
      <c r="A382" s="45" t="s">
        <v>63</v>
      </c>
      <c r="B382" s="45"/>
      <c r="C382" s="45"/>
      <c r="D382" s="74">
        <f>SUM(D3:D381)</f>
        <v>7618</v>
      </c>
      <c r="E382" s="74"/>
      <c r="F382" s="45"/>
      <c r="G382" s="75"/>
      <c r="H382" s="75"/>
      <c r="I382" s="74">
        <f>SUM(I3:I381)</f>
        <v>10366.375070889999</v>
      </c>
      <c r="J382" s="45"/>
      <c r="K382" s="45"/>
      <c r="L382" s="45"/>
      <c r="M382" s="45"/>
      <c r="N382" s="74">
        <f>SUM(N3:N381)</f>
        <v>6301</v>
      </c>
      <c r="O382" s="45"/>
      <c r="P382" s="45"/>
      <c r="Q382" s="75"/>
      <c r="R382" s="75"/>
      <c r="S382" s="74">
        <f>SUM(S3:S381)</f>
        <v>8123.739798770002</v>
      </c>
      <c r="T382" s="45"/>
    </row>
  </sheetData>
  <sheetProtection/>
  <mergeCells count="243">
    <mergeCell ref="A1:T1"/>
    <mergeCell ref="A3:A10"/>
    <mergeCell ref="A11:A19"/>
    <mergeCell ref="A20:A31"/>
    <mergeCell ref="A32:A45"/>
    <mergeCell ref="A46:A78"/>
    <mergeCell ref="A79:A96"/>
    <mergeCell ref="A97:A105"/>
    <mergeCell ref="A106:A122"/>
    <mergeCell ref="A135:A140"/>
    <mergeCell ref="A141:A148"/>
    <mergeCell ref="A149:A158"/>
    <mergeCell ref="A159:A173"/>
    <mergeCell ref="A174:A180"/>
    <mergeCell ref="A181:A195"/>
    <mergeCell ref="A196:A208"/>
    <mergeCell ref="A209:A222"/>
    <mergeCell ref="A223:A248"/>
    <mergeCell ref="A249:A265"/>
    <mergeCell ref="A267:A278"/>
    <mergeCell ref="A279:A295"/>
    <mergeCell ref="A296:A301"/>
    <mergeCell ref="A302:A315"/>
    <mergeCell ref="A317:A341"/>
    <mergeCell ref="A342:A346"/>
    <mergeCell ref="A347:A362"/>
    <mergeCell ref="A364:A381"/>
    <mergeCell ref="B4:B5"/>
    <mergeCell ref="B14:B15"/>
    <mergeCell ref="B26:B27"/>
    <mergeCell ref="B35:B36"/>
    <mergeCell ref="B39:B41"/>
    <mergeCell ref="B42:B43"/>
    <mergeCell ref="B47:B48"/>
    <mergeCell ref="B50:B51"/>
    <mergeCell ref="B53:B55"/>
    <mergeCell ref="B56:B58"/>
    <mergeCell ref="B59:B60"/>
    <mergeCell ref="B61:B63"/>
    <mergeCell ref="B64:B67"/>
    <mergeCell ref="B69:B70"/>
    <mergeCell ref="B71:B74"/>
    <mergeCell ref="B76:B77"/>
    <mergeCell ref="B82:B83"/>
    <mergeCell ref="B84:B85"/>
    <mergeCell ref="B87:B89"/>
    <mergeCell ref="B91:B92"/>
    <mergeCell ref="B93:B94"/>
    <mergeCell ref="B97:B98"/>
    <mergeCell ref="B101:B102"/>
    <mergeCell ref="B110:B112"/>
    <mergeCell ref="B113:B114"/>
    <mergeCell ref="B115:B116"/>
    <mergeCell ref="B117:B118"/>
    <mergeCell ref="B119:B120"/>
    <mergeCell ref="B121:B122"/>
    <mergeCell ref="B136:B137"/>
    <mergeCell ref="B149:B150"/>
    <mergeCell ref="B152:B153"/>
    <mergeCell ref="B155:B156"/>
    <mergeCell ref="B157:B158"/>
    <mergeCell ref="B159:B161"/>
    <mergeCell ref="B164:B165"/>
    <mergeCell ref="B172:B173"/>
    <mergeCell ref="B175:B176"/>
    <mergeCell ref="B177:B178"/>
    <mergeCell ref="B181:B182"/>
    <mergeCell ref="B184:B185"/>
    <mergeCell ref="B189:B192"/>
    <mergeCell ref="B194:B195"/>
    <mergeCell ref="B198:B199"/>
    <mergeCell ref="B201:B202"/>
    <mergeCell ref="B204:B205"/>
    <mergeCell ref="B209:B210"/>
    <mergeCell ref="B213:B214"/>
    <mergeCell ref="B216:B217"/>
    <mergeCell ref="B218:B219"/>
    <mergeCell ref="B224:B225"/>
    <mergeCell ref="B226:B227"/>
    <mergeCell ref="B229:B230"/>
    <mergeCell ref="B232:B234"/>
    <mergeCell ref="B236:B237"/>
    <mergeCell ref="B238:B240"/>
    <mergeCell ref="B241:B244"/>
    <mergeCell ref="B245:B247"/>
    <mergeCell ref="B257:B259"/>
    <mergeCell ref="B261:B262"/>
    <mergeCell ref="B273:B274"/>
    <mergeCell ref="B282:B285"/>
    <mergeCell ref="B287:B288"/>
    <mergeCell ref="B292:B293"/>
    <mergeCell ref="B299:B300"/>
    <mergeCell ref="B312:B313"/>
    <mergeCell ref="B314:B315"/>
    <mergeCell ref="B321:B322"/>
    <mergeCell ref="B323:B324"/>
    <mergeCell ref="B325:B328"/>
    <mergeCell ref="B330:B333"/>
    <mergeCell ref="B334:B336"/>
    <mergeCell ref="B337:B338"/>
    <mergeCell ref="B339:B341"/>
    <mergeCell ref="B342:B343"/>
    <mergeCell ref="B344:B345"/>
    <mergeCell ref="B352:B353"/>
    <mergeCell ref="B354:B355"/>
    <mergeCell ref="B356:B357"/>
    <mergeCell ref="B358:B359"/>
    <mergeCell ref="B361:B362"/>
    <mergeCell ref="B369:B370"/>
    <mergeCell ref="B374:B375"/>
    <mergeCell ref="B376:B377"/>
    <mergeCell ref="B378:B380"/>
    <mergeCell ref="K3:K36"/>
    <mergeCell ref="K37:K53"/>
    <mergeCell ref="K54:K86"/>
    <mergeCell ref="K87:K96"/>
    <mergeCell ref="K97:K102"/>
    <mergeCell ref="K103:K115"/>
    <mergeCell ref="K116:K133"/>
    <mergeCell ref="K135:K146"/>
    <mergeCell ref="K147:K162"/>
    <mergeCell ref="K163:K181"/>
    <mergeCell ref="K182:K198"/>
    <mergeCell ref="K199:K213"/>
    <mergeCell ref="K216:K238"/>
    <mergeCell ref="K239:K264"/>
    <mergeCell ref="K265:K288"/>
    <mergeCell ref="K289:K302"/>
    <mergeCell ref="K303:K314"/>
    <mergeCell ref="K315:K336"/>
    <mergeCell ref="K337:K341"/>
    <mergeCell ref="K342:K362"/>
    <mergeCell ref="L3:L6"/>
    <mergeCell ref="L10:L13"/>
    <mergeCell ref="L14:L16"/>
    <mergeCell ref="L17:L19"/>
    <mergeCell ref="L20:L23"/>
    <mergeCell ref="L24:L27"/>
    <mergeCell ref="L28:L31"/>
    <mergeCell ref="L32:L33"/>
    <mergeCell ref="L34:L35"/>
    <mergeCell ref="L37:L38"/>
    <mergeCell ref="L41:L42"/>
    <mergeCell ref="L43:L44"/>
    <mergeCell ref="L45:L46"/>
    <mergeCell ref="L48:L49"/>
    <mergeCell ref="L50:L51"/>
    <mergeCell ref="L52:L53"/>
    <mergeCell ref="L54:L55"/>
    <mergeCell ref="L59:L60"/>
    <mergeCell ref="L61:L62"/>
    <mergeCell ref="L63:L67"/>
    <mergeCell ref="L68:L69"/>
    <mergeCell ref="L72:L74"/>
    <mergeCell ref="L75:L76"/>
    <mergeCell ref="L77:L82"/>
    <mergeCell ref="L83:L86"/>
    <mergeCell ref="L92:L93"/>
    <mergeCell ref="L97:L99"/>
    <mergeCell ref="L101:L102"/>
    <mergeCell ref="L109:L111"/>
    <mergeCell ref="L112:L113"/>
    <mergeCell ref="L114:L115"/>
    <mergeCell ref="L120:L121"/>
    <mergeCell ref="L122:L124"/>
    <mergeCell ref="L125:L127"/>
    <mergeCell ref="L128:L130"/>
    <mergeCell ref="L131:L133"/>
    <mergeCell ref="L135:L137"/>
    <mergeCell ref="L138:L139"/>
    <mergeCell ref="L140:L142"/>
    <mergeCell ref="L143:L144"/>
    <mergeCell ref="L145:L146"/>
    <mergeCell ref="L149:L150"/>
    <mergeCell ref="L151:L152"/>
    <mergeCell ref="L157:L158"/>
    <mergeCell ref="L159:L160"/>
    <mergeCell ref="L163:L164"/>
    <mergeCell ref="L165:L166"/>
    <mergeCell ref="L168:L169"/>
    <mergeCell ref="L170:L171"/>
    <mergeCell ref="L175:L177"/>
    <mergeCell ref="L178:L179"/>
    <mergeCell ref="L183:L185"/>
    <mergeCell ref="L187:L189"/>
    <mergeCell ref="L190:L191"/>
    <mergeCell ref="L192:L194"/>
    <mergeCell ref="L195:L196"/>
    <mergeCell ref="L197:L198"/>
    <mergeCell ref="L199:L200"/>
    <mergeCell ref="L201:L202"/>
    <mergeCell ref="L205:L206"/>
    <mergeCell ref="L207:L208"/>
    <mergeCell ref="L210:L212"/>
    <mergeCell ref="L216:L217"/>
    <mergeCell ref="L218:L219"/>
    <mergeCell ref="L221:L223"/>
    <mergeCell ref="L224:L227"/>
    <mergeCell ref="L228:L230"/>
    <mergeCell ref="L231:L232"/>
    <mergeCell ref="L233:L235"/>
    <mergeCell ref="L237:L238"/>
    <mergeCell ref="L239:L240"/>
    <mergeCell ref="L241:L243"/>
    <mergeCell ref="L244:L245"/>
    <mergeCell ref="L246:L247"/>
    <mergeCell ref="L248:L251"/>
    <mergeCell ref="L252:L255"/>
    <mergeCell ref="L256:L259"/>
    <mergeCell ref="L261:L264"/>
    <mergeCell ref="L265:L268"/>
    <mergeCell ref="L269:L270"/>
    <mergeCell ref="L271:L273"/>
    <mergeCell ref="L274:L276"/>
    <mergeCell ref="L277:L279"/>
    <mergeCell ref="L280:L282"/>
    <mergeCell ref="L283:L284"/>
    <mergeCell ref="L286:L288"/>
    <mergeCell ref="L290:L291"/>
    <mergeCell ref="L292:L293"/>
    <mergeCell ref="L294:L295"/>
    <mergeCell ref="L296:L297"/>
    <mergeCell ref="L299:L302"/>
    <mergeCell ref="L304:L307"/>
    <mergeCell ref="L308:L310"/>
    <mergeCell ref="L312:L314"/>
    <mergeCell ref="L315:L316"/>
    <mergeCell ref="L317:L319"/>
    <mergeCell ref="L320:L321"/>
    <mergeCell ref="L323:L324"/>
    <mergeCell ref="L327:L329"/>
    <mergeCell ref="L330:L332"/>
    <mergeCell ref="L333:L334"/>
    <mergeCell ref="L335:L336"/>
    <mergeCell ref="L337:L338"/>
    <mergeCell ref="L339:L341"/>
    <mergeCell ref="L343:L344"/>
    <mergeCell ref="L345:L346"/>
    <mergeCell ref="L347:L348"/>
    <mergeCell ref="L350:L351"/>
    <mergeCell ref="L352:L354"/>
    <mergeCell ref="L355:L358"/>
    <mergeCell ref="L359:L36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998641967773"/>
  </sheetPr>
  <dimension ref="A1:T775"/>
  <sheetViews>
    <sheetView zoomScaleSheetLayoutView="100" workbookViewId="0" topLeftCell="A1">
      <pane ySplit="2" topLeftCell="A760" activePane="bottomLeft" state="frozen"/>
      <selection pane="bottomLeft" activeCell="A780" sqref="A780"/>
    </sheetView>
  </sheetViews>
  <sheetFormatPr defaultColWidth="9.00390625" defaultRowHeight="14.25" customHeight="1"/>
  <cols>
    <col min="1" max="1" width="11.375" style="3" customWidth="1"/>
    <col min="2" max="2" width="8.625" style="107" customWidth="1"/>
    <col min="3" max="3" width="8.625" style="3" customWidth="1"/>
    <col min="4" max="5" width="8.625" style="58" customWidth="1"/>
    <col min="6" max="6" width="8.625" style="108" customWidth="1"/>
    <col min="7" max="7" width="11.50390625" style="59" customWidth="1"/>
    <col min="8" max="8" width="8.625" style="59" customWidth="1"/>
    <col min="9" max="9" width="8.625" style="109" customWidth="1"/>
    <col min="10" max="11" width="8.625" style="3" customWidth="1"/>
    <col min="12" max="12" width="8.625" style="107" customWidth="1"/>
    <col min="13" max="13" width="8.625" style="3" customWidth="1"/>
    <col min="14" max="14" width="8.625" style="58" customWidth="1"/>
    <col min="15" max="16" width="8.625" style="3" customWidth="1"/>
    <col min="17" max="18" width="8.625" style="59" customWidth="1"/>
    <col min="19" max="19" width="8.625" style="109" customWidth="1"/>
    <col min="20" max="249" width="8.625" style="3" customWidth="1"/>
    <col min="250" max="250" width="8.625" style="3" bestFit="1" customWidth="1"/>
    <col min="251" max="16384" width="9.00390625" style="3" customWidth="1"/>
  </cols>
  <sheetData>
    <row r="1" spans="1:20" s="1" customFormat="1" ht="14.25" customHeight="1">
      <c r="A1" s="9" t="s">
        <v>64</v>
      </c>
      <c r="B1" s="9"/>
      <c r="C1" s="9"/>
      <c r="D1" s="10"/>
      <c r="E1" s="9"/>
      <c r="F1" s="110"/>
      <c r="G1" s="11"/>
      <c r="H1" s="11"/>
      <c r="I1" s="38"/>
      <c r="J1" s="9"/>
      <c r="K1" s="9"/>
      <c r="L1" s="9"/>
      <c r="M1" s="9"/>
      <c r="N1" s="10"/>
      <c r="O1" s="9"/>
      <c r="P1" s="9"/>
      <c r="Q1" s="11"/>
      <c r="R1" s="11"/>
      <c r="S1" s="38"/>
      <c r="T1" s="9"/>
    </row>
    <row r="2" spans="1:20" s="2" customFormat="1" ht="14.25" customHeight="1">
      <c r="A2" s="9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61" t="s">
        <v>7</v>
      </c>
      <c r="H2" s="61" t="s">
        <v>8</v>
      </c>
      <c r="I2" s="65" t="s">
        <v>9</v>
      </c>
      <c r="J2" s="15" t="s">
        <v>10</v>
      </c>
      <c r="K2" s="9" t="s">
        <v>1</v>
      </c>
      <c r="L2" s="12" t="s">
        <v>2</v>
      </c>
      <c r="M2" s="12" t="s">
        <v>3</v>
      </c>
      <c r="N2" s="13" t="s">
        <v>4</v>
      </c>
      <c r="O2" s="14" t="s">
        <v>5</v>
      </c>
      <c r="P2" s="15" t="s">
        <v>6</v>
      </c>
      <c r="Q2" s="61" t="s">
        <v>7</v>
      </c>
      <c r="R2" s="61" t="s">
        <v>8</v>
      </c>
      <c r="S2" s="65" t="s">
        <v>9</v>
      </c>
      <c r="T2" s="15" t="s">
        <v>10</v>
      </c>
    </row>
    <row r="3" spans="1:20" ht="14.25" customHeight="1">
      <c r="A3" s="22" t="s">
        <v>65</v>
      </c>
      <c r="B3" s="22">
        <v>9.5</v>
      </c>
      <c r="C3" s="22">
        <v>6</v>
      </c>
      <c r="D3" s="111">
        <v>0</v>
      </c>
      <c r="E3" s="112">
        <v>0</v>
      </c>
      <c r="F3" s="22">
        <v>4</v>
      </c>
      <c r="G3" s="113">
        <v>0.37207299</v>
      </c>
      <c r="H3" s="113">
        <v>1.488</v>
      </c>
      <c r="I3" s="114">
        <f aca="true" t="shared" si="0" ref="I3:I66">(D3*F3+E3)*G3</f>
        <v>0</v>
      </c>
      <c r="J3" s="56">
        <v>309</v>
      </c>
      <c r="K3" s="22" t="s">
        <v>65</v>
      </c>
      <c r="L3" s="22">
        <v>4.5</v>
      </c>
      <c r="M3" s="22">
        <v>6</v>
      </c>
      <c r="N3" s="111">
        <v>0</v>
      </c>
      <c r="O3" s="112">
        <v>0</v>
      </c>
      <c r="P3" s="22">
        <v>4</v>
      </c>
      <c r="Q3" s="113">
        <v>0.18169464</v>
      </c>
      <c r="R3" s="113">
        <v>0.727</v>
      </c>
      <c r="S3" s="114">
        <f aca="true" t="shared" si="1" ref="S3:S66">(N3*P3+O3)*Q3</f>
        <v>0</v>
      </c>
      <c r="T3" s="56">
        <v>304</v>
      </c>
    </row>
    <row r="4" spans="1:20" ht="14.25" customHeight="1">
      <c r="A4" s="22"/>
      <c r="B4" s="22">
        <v>9.5</v>
      </c>
      <c r="C4" s="22">
        <v>6</v>
      </c>
      <c r="D4" s="111">
        <v>0</v>
      </c>
      <c r="E4" s="112">
        <v>0</v>
      </c>
      <c r="F4" s="22">
        <v>4</v>
      </c>
      <c r="G4" s="113">
        <v>0.37207299</v>
      </c>
      <c r="H4" s="113">
        <v>1.488</v>
      </c>
      <c r="I4" s="114">
        <f t="shared" si="0"/>
        <v>0</v>
      </c>
      <c r="J4" s="56">
        <v>304</v>
      </c>
      <c r="K4" s="22" t="s">
        <v>65</v>
      </c>
      <c r="L4" s="22">
        <v>4.5</v>
      </c>
      <c r="M4" s="22">
        <v>6</v>
      </c>
      <c r="N4" s="111">
        <v>0</v>
      </c>
      <c r="O4" s="112">
        <v>0</v>
      </c>
      <c r="P4" s="22">
        <v>0</v>
      </c>
      <c r="Q4" s="113">
        <v>0.18169464</v>
      </c>
      <c r="R4" s="113">
        <v>0</v>
      </c>
      <c r="S4" s="114">
        <f t="shared" si="1"/>
        <v>0</v>
      </c>
      <c r="T4" s="56">
        <v>304</v>
      </c>
    </row>
    <row r="5" spans="1:20" ht="14.25" customHeight="1">
      <c r="A5" s="22" t="s">
        <v>24</v>
      </c>
      <c r="B5" s="22">
        <v>5.5</v>
      </c>
      <c r="C5" s="22">
        <v>6</v>
      </c>
      <c r="D5" s="111">
        <v>1</v>
      </c>
      <c r="E5" s="112">
        <v>0</v>
      </c>
      <c r="F5" s="22">
        <v>36</v>
      </c>
      <c r="G5" s="113">
        <v>0.07042307</v>
      </c>
      <c r="H5" s="113">
        <v>2.535</v>
      </c>
      <c r="I5" s="114">
        <f t="shared" si="0"/>
        <v>2.5352305200000003</v>
      </c>
      <c r="J5" s="56">
        <v>308</v>
      </c>
      <c r="K5" s="22"/>
      <c r="L5" s="22">
        <v>4.75</v>
      </c>
      <c r="M5" s="22">
        <v>6</v>
      </c>
      <c r="N5" s="111">
        <v>0</v>
      </c>
      <c r="O5" s="112">
        <v>0</v>
      </c>
      <c r="P5" s="22">
        <v>4</v>
      </c>
      <c r="Q5" s="113">
        <v>0.19150118</v>
      </c>
      <c r="R5" s="113">
        <v>0.766</v>
      </c>
      <c r="S5" s="114">
        <f t="shared" si="1"/>
        <v>0</v>
      </c>
      <c r="T5" s="56">
        <v>309</v>
      </c>
    </row>
    <row r="6" spans="1:20" ht="14.25" customHeight="1">
      <c r="A6" s="22"/>
      <c r="B6" s="22">
        <v>5.75</v>
      </c>
      <c r="C6" s="22">
        <v>6</v>
      </c>
      <c r="D6" s="111">
        <v>0</v>
      </c>
      <c r="E6" s="112">
        <v>8</v>
      </c>
      <c r="F6" s="22">
        <v>36</v>
      </c>
      <c r="G6" s="113">
        <v>0.07327595</v>
      </c>
      <c r="H6" s="113">
        <v>2.638</v>
      </c>
      <c r="I6" s="114">
        <f t="shared" si="0"/>
        <v>0.5862076</v>
      </c>
      <c r="J6" s="56">
        <v>308</v>
      </c>
      <c r="K6" s="22" t="s">
        <v>65</v>
      </c>
      <c r="L6" s="22">
        <v>4.75</v>
      </c>
      <c r="M6" s="22">
        <v>6</v>
      </c>
      <c r="N6" s="111">
        <v>0</v>
      </c>
      <c r="O6" s="112">
        <v>0</v>
      </c>
      <c r="P6" s="22">
        <v>4</v>
      </c>
      <c r="Q6" s="113">
        <v>0.19150118</v>
      </c>
      <c r="R6" s="113">
        <v>0.766</v>
      </c>
      <c r="S6" s="114">
        <f t="shared" si="1"/>
        <v>0</v>
      </c>
      <c r="T6" s="56">
        <v>304</v>
      </c>
    </row>
    <row r="7" spans="1:20" ht="14.25" customHeight="1">
      <c r="A7" s="22"/>
      <c r="B7" s="22">
        <v>7.5</v>
      </c>
      <c r="C7" s="22">
        <v>6</v>
      </c>
      <c r="D7" s="111">
        <v>5</v>
      </c>
      <c r="E7" s="112">
        <v>0</v>
      </c>
      <c r="F7" s="22">
        <v>36</v>
      </c>
      <c r="G7" s="113">
        <v>0.09239843</v>
      </c>
      <c r="H7" s="113">
        <v>3.326</v>
      </c>
      <c r="I7" s="114">
        <f t="shared" si="0"/>
        <v>16.6317174</v>
      </c>
      <c r="J7" s="56">
        <v>308</v>
      </c>
      <c r="K7" s="22" t="s">
        <v>65</v>
      </c>
      <c r="L7" s="22">
        <v>5.75</v>
      </c>
      <c r="M7" s="22">
        <v>6</v>
      </c>
      <c r="N7" s="111">
        <v>0</v>
      </c>
      <c r="O7" s="112">
        <v>1</v>
      </c>
      <c r="P7" s="22">
        <v>4</v>
      </c>
      <c r="Q7" s="113">
        <v>0.23042455</v>
      </c>
      <c r="R7" s="113">
        <v>0.922</v>
      </c>
      <c r="S7" s="114">
        <f t="shared" si="1"/>
        <v>0.23042455</v>
      </c>
      <c r="T7" s="56">
        <v>304</v>
      </c>
    </row>
    <row r="8" spans="1:20" ht="14.25" customHeight="1">
      <c r="A8" s="22"/>
      <c r="B8" s="22">
        <v>7.75</v>
      </c>
      <c r="C8" s="22">
        <v>6</v>
      </c>
      <c r="D8" s="111">
        <v>2</v>
      </c>
      <c r="E8" s="112">
        <v>0</v>
      </c>
      <c r="F8" s="22">
        <v>36</v>
      </c>
      <c r="G8" s="113">
        <v>0.09500911</v>
      </c>
      <c r="H8" s="113">
        <v>3.42</v>
      </c>
      <c r="I8" s="114">
        <f t="shared" si="0"/>
        <v>6.84065592</v>
      </c>
      <c r="J8" s="56">
        <v>308</v>
      </c>
      <c r="K8" s="22"/>
      <c r="L8" s="22">
        <v>7.5</v>
      </c>
      <c r="M8" s="22">
        <v>12</v>
      </c>
      <c r="N8" s="111">
        <v>0</v>
      </c>
      <c r="O8" s="112">
        <v>2</v>
      </c>
      <c r="P8" s="22">
        <v>4</v>
      </c>
      <c r="Q8" s="113">
        <v>0.59474972</v>
      </c>
      <c r="R8" s="113">
        <v>2.379</v>
      </c>
      <c r="S8" s="114">
        <f t="shared" si="1"/>
        <v>1.18949944</v>
      </c>
      <c r="T8" s="56">
        <v>304</v>
      </c>
    </row>
    <row r="9" spans="1:20" ht="14.25" customHeight="1">
      <c r="A9" s="22" t="s">
        <v>12</v>
      </c>
      <c r="B9" s="22">
        <v>5.5</v>
      </c>
      <c r="C9" s="22">
        <v>6</v>
      </c>
      <c r="D9" s="111">
        <v>0</v>
      </c>
      <c r="E9" s="112">
        <v>33</v>
      </c>
      <c r="F9" s="22">
        <v>36</v>
      </c>
      <c r="G9" s="113">
        <v>0.07560638</v>
      </c>
      <c r="H9" s="113">
        <v>2.722</v>
      </c>
      <c r="I9" s="114">
        <f t="shared" si="0"/>
        <v>2.49501054</v>
      </c>
      <c r="J9" s="56">
        <v>308</v>
      </c>
      <c r="K9" s="22" t="s">
        <v>65</v>
      </c>
      <c r="L9" s="22">
        <v>7.5</v>
      </c>
      <c r="M9" s="22">
        <v>6</v>
      </c>
      <c r="N9" s="111">
        <v>0</v>
      </c>
      <c r="O9" s="112">
        <v>0</v>
      </c>
      <c r="P9" s="22">
        <v>4</v>
      </c>
      <c r="Q9" s="113">
        <v>0.29737486</v>
      </c>
      <c r="R9" s="113">
        <v>1.189</v>
      </c>
      <c r="S9" s="114">
        <f t="shared" si="1"/>
        <v>0</v>
      </c>
      <c r="T9" s="56">
        <v>304</v>
      </c>
    </row>
    <row r="10" spans="1:20" ht="14.25" customHeight="1">
      <c r="A10" s="22"/>
      <c r="B10" s="22">
        <v>5.75</v>
      </c>
      <c r="C10" s="22">
        <v>6</v>
      </c>
      <c r="D10" s="111">
        <v>0</v>
      </c>
      <c r="E10" s="112">
        <v>10</v>
      </c>
      <c r="F10" s="22">
        <v>36</v>
      </c>
      <c r="G10" s="113">
        <v>0.07869487</v>
      </c>
      <c r="H10" s="113">
        <v>2.833</v>
      </c>
      <c r="I10" s="114">
        <f t="shared" si="0"/>
        <v>0.7869487</v>
      </c>
      <c r="J10" s="56">
        <v>308</v>
      </c>
      <c r="K10" s="22" t="s">
        <v>65</v>
      </c>
      <c r="L10" s="22">
        <v>7.5</v>
      </c>
      <c r="M10" s="22">
        <v>6</v>
      </c>
      <c r="N10" s="111">
        <v>0</v>
      </c>
      <c r="O10" s="112">
        <v>0</v>
      </c>
      <c r="P10" s="22">
        <v>0</v>
      </c>
      <c r="Q10" s="113">
        <v>0.29737486</v>
      </c>
      <c r="R10" s="113">
        <v>0</v>
      </c>
      <c r="S10" s="114">
        <f t="shared" si="1"/>
        <v>0</v>
      </c>
      <c r="T10" s="56">
        <v>304</v>
      </c>
    </row>
    <row r="11" spans="1:20" ht="14.25" customHeight="1">
      <c r="A11" s="22"/>
      <c r="B11" s="22">
        <v>7.5</v>
      </c>
      <c r="C11" s="22">
        <v>6</v>
      </c>
      <c r="D11" s="111">
        <v>0</v>
      </c>
      <c r="E11" s="112">
        <v>0</v>
      </c>
      <c r="F11" s="22">
        <v>36</v>
      </c>
      <c r="G11" s="113">
        <v>0.09946658</v>
      </c>
      <c r="H11" s="113">
        <v>3.581</v>
      </c>
      <c r="I11" s="114">
        <f t="shared" si="0"/>
        <v>0</v>
      </c>
      <c r="J11" s="56">
        <v>308</v>
      </c>
      <c r="K11" s="22" t="s">
        <v>65</v>
      </c>
      <c r="L11" s="22">
        <v>7.5</v>
      </c>
      <c r="M11" s="22">
        <v>6</v>
      </c>
      <c r="N11" s="111">
        <v>0</v>
      </c>
      <c r="O11" s="112">
        <v>0</v>
      </c>
      <c r="P11" s="22">
        <v>4</v>
      </c>
      <c r="Q11" s="113">
        <v>0.29737486</v>
      </c>
      <c r="R11" s="113">
        <v>1.189</v>
      </c>
      <c r="S11" s="114">
        <f t="shared" si="1"/>
        <v>0</v>
      </c>
      <c r="T11" s="56">
        <v>309</v>
      </c>
    </row>
    <row r="12" spans="1:20" ht="14.25" customHeight="1">
      <c r="A12" s="22"/>
      <c r="B12" s="22">
        <v>7.75</v>
      </c>
      <c r="C12" s="22">
        <v>6</v>
      </c>
      <c r="D12" s="111">
        <v>0</v>
      </c>
      <c r="E12" s="112">
        <v>12</v>
      </c>
      <c r="F12" s="22">
        <v>36</v>
      </c>
      <c r="G12" s="113">
        <v>0.10231287</v>
      </c>
      <c r="H12" s="113">
        <v>3.683</v>
      </c>
      <c r="I12" s="114">
        <f t="shared" si="0"/>
        <v>1.22775444</v>
      </c>
      <c r="J12" s="56">
        <v>308</v>
      </c>
      <c r="K12" s="22"/>
      <c r="L12" s="22">
        <v>8.25</v>
      </c>
      <c r="M12" s="22">
        <v>6</v>
      </c>
      <c r="N12" s="111">
        <v>0</v>
      </c>
      <c r="O12" s="112">
        <v>0</v>
      </c>
      <c r="P12" s="22">
        <v>4</v>
      </c>
      <c r="Q12" s="113">
        <v>0.32561372</v>
      </c>
      <c r="R12" s="113">
        <v>1.302</v>
      </c>
      <c r="S12" s="114">
        <f t="shared" si="1"/>
        <v>0</v>
      </c>
      <c r="T12" s="56">
        <v>304</v>
      </c>
    </row>
    <row r="13" spans="1:20" ht="14.25" customHeight="1">
      <c r="A13" s="22" t="s">
        <v>18</v>
      </c>
      <c r="B13" s="22">
        <v>5.5</v>
      </c>
      <c r="C13" s="22">
        <v>6</v>
      </c>
      <c r="D13" s="111">
        <v>4</v>
      </c>
      <c r="E13" s="112">
        <v>2</v>
      </c>
      <c r="F13" s="22">
        <v>25</v>
      </c>
      <c r="G13" s="113">
        <v>0.09633963</v>
      </c>
      <c r="H13" s="113">
        <v>2.408</v>
      </c>
      <c r="I13" s="114">
        <f t="shared" si="0"/>
        <v>9.82664226</v>
      </c>
      <c r="J13" s="56">
        <v>302</v>
      </c>
      <c r="K13" s="22" t="s">
        <v>65</v>
      </c>
      <c r="L13" s="22">
        <v>8.25</v>
      </c>
      <c r="M13" s="22">
        <v>6</v>
      </c>
      <c r="N13" s="111">
        <v>0</v>
      </c>
      <c r="O13" s="112">
        <v>0</v>
      </c>
      <c r="P13" s="22">
        <v>4</v>
      </c>
      <c r="Q13" s="113">
        <v>0.32561372</v>
      </c>
      <c r="R13" s="113">
        <v>1.302</v>
      </c>
      <c r="S13" s="114">
        <f t="shared" si="1"/>
        <v>0</v>
      </c>
      <c r="T13" s="56">
        <v>309</v>
      </c>
    </row>
    <row r="14" spans="1:20" ht="14.25" customHeight="1">
      <c r="A14" s="22"/>
      <c r="B14" s="22">
        <v>5.5</v>
      </c>
      <c r="C14" s="22">
        <v>6</v>
      </c>
      <c r="D14" s="111">
        <v>0</v>
      </c>
      <c r="E14" s="112">
        <v>0</v>
      </c>
      <c r="F14" s="22">
        <v>16</v>
      </c>
      <c r="G14" s="113">
        <v>0.09633963</v>
      </c>
      <c r="H14" s="113">
        <v>1.541</v>
      </c>
      <c r="I14" s="114">
        <f t="shared" si="0"/>
        <v>0</v>
      </c>
      <c r="J14" s="56">
        <v>302</v>
      </c>
      <c r="K14" s="22"/>
      <c r="L14" s="22">
        <v>11.75</v>
      </c>
      <c r="M14" s="22">
        <v>12</v>
      </c>
      <c r="N14" s="111">
        <v>0</v>
      </c>
      <c r="O14" s="112">
        <v>0</v>
      </c>
      <c r="P14" s="22">
        <v>0</v>
      </c>
      <c r="Q14" s="113">
        <v>0.90758464</v>
      </c>
      <c r="R14" s="113">
        <v>0</v>
      </c>
      <c r="S14" s="114">
        <f t="shared" si="1"/>
        <v>0</v>
      </c>
      <c r="T14" s="56">
        <v>304</v>
      </c>
    </row>
    <row r="15" spans="1:20" ht="14.25" customHeight="1">
      <c r="A15" s="22"/>
      <c r="B15" s="22">
        <v>5.5</v>
      </c>
      <c r="C15" s="22">
        <v>6</v>
      </c>
      <c r="D15" s="111">
        <v>0</v>
      </c>
      <c r="E15" s="112">
        <v>0</v>
      </c>
      <c r="F15" s="22">
        <v>16</v>
      </c>
      <c r="G15" s="113">
        <v>0.09633963</v>
      </c>
      <c r="H15" s="113">
        <v>1.541</v>
      </c>
      <c r="I15" s="114">
        <f t="shared" si="0"/>
        <v>0</v>
      </c>
      <c r="J15" s="56">
        <v>308</v>
      </c>
      <c r="K15" s="22" t="s">
        <v>65</v>
      </c>
      <c r="L15" s="22">
        <v>11.75</v>
      </c>
      <c r="M15" s="22">
        <v>12</v>
      </c>
      <c r="N15" s="111">
        <v>0</v>
      </c>
      <c r="O15" s="112">
        <v>3</v>
      </c>
      <c r="P15" s="22">
        <v>4</v>
      </c>
      <c r="Q15" s="113">
        <v>0.90758464</v>
      </c>
      <c r="R15" s="113">
        <v>3.63</v>
      </c>
      <c r="S15" s="114">
        <f t="shared" si="1"/>
        <v>2.72275392</v>
      </c>
      <c r="T15" s="56">
        <v>304</v>
      </c>
    </row>
    <row r="16" spans="1:20" ht="14.25" customHeight="1">
      <c r="A16" s="22"/>
      <c r="B16" s="22">
        <v>5.5</v>
      </c>
      <c r="C16" s="22">
        <v>6</v>
      </c>
      <c r="D16" s="111">
        <v>6</v>
      </c>
      <c r="E16" s="112">
        <v>23</v>
      </c>
      <c r="F16" s="22">
        <v>25</v>
      </c>
      <c r="G16" s="113">
        <v>0.09633963</v>
      </c>
      <c r="H16" s="113">
        <v>2.408</v>
      </c>
      <c r="I16" s="114">
        <f t="shared" si="0"/>
        <v>16.66675599</v>
      </c>
      <c r="J16" s="56">
        <v>308</v>
      </c>
      <c r="K16" s="22" t="s">
        <v>65</v>
      </c>
      <c r="L16" s="22">
        <v>11.75</v>
      </c>
      <c r="M16" s="22">
        <v>6</v>
      </c>
      <c r="N16" s="111">
        <v>1</v>
      </c>
      <c r="O16" s="112">
        <v>1</v>
      </c>
      <c r="P16" s="22">
        <v>4</v>
      </c>
      <c r="Q16" s="113">
        <v>0.45379232</v>
      </c>
      <c r="R16" s="113">
        <v>1.815</v>
      </c>
      <c r="S16" s="114">
        <f t="shared" si="1"/>
        <v>2.2689616</v>
      </c>
      <c r="T16" s="56">
        <v>304</v>
      </c>
    </row>
    <row r="17" spans="1:20" ht="14.25" customHeight="1">
      <c r="A17" s="22"/>
      <c r="B17" s="22">
        <v>5.75</v>
      </c>
      <c r="C17" s="22">
        <v>12</v>
      </c>
      <c r="D17" s="111">
        <v>0</v>
      </c>
      <c r="E17" s="112">
        <v>0</v>
      </c>
      <c r="F17" s="22">
        <v>25</v>
      </c>
      <c r="G17" s="113">
        <v>0.20074108</v>
      </c>
      <c r="H17" s="113">
        <v>5.019</v>
      </c>
      <c r="I17" s="114">
        <f t="shared" si="0"/>
        <v>0</v>
      </c>
      <c r="J17" s="56">
        <v>302</v>
      </c>
      <c r="K17" s="22" t="s">
        <v>66</v>
      </c>
      <c r="L17" s="22">
        <v>4.5</v>
      </c>
      <c r="M17" s="22">
        <v>12</v>
      </c>
      <c r="N17" s="111">
        <v>3</v>
      </c>
      <c r="O17" s="112">
        <v>0</v>
      </c>
      <c r="P17" s="22">
        <v>4</v>
      </c>
      <c r="Q17" s="113">
        <v>0.39731642</v>
      </c>
      <c r="R17" s="113">
        <v>1.589</v>
      </c>
      <c r="S17" s="114">
        <f t="shared" si="1"/>
        <v>4.76779704</v>
      </c>
      <c r="T17" s="56">
        <v>309</v>
      </c>
    </row>
    <row r="18" spans="1:20" ht="14.25" customHeight="1">
      <c r="A18" s="22"/>
      <c r="B18" s="22">
        <v>5.75</v>
      </c>
      <c r="C18" s="22">
        <v>12</v>
      </c>
      <c r="D18" s="111">
        <v>0</v>
      </c>
      <c r="E18" s="112">
        <v>9</v>
      </c>
      <c r="F18" s="22">
        <v>16</v>
      </c>
      <c r="G18" s="113">
        <v>0.20074108</v>
      </c>
      <c r="H18" s="113">
        <v>3.212</v>
      </c>
      <c r="I18" s="114">
        <f t="shared" si="0"/>
        <v>1.80666972</v>
      </c>
      <c r="J18" s="56">
        <v>302</v>
      </c>
      <c r="K18" s="22" t="s">
        <v>66</v>
      </c>
      <c r="L18" s="22">
        <v>4.5</v>
      </c>
      <c r="M18" s="22">
        <v>6</v>
      </c>
      <c r="N18" s="111">
        <v>0</v>
      </c>
      <c r="O18" s="112">
        <v>3</v>
      </c>
      <c r="P18" s="22">
        <v>4</v>
      </c>
      <c r="Q18" s="113">
        <v>0.19865821</v>
      </c>
      <c r="R18" s="113">
        <v>0.795</v>
      </c>
      <c r="S18" s="114">
        <f t="shared" si="1"/>
        <v>0.59597463</v>
      </c>
      <c r="T18" s="56">
        <v>304</v>
      </c>
    </row>
    <row r="19" spans="1:20" ht="14.25" customHeight="1">
      <c r="A19" s="22"/>
      <c r="B19" s="22">
        <v>5.75</v>
      </c>
      <c r="C19" s="22">
        <v>6</v>
      </c>
      <c r="D19" s="111">
        <v>0</v>
      </c>
      <c r="E19" s="112">
        <v>0</v>
      </c>
      <c r="F19" s="22">
        <v>25</v>
      </c>
      <c r="G19" s="113">
        <v>0.10037054</v>
      </c>
      <c r="H19" s="113">
        <v>2.509</v>
      </c>
      <c r="I19" s="114">
        <f t="shared" si="0"/>
        <v>0</v>
      </c>
      <c r="J19" s="56">
        <v>302</v>
      </c>
      <c r="K19" s="22"/>
      <c r="L19" s="22">
        <v>4.75</v>
      </c>
      <c r="M19" s="22">
        <v>12</v>
      </c>
      <c r="N19" s="111">
        <v>3</v>
      </c>
      <c r="O19" s="112">
        <v>0</v>
      </c>
      <c r="P19" s="22">
        <v>4</v>
      </c>
      <c r="Q19" s="113">
        <v>0.41881433</v>
      </c>
      <c r="R19" s="113">
        <v>1.675</v>
      </c>
      <c r="S19" s="114">
        <f t="shared" si="1"/>
        <v>5.02577196</v>
      </c>
      <c r="T19" s="56">
        <v>309</v>
      </c>
    </row>
    <row r="20" spans="1:20" ht="14.25" customHeight="1">
      <c r="A20" s="22"/>
      <c r="B20" s="22">
        <v>5.75</v>
      </c>
      <c r="C20" s="22">
        <v>6</v>
      </c>
      <c r="D20" s="111">
        <v>1</v>
      </c>
      <c r="E20" s="112">
        <v>0</v>
      </c>
      <c r="F20" s="22">
        <v>16</v>
      </c>
      <c r="G20" s="113">
        <v>0.10037054</v>
      </c>
      <c r="H20" s="113">
        <v>1.606</v>
      </c>
      <c r="I20" s="114">
        <f t="shared" si="0"/>
        <v>1.60592864</v>
      </c>
      <c r="J20" s="56">
        <v>302</v>
      </c>
      <c r="K20" s="22" t="s">
        <v>66</v>
      </c>
      <c r="L20" s="22">
        <v>4.75</v>
      </c>
      <c r="M20" s="22">
        <v>6</v>
      </c>
      <c r="N20" s="111">
        <v>0</v>
      </c>
      <c r="O20" s="112">
        <v>2</v>
      </c>
      <c r="P20" s="22">
        <v>4</v>
      </c>
      <c r="Q20" s="113">
        <v>0.20940716</v>
      </c>
      <c r="R20" s="113">
        <v>0.838</v>
      </c>
      <c r="S20" s="114">
        <f t="shared" si="1"/>
        <v>0.41881432</v>
      </c>
      <c r="T20" s="56">
        <v>304</v>
      </c>
    </row>
    <row r="21" spans="1:20" ht="14.25" customHeight="1">
      <c r="A21" s="22"/>
      <c r="B21" s="22">
        <v>5.75</v>
      </c>
      <c r="C21" s="22">
        <v>6</v>
      </c>
      <c r="D21" s="111">
        <v>0</v>
      </c>
      <c r="E21" s="112">
        <v>4</v>
      </c>
      <c r="F21" s="22">
        <v>25</v>
      </c>
      <c r="G21" s="113">
        <v>0.10037054</v>
      </c>
      <c r="H21" s="113">
        <v>2.509</v>
      </c>
      <c r="I21" s="114">
        <f t="shared" si="0"/>
        <v>0.40148216</v>
      </c>
      <c r="J21" s="56">
        <v>308</v>
      </c>
      <c r="K21" s="22" t="s">
        <v>66</v>
      </c>
      <c r="L21" s="22">
        <v>5.5</v>
      </c>
      <c r="M21" s="22">
        <v>12</v>
      </c>
      <c r="N21" s="111">
        <v>0</v>
      </c>
      <c r="O21" s="112">
        <v>3</v>
      </c>
      <c r="P21" s="22">
        <v>4</v>
      </c>
      <c r="Q21" s="113">
        <v>0.48294474</v>
      </c>
      <c r="R21" s="113">
        <v>1.932</v>
      </c>
      <c r="S21" s="114">
        <f t="shared" si="1"/>
        <v>1.44883422</v>
      </c>
      <c r="T21" s="56">
        <v>304</v>
      </c>
    </row>
    <row r="22" spans="1:20" ht="14.25" customHeight="1">
      <c r="A22" s="22"/>
      <c r="B22" s="22">
        <v>7.5</v>
      </c>
      <c r="C22" s="22">
        <v>12</v>
      </c>
      <c r="D22" s="111">
        <v>10</v>
      </c>
      <c r="E22" s="112">
        <v>0</v>
      </c>
      <c r="F22" s="22">
        <v>16</v>
      </c>
      <c r="G22" s="113">
        <v>0.25547839</v>
      </c>
      <c r="H22" s="113">
        <v>4.088</v>
      </c>
      <c r="I22" s="114">
        <f t="shared" si="0"/>
        <v>40.8765424</v>
      </c>
      <c r="J22" s="56">
        <v>308</v>
      </c>
      <c r="K22" s="22" t="s">
        <v>67</v>
      </c>
      <c r="L22" s="22">
        <v>3.75</v>
      </c>
      <c r="M22" s="22">
        <v>12</v>
      </c>
      <c r="N22" s="111">
        <v>19</v>
      </c>
      <c r="O22" s="112">
        <v>0</v>
      </c>
      <c r="P22" s="22">
        <v>4</v>
      </c>
      <c r="Q22" s="113">
        <v>0.34659571</v>
      </c>
      <c r="R22" s="113">
        <v>1.386</v>
      </c>
      <c r="S22" s="114">
        <f t="shared" si="1"/>
        <v>26.34127396</v>
      </c>
      <c r="T22" s="56">
        <v>304</v>
      </c>
    </row>
    <row r="23" spans="1:20" ht="14.25" customHeight="1">
      <c r="A23" s="22"/>
      <c r="B23" s="22">
        <v>7.5</v>
      </c>
      <c r="C23" s="22">
        <v>12</v>
      </c>
      <c r="D23" s="111">
        <v>13</v>
      </c>
      <c r="E23" s="112">
        <v>2</v>
      </c>
      <c r="F23" s="22">
        <v>16</v>
      </c>
      <c r="G23" s="113">
        <v>0.25547839</v>
      </c>
      <c r="H23" s="113">
        <v>4.088</v>
      </c>
      <c r="I23" s="114">
        <f t="shared" si="0"/>
        <v>53.6504619</v>
      </c>
      <c r="J23" s="56">
        <v>307</v>
      </c>
      <c r="K23" s="22" t="s">
        <v>67</v>
      </c>
      <c r="L23" s="22">
        <v>3.75</v>
      </c>
      <c r="M23" s="22">
        <v>12</v>
      </c>
      <c r="N23" s="111">
        <v>1</v>
      </c>
      <c r="O23" s="112">
        <v>0</v>
      </c>
      <c r="P23" s="22">
        <v>4</v>
      </c>
      <c r="Q23" s="113">
        <v>0.34659571</v>
      </c>
      <c r="R23" s="113">
        <v>1.386</v>
      </c>
      <c r="S23" s="114">
        <f t="shared" si="1"/>
        <v>1.38638284</v>
      </c>
      <c r="T23" s="56">
        <v>309</v>
      </c>
    </row>
    <row r="24" spans="1:20" ht="14.25" customHeight="1">
      <c r="A24" s="22"/>
      <c r="B24" s="22">
        <v>7.5</v>
      </c>
      <c r="C24" s="22">
        <v>12</v>
      </c>
      <c r="D24" s="111">
        <v>1</v>
      </c>
      <c r="E24" s="112">
        <v>1</v>
      </c>
      <c r="F24" s="22">
        <v>16</v>
      </c>
      <c r="G24" s="113">
        <v>0.25547839</v>
      </c>
      <c r="H24" s="113">
        <v>4.088</v>
      </c>
      <c r="I24" s="114">
        <f t="shared" si="0"/>
        <v>4.34313263</v>
      </c>
      <c r="J24" s="56">
        <v>302</v>
      </c>
      <c r="K24" s="22" t="s">
        <v>67</v>
      </c>
      <c r="L24" s="22">
        <v>3.75</v>
      </c>
      <c r="M24" s="22">
        <v>6</v>
      </c>
      <c r="N24" s="111">
        <v>19</v>
      </c>
      <c r="O24" s="112">
        <v>11</v>
      </c>
      <c r="P24" s="22">
        <v>4</v>
      </c>
      <c r="Q24" s="113">
        <v>0.17329786</v>
      </c>
      <c r="R24" s="113">
        <v>0.693</v>
      </c>
      <c r="S24" s="114">
        <f t="shared" si="1"/>
        <v>15.07691382</v>
      </c>
      <c r="T24" s="56">
        <v>304</v>
      </c>
    </row>
    <row r="25" spans="1:20" ht="14.25" customHeight="1">
      <c r="A25" s="22"/>
      <c r="B25" s="22">
        <v>7.5</v>
      </c>
      <c r="C25" s="22">
        <v>6</v>
      </c>
      <c r="D25" s="111">
        <v>0</v>
      </c>
      <c r="E25" s="112">
        <v>14</v>
      </c>
      <c r="F25" s="22">
        <v>16</v>
      </c>
      <c r="G25" s="113">
        <v>0.12773919</v>
      </c>
      <c r="H25" s="113">
        <v>2.044</v>
      </c>
      <c r="I25" s="114">
        <f t="shared" si="0"/>
        <v>1.78834866</v>
      </c>
      <c r="J25" s="56">
        <v>308</v>
      </c>
      <c r="K25" s="22"/>
      <c r="L25" s="22">
        <v>4.5</v>
      </c>
      <c r="M25" s="22">
        <v>12</v>
      </c>
      <c r="N25" s="111">
        <v>8</v>
      </c>
      <c r="O25" s="112">
        <v>0</v>
      </c>
      <c r="P25" s="22">
        <v>4</v>
      </c>
      <c r="Q25" s="113">
        <v>0.41427999</v>
      </c>
      <c r="R25" s="113">
        <v>1.657</v>
      </c>
      <c r="S25" s="114">
        <f t="shared" si="1"/>
        <v>13.25695968</v>
      </c>
      <c r="T25" s="56">
        <v>304</v>
      </c>
    </row>
    <row r="26" spans="1:20" ht="14.25" customHeight="1">
      <c r="A26" s="22"/>
      <c r="B26" s="22">
        <v>7.5</v>
      </c>
      <c r="C26" s="22">
        <v>6</v>
      </c>
      <c r="D26" s="111">
        <v>0</v>
      </c>
      <c r="E26" s="112">
        <v>0</v>
      </c>
      <c r="F26" s="22">
        <v>16</v>
      </c>
      <c r="G26" s="113">
        <v>0.12773919</v>
      </c>
      <c r="H26" s="113">
        <v>2.044</v>
      </c>
      <c r="I26" s="114">
        <f t="shared" si="0"/>
        <v>0</v>
      </c>
      <c r="J26" s="56">
        <v>304</v>
      </c>
      <c r="K26" s="22" t="s">
        <v>67</v>
      </c>
      <c r="L26" s="22">
        <v>4.5</v>
      </c>
      <c r="M26" s="22">
        <v>12</v>
      </c>
      <c r="N26" s="111">
        <v>0</v>
      </c>
      <c r="O26" s="112">
        <v>0</v>
      </c>
      <c r="P26" s="22">
        <v>4</v>
      </c>
      <c r="Q26" s="113">
        <v>0.41427999</v>
      </c>
      <c r="R26" s="113">
        <v>1.657</v>
      </c>
      <c r="S26" s="114">
        <f t="shared" si="1"/>
        <v>0</v>
      </c>
      <c r="T26" s="56">
        <v>302</v>
      </c>
    </row>
    <row r="27" spans="1:20" ht="14.25" customHeight="1">
      <c r="A27" s="22"/>
      <c r="B27" s="22">
        <v>7.5</v>
      </c>
      <c r="C27" s="22">
        <v>6</v>
      </c>
      <c r="D27" s="111">
        <v>0</v>
      </c>
      <c r="E27" s="112">
        <v>5</v>
      </c>
      <c r="F27" s="22">
        <v>16</v>
      </c>
      <c r="G27" s="113">
        <v>0.12773919</v>
      </c>
      <c r="H27" s="113">
        <v>2.044</v>
      </c>
      <c r="I27" s="114">
        <f t="shared" si="0"/>
        <v>0.63869595</v>
      </c>
      <c r="J27" s="56">
        <v>302</v>
      </c>
      <c r="K27" s="22" t="s">
        <v>67</v>
      </c>
      <c r="L27" s="22">
        <v>4.5</v>
      </c>
      <c r="M27" s="22">
        <v>12</v>
      </c>
      <c r="N27" s="111">
        <v>0</v>
      </c>
      <c r="O27" s="112">
        <v>0</v>
      </c>
      <c r="P27" s="22">
        <v>4</v>
      </c>
      <c r="Q27" s="113">
        <v>0.41427999</v>
      </c>
      <c r="R27" s="113">
        <v>1.657</v>
      </c>
      <c r="S27" s="114">
        <f t="shared" si="1"/>
        <v>0</v>
      </c>
      <c r="T27" s="56">
        <v>307</v>
      </c>
    </row>
    <row r="28" spans="1:20" ht="14.25" customHeight="1">
      <c r="A28" s="22"/>
      <c r="B28" s="22">
        <v>7.75</v>
      </c>
      <c r="C28" s="22">
        <v>12</v>
      </c>
      <c r="D28" s="111">
        <v>0</v>
      </c>
      <c r="E28" s="112">
        <v>0</v>
      </c>
      <c r="F28" s="22">
        <v>16</v>
      </c>
      <c r="G28" s="113">
        <v>0.2630558</v>
      </c>
      <c r="H28" s="113">
        <v>4.209</v>
      </c>
      <c r="I28" s="114">
        <f t="shared" si="0"/>
        <v>0</v>
      </c>
      <c r="J28" s="56">
        <v>308</v>
      </c>
      <c r="K28" s="22" t="s">
        <v>67</v>
      </c>
      <c r="L28" s="22">
        <v>4.5</v>
      </c>
      <c r="M28" s="22">
        <v>12</v>
      </c>
      <c r="N28" s="111">
        <v>0</v>
      </c>
      <c r="O28" s="112">
        <v>0</v>
      </c>
      <c r="P28" s="22">
        <v>4</v>
      </c>
      <c r="Q28" s="113">
        <v>0.41427999</v>
      </c>
      <c r="R28" s="113">
        <v>1.657</v>
      </c>
      <c r="S28" s="114">
        <f t="shared" si="1"/>
        <v>0</v>
      </c>
      <c r="T28" s="56">
        <v>309</v>
      </c>
    </row>
    <row r="29" spans="1:20" ht="14.25" customHeight="1">
      <c r="A29" s="22"/>
      <c r="B29" s="22">
        <v>7.75</v>
      </c>
      <c r="C29" s="22">
        <v>12</v>
      </c>
      <c r="D29" s="111">
        <v>0</v>
      </c>
      <c r="E29" s="112">
        <v>0</v>
      </c>
      <c r="F29" s="22">
        <v>16</v>
      </c>
      <c r="G29" s="113">
        <v>0.2630558</v>
      </c>
      <c r="H29" s="113">
        <v>4.209</v>
      </c>
      <c r="I29" s="114">
        <f t="shared" si="0"/>
        <v>0</v>
      </c>
      <c r="J29" s="56">
        <v>307</v>
      </c>
      <c r="K29" s="22" t="s">
        <v>67</v>
      </c>
      <c r="L29" s="22">
        <v>4.5</v>
      </c>
      <c r="M29" s="22">
        <v>12</v>
      </c>
      <c r="N29" s="111">
        <v>0</v>
      </c>
      <c r="O29" s="112">
        <v>0</v>
      </c>
      <c r="P29" s="22">
        <v>4</v>
      </c>
      <c r="Q29" s="113">
        <v>0.41427999</v>
      </c>
      <c r="R29" s="113">
        <v>1.657</v>
      </c>
      <c r="S29" s="114">
        <f t="shared" si="1"/>
        <v>0</v>
      </c>
      <c r="T29" s="56">
        <v>306</v>
      </c>
    </row>
    <row r="30" spans="1:20" ht="14.25" customHeight="1">
      <c r="A30" s="22"/>
      <c r="B30" s="22">
        <v>7.75</v>
      </c>
      <c r="C30" s="22">
        <v>12</v>
      </c>
      <c r="D30" s="111">
        <v>0</v>
      </c>
      <c r="E30" s="112">
        <v>1</v>
      </c>
      <c r="F30" s="22">
        <v>16</v>
      </c>
      <c r="G30" s="113">
        <v>0.2630558</v>
      </c>
      <c r="H30" s="113">
        <v>4.209</v>
      </c>
      <c r="I30" s="114">
        <f t="shared" si="0"/>
        <v>0.2630558</v>
      </c>
      <c r="J30" s="56">
        <v>302</v>
      </c>
      <c r="K30" s="22" t="s">
        <v>67</v>
      </c>
      <c r="L30" s="22">
        <v>4.5</v>
      </c>
      <c r="M30" s="22">
        <v>6</v>
      </c>
      <c r="N30" s="111">
        <v>0</v>
      </c>
      <c r="O30" s="112">
        <v>5</v>
      </c>
      <c r="P30" s="22">
        <v>4</v>
      </c>
      <c r="Q30" s="113">
        <v>0.20713999</v>
      </c>
      <c r="R30" s="113">
        <v>0.829</v>
      </c>
      <c r="S30" s="114">
        <f t="shared" si="1"/>
        <v>1.03569995</v>
      </c>
      <c r="T30" s="56">
        <v>304</v>
      </c>
    </row>
    <row r="31" spans="1:20" ht="14.25" customHeight="1">
      <c r="A31" s="22"/>
      <c r="B31" s="22">
        <v>7.75</v>
      </c>
      <c r="C31" s="22">
        <v>12</v>
      </c>
      <c r="D31" s="111">
        <v>0</v>
      </c>
      <c r="E31" s="112">
        <v>16</v>
      </c>
      <c r="F31" s="22">
        <v>16</v>
      </c>
      <c r="G31" s="113">
        <v>0.2630558</v>
      </c>
      <c r="H31" s="113">
        <v>4.209</v>
      </c>
      <c r="I31" s="114">
        <f t="shared" si="0"/>
        <v>4.2088928</v>
      </c>
      <c r="J31" s="56">
        <v>307</v>
      </c>
      <c r="K31" s="22"/>
      <c r="L31" s="22">
        <v>4.75</v>
      </c>
      <c r="M31" s="22">
        <v>12</v>
      </c>
      <c r="N31" s="111">
        <v>0</v>
      </c>
      <c r="O31" s="112">
        <v>5</v>
      </c>
      <c r="P31" s="22">
        <v>4</v>
      </c>
      <c r="Q31" s="113">
        <v>0.43672031</v>
      </c>
      <c r="R31" s="113">
        <v>1.747</v>
      </c>
      <c r="S31" s="114">
        <f t="shared" si="1"/>
        <v>2.18360155</v>
      </c>
      <c r="T31" s="56">
        <v>304</v>
      </c>
    </row>
    <row r="32" spans="1:20" ht="14.25" customHeight="1">
      <c r="A32" s="22"/>
      <c r="B32" s="22">
        <v>7.75</v>
      </c>
      <c r="C32" s="22">
        <v>6</v>
      </c>
      <c r="D32" s="111">
        <v>0</v>
      </c>
      <c r="E32" s="112">
        <v>2</v>
      </c>
      <c r="F32" s="22">
        <v>16</v>
      </c>
      <c r="G32" s="113">
        <v>0.1315279</v>
      </c>
      <c r="H32" s="113">
        <v>2.104</v>
      </c>
      <c r="I32" s="114">
        <f t="shared" si="0"/>
        <v>0.2630558</v>
      </c>
      <c r="J32" s="56">
        <v>307</v>
      </c>
      <c r="K32" s="22" t="s">
        <v>67</v>
      </c>
      <c r="L32" s="22">
        <v>4.75</v>
      </c>
      <c r="M32" s="22">
        <v>6</v>
      </c>
      <c r="N32" s="111">
        <v>0</v>
      </c>
      <c r="O32" s="112">
        <v>2</v>
      </c>
      <c r="P32" s="22">
        <v>4</v>
      </c>
      <c r="Q32" s="113">
        <v>0.21836016</v>
      </c>
      <c r="R32" s="113">
        <v>0.873</v>
      </c>
      <c r="S32" s="114">
        <f t="shared" si="1"/>
        <v>0.43672032</v>
      </c>
      <c r="T32" s="56">
        <v>304</v>
      </c>
    </row>
    <row r="33" spans="1:20" ht="14.25" customHeight="1">
      <c r="A33" s="22"/>
      <c r="B33" s="22">
        <v>7.75</v>
      </c>
      <c r="C33" s="22">
        <v>6</v>
      </c>
      <c r="D33" s="111">
        <v>0</v>
      </c>
      <c r="E33" s="112">
        <v>11</v>
      </c>
      <c r="F33" s="22">
        <v>16</v>
      </c>
      <c r="G33" s="113">
        <v>0.1315279</v>
      </c>
      <c r="H33" s="113">
        <v>2.104</v>
      </c>
      <c r="I33" s="114">
        <f t="shared" si="0"/>
        <v>1.4468069000000001</v>
      </c>
      <c r="J33" s="56">
        <v>308</v>
      </c>
      <c r="K33" s="22"/>
      <c r="L33" s="22">
        <v>5.5</v>
      </c>
      <c r="M33" s="22">
        <v>12</v>
      </c>
      <c r="N33" s="111">
        <v>0</v>
      </c>
      <c r="O33" s="112">
        <v>0</v>
      </c>
      <c r="P33" s="22">
        <v>4</v>
      </c>
      <c r="Q33" s="113">
        <v>0.50367799</v>
      </c>
      <c r="R33" s="113">
        <v>2.015</v>
      </c>
      <c r="S33" s="114">
        <f t="shared" si="1"/>
        <v>0</v>
      </c>
      <c r="T33" s="56">
        <v>302</v>
      </c>
    </row>
    <row r="34" spans="1:20" ht="14.25" customHeight="1">
      <c r="A34" s="22"/>
      <c r="B34" s="22">
        <v>7.75</v>
      </c>
      <c r="C34" s="22">
        <v>6</v>
      </c>
      <c r="D34" s="111">
        <v>0</v>
      </c>
      <c r="E34" s="112">
        <v>0</v>
      </c>
      <c r="F34" s="22">
        <v>16</v>
      </c>
      <c r="G34" s="113">
        <v>0.1315279</v>
      </c>
      <c r="H34" s="113">
        <v>2.104</v>
      </c>
      <c r="I34" s="114">
        <f t="shared" si="0"/>
        <v>0</v>
      </c>
      <c r="J34" s="56">
        <v>306</v>
      </c>
      <c r="K34" s="22" t="s">
        <v>67</v>
      </c>
      <c r="L34" s="22">
        <v>5.5</v>
      </c>
      <c r="M34" s="22">
        <v>12</v>
      </c>
      <c r="N34" s="111">
        <v>0</v>
      </c>
      <c r="O34" s="112">
        <v>0</v>
      </c>
      <c r="P34" s="22">
        <v>4</v>
      </c>
      <c r="Q34" s="113">
        <v>0.50367799</v>
      </c>
      <c r="R34" s="113">
        <v>2.015</v>
      </c>
      <c r="S34" s="114">
        <f t="shared" si="1"/>
        <v>0</v>
      </c>
      <c r="T34" s="56">
        <v>309</v>
      </c>
    </row>
    <row r="35" spans="1:20" ht="14.25" customHeight="1">
      <c r="A35" s="22"/>
      <c r="B35" s="22">
        <v>7.75</v>
      </c>
      <c r="C35" s="22">
        <v>6</v>
      </c>
      <c r="D35" s="111">
        <v>1</v>
      </c>
      <c r="E35" s="112">
        <v>11</v>
      </c>
      <c r="F35" s="22">
        <v>16</v>
      </c>
      <c r="G35" s="113">
        <v>0.1315279</v>
      </c>
      <c r="H35" s="113">
        <v>2.104</v>
      </c>
      <c r="I35" s="114">
        <f t="shared" si="0"/>
        <v>3.5512533</v>
      </c>
      <c r="J35" s="56">
        <v>302</v>
      </c>
      <c r="K35" s="22" t="s">
        <v>67</v>
      </c>
      <c r="L35" s="22">
        <v>5.5</v>
      </c>
      <c r="M35" s="22">
        <v>12</v>
      </c>
      <c r="N35" s="111">
        <v>0</v>
      </c>
      <c r="O35" s="112">
        <v>0</v>
      </c>
      <c r="P35" s="22">
        <v>4</v>
      </c>
      <c r="Q35" s="113">
        <v>0.50367799</v>
      </c>
      <c r="R35" s="113">
        <v>2.015</v>
      </c>
      <c r="S35" s="114">
        <f t="shared" si="1"/>
        <v>0</v>
      </c>
      <c r="T35" s="56">
        <v>304</v>
      </c>
    </row>
    <row r="36" spans="1:20" ht="14.25" customHeight="1">
      <c r="A36" s="22"/>
      <c r="B36" s="22">
        <v>9.5</v>
      </c>
      <c r="C36" s="22">
        <v>12</v>
      </c>
      <c r="D36" s="111">
        <v>10</v>
      </c>
      <c r="E36" s="112">
        <v>15</v>
      </c>
      <c r="F36" s="22">
        <v>16</v>
      </c>
      <c r="G36" s="113">
        <v>0.31440228</v>
      </c>
      <c r="H36" s="113">
        <v>5.03</v>
      </c>
      <c r="I36" s="114">
        <f t="shared" si="0"/>
        <v>55.020399</v>
      </c>
      <c r="J36" s="56">
        <v>302</v>
      </c>
      <c r="K36" s="22" t="s">
        <v>67</v>
      </c>
      <c r="L36" s="22">
        <v>5.5</v>
      </c>
      <c r="M36" s="22">
        <v>6</v>
      </c>
      <c r="N36" s="111">
        <v>0</v>
      </c>
      <c r="O36" s="112">
        <v>6</v>
      </c>
      <c r="P36" s="22">
        <v>4</v>
      </c>
      <c r="Q36" s="113">
        <v>0.25183899</v>
      </c>
      <c r="R36" s="113">
        <v>1.007</v>
      </c>
      <c r="S36" s="114">
        <f t="shared" si="1"/>
        <v>1.51103394</v>
      </c>
      <c r="T36" s="56">
        <v>304</v>
      </c>
    </row>
    <row r="37" spans="1:20" ht="14.25" customHeight="1">
      <c r="A37" s="22"/>
      <c r="B37" s="22">
        <v>9.5</v>
      </c>
      <c r="C37" s="22">
        <v>6</v>
      </c>
      <c r="D37" s="111">
        <v>27</v>
      </c>
      <c r="E37" s="112">
        <v>7</v>
      </c>
      <c r="F37" s="22">
        <v>16</v>
      </c>
      <c r="G37" s="113">
        <v>0.15720114</v>
      </c>
      <c r="H37" s="113">
        <v>2.515</v>
      </c>
      <c r="I37" s="114">
        <f t="shared" si="0"/>
        <v>69.01130046</v>
      </c>
      <c r="J37" s="56">
        <v>302</v>
      </c>
      <c r="K37" s="22"/>
      <c r="L37" s="22">
        <v>5.75</v>
      </c>
      <c r="M37" s="22">
        <v>12</v>
      </c>
      <c r="N37" s="111">
        <v>0</v>
      </c>
      <c r="O37" s="112">
        <v>0</v>
      </c>
      <c r="P37" s="22">
        <v>4</v>
      </c>
      <c r="Q37" s="113">
        <v>0.52587611</v>
      </c>
      <c r="R37" s="113">
        <v>2.104</v>
      </c>
      <c r="S37" s="114">
        <f t="shared" si="1"/>
        <v>0</v>
      </c>
      <c r="T37" s="56">
        <v>306</v>
      </c>
    </row>
    <row r="38" spans="1:20" ht="14.25" customHeight="1">
      <c r="A38" s="22"/>
      <c r="B38" s="22">
        <v>9.75</v>
      </c>
      <c r="C38" s="22">
        <v>12</v>
      </c>
      <c r="D38" s="111">
        <v>1</v>
      </c>
      <c r="E38" s="112">
        <v>6</v>
      </c>
      <c r="F38" s="22">
        <v>16</v>
      </c>
      <c r="G38" s="113">
        <v>0.32149529</v>
      </c>
      <c r="H38" s="113">
        <v>5.144</v>
      </c>
      <c r="I38" s="114">
        <f t="shared" si="0"/>
        <v>7.0728963799999995</v>
      </c>
      <c r="J38" s="56">
        <v>302</v>
      </c>
      <c r="K38" s="22" t="s">
        <v>67</v>
      </c>
      <c r="L38" s="22">
        <v>5.75</v>
      </c>
      <c r="M38" s="22">
        <v>12</v>
      </c>
      <c r="N38" s="111">
        <v>0</v>
      </c>
      <c r="O38" s="112">
        <v>2</v>
      </c>
      <c r="P38" s="22">
        <v>4</v>
      </c>
      <c r="Q38" s="113">
        <v>0.52587611</v>
      </c>
      <c r="R38" s="113">
        <v>2.104</v>
      </c>
      <c r="S38" s="114">
        <f t="shared" si="1"/>
        <v>1.05175222</v>
      </c>
      <c r="T38" s="56">
        <v>304</v>
      </c>
    </row>
    <row r="39" spans="1:20" ht="14.25" customHeight="1">
      <c r="A39" s="22"/>
      <c r="B39" s="22">
        <v>9.75</v>
      </c>
      <c r="C39" s="22">
        <v>6</v>
      </c>
      <c r="D39" s="111">
        <v>57</v>
      </c>
      <c r="E39" s="112">
        <v>11</v>
      </c>
      <c r="F39" s="22">
        <v>16</v>
      </c>
      <c r="G39" s="113">
        <v>0.16074764</v>
      </c>
      <c r="H39" s="113">
        <v>2.572</v>
      </c>
      <c r="I39" s="114">
        <f t="shared" si="0"/>
        <v>148.37007172</v>
      </c>
      <c r="J39" s="56">
        <v>302</v>
      </c>
      <c r="K39" s="22" t="s">
        <v>67</v>
      </c>
      <c r="L39" s="22">
        <v>5.75</v>
      </c>
      <c r="M39" s="22">
        <v>12</v>
      </c>
      <c r="N39" s="111">
        <v>27</v>
      </c>
      <c r="O39" s="112">
        <v>0</v>
      </c>
      <c r="P39" s="22">
        <v>4</v>
      </c>
      <c r="Q39" s="113">
        <v>0.52587611</v>
      </c>
      <c r="R39" s="113">
        <v>2.104</v>
      </c>
      <c r="S39" s="114">
        <f t="shared" si="1"/>
        <v>56.79461988</v>
      </c>
      <c r="T39" s="56">
        <v>304</v>
      </c>
    </row>
    <row r="40" spans="1:20" ht="14.25" customHeight="1">
      <c r="A40" s="22"/>
      <c r="B40" s="22">
        <v>11.5</v>
      </c>
      <c r="C40" s="22">
        <v>12</v>
      </c>
      <c r="D40" s="111">
        <v>6</v>
      </c>
      <c r="E40" s="112">
        <v>9</v>
      </c>
      <c r="F40" s="22">
        <v>16</v>
      </c>
      <c r="G40" s="113">
        <v>0.36945094</v>
      </c>
      <c r="H40" s="113">
        <v>5.911</v>
      </c>
      <c r="I40" s="114">
        <f t="shared" si="0"/>
        <v>38.7923487</v>
      </c>
      <c r="J40" s="56">
        <v>302</v>
      </c>
      <c r="K40" s="22" t="s">
        <v>67</v>
      </c>
      <c r="L40" s="22">
        <v>5.75</v>
      </c>
      <c r="M40" s="22">
        <v>12</v>
      </c>
      <c r="N40" s="111">
        <v>0</v>
      </c>
      <c r="O40" s="112">
        <v>0</v>
      </c>
      <c r="P40" s="22">
        <v>4</v>
      </c>
      <c r="Q40" s="113">
        <v>0.52587611</v>
      </c>
      <c r="R40" s="113">
        <v>2.104</v>
      </c>
      <c r="S40" s="114">
        <f t="shared" si="1"/>
        <v>0</v>
      </c>
      <c r="T40" s="56">
        <v>301</v>
      </c>
    </row>
    <row r="41" spans="1:20" ht="14.25" customHeight="1">
      <c r="A41" s="22"/>
      <c r="B41" s="22">
        <v>11.5</v>
      </c>
      <c r="C41" s="22">
        <v>6</v>
      </c>
      <c r="D41" s="111">
        <v>4</v>
      </c>
      <c r="E41" s="112">
        <v>13</v>
      </c>
      <c r="F41" s="22">
        <v>16</v>
      </c>
      <c r="G41" s="113">
        <v>0.18472547</v>
      </c>
      <c r="H41" s="113">
        <v>2.956</v>
      </c>
      <c r="I41" s="114">
        <f t="shared" si="0"/>
        <v>14.223861190000001</v>
      </c>
      <c r="J41" s="56">
        <v>302</v>
      </c>
      <c r="K41" s="22" t="s">
        <v>67</v>
      </c>
      <c r="L41" s="22">
        <v>5.75</v>
      </c>
      <c r="M41" s="22">
        <v>12</v>
      </c>
      <c r="N41" s="111">
        <v>0</v>
      </c>
      <c r="O41" s="112">
        <v>1</v>
      </c>
      <c r="P41" s="22">
        <v>4</v>
      </c>
      <c r="Q41" s="113">
        <v>0.52587611</v>
      </c>
      <c r="R41" s="113">
        <v>2.104</v>
      </c>
      <c r="S41" s="114">
        <f t="shared" si="1"/>
        <v>0.52587611</v>
      </c>
      <c r="T41" s="56">
        <v>309</v>
      </c>
    </row>
    <row r="42" spans="1:20" ht="14.25" customHeight="1">
      <c r="A42" s="22"/>
      <c r="B42" s="22">
        <v>11.75</v>
      </c>
      <c r="C42" s="22">
        <v>12</v>
      </c>
      <c r="D42" s="111">
        <v>5</v>
      </c>
      <c r="E42" s="112">
        <v>0</v>
      </c>
      <c r="F42" s="22">
        <v>16</v>
      </c>
      <c r="G42" s="113">
        <v>0.37605954</v>
      </c>
      <c r="H42" s="113">
        <v>6.017</v>
      </c>
      <c r="I42" s="114">
        <f t="shared" si="0"/>
        <v>30.0847632</v>
      </c>
      <c r="J42" s="56">
        <v>302</v>
      </c>
      <c r="K42" s="22" t="s">
        <v>67</v>
      </c>
      <c r="L42" s="22">
        <v>5.75</v>
      </c>
      <c r="M42" s="22">
        <v>6</v>
      </c>
      <c r="N42" s="111">
        <v>0</v>
      </c>
      <c r="O42" s="112">
        <v>2</v>
      </c>
      <c r="P42" s="22">
        <v>4</v>
      </c>
      <c r="Q42" s="113">
        <v>0.26293805</v>
      </c>
      <c r="R42" s="113">
        <v>1.052</v>
      </c>
      <c r="S42" s="114">
        <f t="shared" si="1"/>
        <v>0.5258761</v>
      </c>
      <c r="T42" s="56">
        <v>304</v>
      </c>
    </row>
    <row r="43" spans="1:20" ht="14.25" customHeight="1">
      <c r="A43" s="22"/>
      <c r="B43" s="22">
        <v>11.75</v>
      </c>
      <c r="C43" s="22">
        <v>12</v>
      </c>
      <c r="D43" s="111">
        <v>0</v>
      </c>
      <c r="E43" s="112">
        <v>15</v>
      </c>
      <c r="F43" s="22">
        <v>16</v>
      </c>
      <c r="G43" s="113">
        <v>0.37605954</v>
      </c>
      <c r="H43" s="113">
        <v>6.017</v>
      </c>
      <c r="I43" s="114">
        <f t="shared" si="0"/>
        <v>5.6408931</v>
      </c>
      <c r="J43" s="56">
        <v>302</v>
      </c>
      <c r="K43" s="22"/>
      <c r="L43" s="22">
        <v>6.5</v>
      </c>
      <c r="M43" s="22">
        <v>12</v>
      </c>
      <c r="N43" s="111">
        <v>7</v>
      </c>
      <c r="O43" s="112">
        <v>1</v>
      </c>
      <c r="P43" s="22">
        <v>4</v>
      </c>
      <c r="Q43" s="113">
        <v>0.59210718</v>
      </c>
      <c r="R43" s="113">
        <v>2.368</v>
      </c>
      <c r="S43" s="114">
        <f t="shared" si="1"/>
        <v>17.171108219999997</v>
      </c>
      <c r="T43" s="56">
        <v>309</v>
      </c>
    </row>
    <row r="44" spans="1:20" ht="14.25" customHeight="1">
      <c r="A44" s="22"/>
      <c r="B44" s="22">
        <v>11.75</v>
      </c>
      <c r="C44" s="22">
        <v>6</v>
      </c>
      <c r="D44" s="111">
        <v>4</v>
      </c>
      <c r="E44" s="112">
        <v>13</v>
      </c>
      <c r="F44" s="22">
        <v>16</v>
      </c>
      <c r="G44" s="113">
        <v>0.18802977</v>
      </c>
      <c r="H44" s="113">
        <v>3.008</v>
      </c>
      <c r="I44" s="114">
        <f t="shared" si="0"/>
        <v>14.47829229</v>
      </c>
      <c r="J44" s="56">
        <v>302</v>
      </c>
      <c r="K44" s="22" t="s">
        <v>67</v>
      </c>
      <c r="L44" s="22">
        <v>6.5</v>
      </c>
      <c r="M44" s="22">
        <v>6</v>
      </c>
      <c r="N44" s="111">
        <v>0</v>
      </c>
      <c r="O44" s="112">
        <v>1</v>
      </c>
      <c r="P44" s="22">
        <v>4</v>
      </c>
      <c r="Q44" s="113">
        <v>0.29605359</v>
      </c>
      <c r="R44" s="113">
        <v>1.184</v>
      </c>
      <c r="S44" s="114">
        <f t="shared" si="1"/>
        <v>0.29605359</v>
      </c>
      <c r="T44" s="56">
        <v>304</v>
      </c>
    </row>
    <row r="45" spans="1:20" ht="14.25" customHeight="1">
      <c r="A45" s="22" t="s">
        <v>20</v>
      </c>
      <c r="B45" s="22">
        <v>5.5</v>
      </c>
      <c r="C45" s="22">
        <v>12</v>
      </c>
      <c r="D45" s="111">
        <v>6</v>
      </c>
      <c r="E45" s="112">
        <v>0</v>
      </c>
      <c r="F45" s="22">
        <v>16</v>
      </c>
      <c r="G45" s="113">
        <v>0.23414576</v>
      </c>
      <c r="H45" s="113">
        <v>3.746</v>
      </c>
      <c r="I45" s="114">
        <f t="shared" si="0"/>
        <v>22.47799296</v>
      </c>
      <c r="J45" s="56">
        <v>307</v>
      </c>
      <c r="K45" s="22"/>
      <c r="L45" s="22">
        <v>7.5</v>
      </c>
      <c r="M45" s="22">
        <v>12</v>
      </c>
      <c r="N45" s="111">
        <v>0</v>
      </c>
      <c r="O45" s="112">
        <v>2</v>
      </c>
      <c r="P45" s="22">
        <v>4</v>
      </c>
      <c r="Q45" s="113">
        <v>0.67956756</v>
      </c>
      <c r="R45" s="113">
        <v>2.718</v>
      </c>
      <c r="S45" s="114">
        <f t="shared" si="1"/>
        <v>1.35913512</v>
      </c>
      <c r="T45" s="56">
        <v>309</v>
      </c>
    </row>
    <row r="46" spans="1:20" ht="14.25" customHeight="1">
      <c r="A46" s="22"/>
      <c r="B46" s="22">
        <v>5.5</v>
      </c>
      <c r="C46" s="22">
        <v>12</v>
      </c>
      <c r="D46" s="111">
        <v>13</v>
      </c>
      <c r="E46" s="112">
        <v>12</v>
      </c>
      <c r="F46" s="22">
        <v>16</v>
      </c>
      <c r="G46" s="113">
        <v>0.23414576</v>
      </c>
      <c r="H46" s="113">
        <v>3.746</v>
      </c>
      <c r="I46" s="114">
        <f t="shared" si="0"/>
        <v>51.512067200000004</v>
      </c>
      <c r="J46" s="56">
        <v>308</v>
      </c>
      <c r="K46" s="22" t="s">
        <v>67</v>
      </c>
      <c r="L46" s="22">
        <v>7.5</v>
      </c>
      <c r="M46" s="22">
        <v>12</v>
      </c>
      <c r="N46" s="111">
        <v>0</v>
      </c>
      <c r="O46" s="112">
        <v>1</v>
      </c>
      <c r="P46" s="22">
        <v>4</v>
      </c>
      <c r="Q46" s="113">
        <v>0.67956756</v>
      </c>
      <c r="R46" s="113">
        <v>2.718</v>
      </c>
      <c r="S46" s="114">
        <f t="shared" si="1"/>
        <v>0.67956756</v>
      </c>
      <c r="T46" s="56">
        <v>304</v>
      </c>
    </row>
    <row r="47" spans="1:20" ht="14.25" customHeight="1">
      <c r="A47" s="22"/>
      <c r="B47" s="22">
        <v>5.5</v>
      </c>
      <c r="C47" s="22">
        <v>6</v>
      </c>
      <c r="D47" s="111">
        <v>0</v>
      </c>
      <c r="E47" s="112">
        <v>0</v>
      </c>
      <c r="F47" s="22">
        <v>16</v>
      </c>
      <c r="G47" s="113">
        <v>0.11707288</v>
      </c>
      <c r="H47" s="113">
        <v>1.873</v>
      </c>
      <c r="I47" s="114">
        <f t="shared" si="0"/>
        <v>0</v>
      </c>
      <c r="J47" s="56">
        <v>307</v>
      </c>
      <c r="K47" s="22" t="s">
        <v>67</v>
      </c>
      <c r="L47" s="22">
        <v>7.5</v>
      </c>
      <c r="M47" s="22">
        <v>6</v>
      </c>
      <c r="N47" s="111">
        <v>6</v>
      </c>
      <c r="O47" s="112">
        <v>5</v>
      </c>
      <c r="P47" s="22">
        <v>4</v>
      </c>
      <c r="Q47" s="113">
        <v>0.33978378</v>
      </c>
      <c r="R47" s="113">
        <v>1.359</v>
      </c>
      <c r="S47" s="114">
        <f t="shared" si="1"/>
        <v>9.85372962</v>
      </c>
      <c r="T47" s="56">
        <v>304</v>
      </c>
    </row>
    <row r="48" spans="1:20" ht="14.25" customHeight="1">
      <c r="A48" s="22"/>
      <c r="B48" s="22">
        <v>5.5</v>
      </c>
      <c r="C48" s="22">
        <v>6</v>
      </c>
      <c r="D48" s="111">
        <v>0</v>
      </c>
      <c r="E48" s="112">
        <v>0</v>
      </c>
      <c r="F48" s="22">
        <v>16</v>
      </c>
      <c r="G48" s="113">
        <v>0.11707288</v>
      </c>
      <c r="H48" s="113">
        <v>1.873</v>
      </c>
      <c r="I48" s="114">
        <f t="shared" si="0"/>
        <v>0</v>
      </c>
      <c r="J48" s="56">
        <v>304</v>
      </c>
      <c r="K48" s="22" t="s">
        <v>67</v>
      </c>
      <c r="L48" s="22">
        <v>7.5</v>
      </c>
      <c r="M48" s="22">
        <v>6</v>
      </c>
      <c r="N48" s="111">
        <v>0</v>
      </c>
      <c r="O48" s="112">
        <v>3</v>
      </c>
      <c r="P48" s="22">
        <v>4</v>
      </c>
      <c r="Q48" s="113">
        <v>0.33978378</v>
      </c>
      <c r="R48" s="113">
        <v>1.359</v>
      </c>
      <c r="S48" s="114">
        <f t="shared" si="1"/>
        <v>1.01935134</v>
      </c>
      <c r="T48" s="56">
        <v>301</v>
      </c>
    </row>
    <row r="49" spans="1:20" ht="14.25" customHeight="1">
      <c r="A49" s="22"/>
      <c r="B49" s="22">
        <v>5.5</v>
      </c>
      <c r="C49" s="22">
        <v>6</v>
      </c>
      <c r="D49" s="111">
        <v>0</v>
      </c>
      <c r="E49" s="112">
        <v>13</v>
      </c>
      <c r="F49" s="22">
        <v>16</v>
      </c>
      <c r="G49" s="113">
        <v>0.11707288</v>
      </c>
      <c r="H49" s="113">
        <v>1.873</v>
      </c>
      <c r="I49" s="114">
        <f t="shared" si="0"/>
        <v>1.5219474400000002</v>
      </c>
      <c r="J49" s="56">
        <v>302</v>
      </c>
      <c r="K49" s="22"/>
      <c r="L49" s="22">
        <v>7.75</v>
      </c>
      <c r="M49" s="22">
        <v>12</v>
      </c>
      <c r="N49" s="111">
        <v>1</v>
      </c>
      <c r="O49" s="112">
        <v>0</v>
      </c>
      <c r="P49" s="22">
        <v>4</v>
      </c>
      <c r="Q49" s="113">
        <v>0.70128128</v>
      </c>
      <c r="R49" s="113">
        <v>2.805</v>
      </c>
      <c r="S49" s="114">
        <f t="shared" si="1"/>
        <v>2.80512512</v>
      </c>
      <c r="T49" s="56">
        <v>304</v>
      </c>
    </row>
    <row r="50" spans="1:20" ht="14.25" customHeight="1">
      <c r="A50" s="22"/>
      <c r="B50" s="22">
        <v>5.5</v>
      </c>
      <c r="C50" s="22">
        <v>6</v>
      </c>
      <c r="D50" s="111">
        <v>52</v>
      </c>
      <c r="E50" s="112">
        <v>1</v>
      </c>
      <c r="F50" s="22">
        <v>16</v>
      </c>
      <c r="G50" s="113">
        <v>0.11707288</v>
      </c>
      <c r="H50" s="113">
        <v>1.873</v>
      </c>
      <c r="I50" s="114">
        <f t="shared" si="0"/>
        <v>97.52170904</v>
      </c>
      <c r="J50" s="56">
        <v>308</v>
      </c>
      <c r="K50" s="22" t="s">
        <v>67</v>
      </c>
      <c r="L50" s="22">
        <v>7.75</v>
      </c>
      <c r="M50" s="22">
        <v>12</v>
      </c>
      <c r="N50" s="111">
        <v>0</v>
      </c>
      <c r="O50" s="112">
        <v>1</v>
      </c>
      <c r="P50" s="22">
        <v>4</v>
      </c>
      <c r="Q50" s="113">
        <v>0.70128128</v>
      </c>
      <c r="R50" s="113">
        <v>2.805</v>
      </c>
      <c r="S50" s="114">
        <f t="shared" si="1"/>
        <v>0.70128128</v>
      </c>
      <c r="T50" s="56">
        <v>309</v>
      </c>
    </row>
    <row r="51" spans="1:20" ht="14.25" customHeight="1">
      <c r="A51" s="22"/>
      <c r="B51" s="22">
        <v>5.75</v>
      </c>
      <c r="C51" s="22">
        <v>12</v>
      </c>
      <c r="D51" s="111">
        <v>0</v>
      </c>
      <c r="E51" s="112">
        <v>6</v>
      </c>
      <c r="F51" s="22">
        <v>16</v>
      </c>
      <c r="G51" s="113">
        <v>0.24409242</v>
      </c>
      <c r="H51" s="113">
        <v>3.905</v>
      </c>
      <c r="I51" s="114">
        <f t="shared" si="0"/>
        <v>1.46455452</v>
      </c>
      <c r="J51" s="56">
        <v>302</v>
      </c>
      <c r="K51" s="22" t="s">
        <v>67</v>
      </c>
      <c r="L51" s="22">
        <v>7.75</v>
      </c>
      <c r="M51" s="22">
        <v>6</v>
      </c>
      <c r="N51" s="111">
        <v>0</v>
      </c>
      <c r="O51" s="112">
        <v>8</v>
      </c>
      <c r="P51" s="22">
        <v>4</v>
      </c>
      <c r="Q51" s="113">
        <v>0.35064064</v>
      </c>
      <c r="R51" s="113">
        <v>1.403</v>
      </c>
      <c r="S51" s="114">
        <f t="shared" si="1"/>
        <v>2.80512512</v>
      </c>
      <c r="T51" s="56">
        <v>304</v>
      </c>
    </row>
    <row r="52" spans="1:20" ht="14.25" customHeight="1">
      <c r="A52" s="22"/>
      <c r="B52" s="22">
        <v>5.75</v>
      </c>
      <c r="C52" s="22">
        <v>12</v>
      </c>
      <c r="D52" s="111">
        <v>0</v>
      </c>
      <c r="E52" s="112">
        <v>0</v>
      </c>
      <c r="F52" s="22">
        <v>16</v>
      </c>
      <c r="G52" s="113">
        <v>0.24409242</v>
      </c>
      <c r="H52" s="113">
        <v>3.905</v>
      </c>
      <c r="I52" s="114">
        <f t="shared" si="0"/>
        <v>0</v>
      </c>
      <c r="J52" s="56">
        <v>307</v>
      </c>
      <c r="K52" s="22"/>
      <c r="L52" s="22">
        <v>8.75</v>
      </c>
      <c r="M52" s="22">
        <v>12</v>
      </c>
      <c r="N52" s="111">
        <v>0</v>
      </c>
      <c r="O52" s="112">
        <v>2</v>
      </c>
      <c r="P52" s="22">
        <v>4</v>
      </c>
      <c r="Q52" s="113">
        <v>0.78753065</v>
      </c>
      <c r="R52" s="113">
        <v>3.15</v>
      </c>
      <c r="S52" s="114">
        <f t="shared" si="1"/>
        <v>1.5750613</v>
      </c>
      <c r="T52" s="56">
        <v>304</v>
      </c>
    </row>
    <row r="53" spans="1:20" ht="14.25" customHeight="1">
      <c r="A53" s="22"/>
      <c r="B53" s="22">
        <v>5.75</v>
      </c>
      <c r="C53" s="22">
        <v>12</v>
      </c>
      <c r="D53" s="111">
        <v>0</v>
      </c>
      <c r="E53" s="112">
        <v>0</v>
      </c>
      <c r="F53" s="22">
        <v>16</v>
      </c>
      <c r="G53" s="113">
        <v>0.24409242</v>
      </c>
      <c r="H53" s="113">
        <v>3.905</v>
      </c>
      <c r="I53" s="114">
        <f t="shared" si="0"/>
        <v>0</v>
      </c>
      <c r="J53" s="56">
        <v>307</v>
      </c>
      <c r="K53" s="22" t="s">
        <v>67</v>
      </c>
      <c r="L53" s="22">
        <v>8.75</v>
      </c>
      <c r="M53" s="22">
        <v>6</v>
      </c>
      <c r="N53" s="111">
        <v>0</v>
      </c>
      <c r="O53" s="112">
        <v>3</v>
      </c>
      <c r="P53" s="22">
        <v>4</v>
      </c>
      <c r="Q53" s="113">
        <v>0.39376532</v>
      </c>
      <c r="R53" s="113">
        <v>1.575</v>
      </c>
      <c r="S53" s="114">
        <f t="shared" si="1"/>
        <v>1.18129596</v>
      </c>
      <c r="T53" s="56">
        <v>304</v>
      </c>
    </row>
    <row r="54" spans="1:20" ht="14.25" customHeight="1">
      <c r="A54" s="22"/>
      <c r="B54" s="22">
        <v>5.75</v>
      </c>
      <c r="C54" s="22">
        <v>12</v>
      </c>
      <c r="D54" s="111">
        <v>3</v>
      </c>
      <c r="E54" s="112">
        <v>5</v>
      </c>
      <c r="F54" s="22">
        <v>16</v>
      </c>
      <c r="G54" s="113">
        <v>0.24409242</v>
      </c>
      <c r="H54" s="113">
        <v>3.905</v>
      </c>
      <c r="I54" s="114">
        <f t="shared" si="0"/>
        <v>12.93689826</v>
      </c>
      <c r="J54" s="56">
        <v>308</v>
      </c>
      <c r="K54" s="22" t="s">
        <v>67</v>
      </c>
      <c r="L54" s="22">
        <v>9.1</v>
      </c>
      <c r="M54" s="22">
        <v>6</v>
      </c>
      <c r="N54" s="111">
        <v>1</v>
      </c>
      <c r="O54" s="112">
        <v>2</v>
      </c>
      <c r="P54" s="22">
        <v>4</v>
      </c>
      <c r="Q54" s="113">
        <v>0.40874452</v>
      </c>
      <c r="R54" s="113">
        <v>1.635</v>
      </c>
      <c r="S54" s="114">
        <f t="shared" si="1"/>
        <v>2.45246712</v>
      </c>
      <c r="T54" s="56">
        <v>304</v>
      </c>
    </row>
    <row r="55" spans="1:20" ht="14.25" customHeight="1">
      <c r="A55" s="22"/>
      <c r="B55" s="22">
        <v>5.75</v>
      </c>
      <c r="C55" s="22">
        <v>6</v>
      </c>
      <c r="D55" s="111">
        <v>0</v>
      </c>
      <c r="E55" s="112">
        <v>1</v>
      </c>
      <c r="F55" s="22">
        <v>16</v>
      </c>
      <c r="G55" s="113">
        <v>0.12204621</v>
      </c>
      <c r="H55" s="113">
        <v>1.953</v>
      </c>
      <c r="I55" s="114">
        <f t="shared" si="0"/>
        <v>0.12204621</v>
      </c>
      <c r="J55" s="56">
        <v>302</v>
      </c>
      <c r="K55" s="22"/>
      <c r="L55" s="22">
        <v>9.5</v>
      </c>
      <c r="M55" s="22">
        <v>12</v>
      </c>
      <c r="N55" s="111">
        <v>3</v>
      </c>
      <c r="O55" s="112">
        <v>0</v>
      </c>
      <c r="P55" s="22">
        <v>4</v>
      </c>
      <c r="Q55" s="113">
        <v>0.8515819</v>
      </c>
      <c r="R55" s="113">
        <v>3.406</v>
      </c>
      <c r="S55" s="114">
        <f t="shared" si="1"/>
        <v>10.2189828</v>
      </c>
      <c r="T55" s="56">
        <v>304</v>
      </c>
    </row>
    <row r="56" spans="1:20" ht="14.25" customHeight="1">
      <c r="A56" s="22"/>
      <c r="B56" s="22">
        <v>5.75</v>
      </c>
      <c r="C56" s="22">
        <v>6</v>
      </c>
      <c r="D56" s="111">
        <v>9</v>
      </c>
      <c r="E56" s="112">
        <v>0</v>
      </c>
      <c r="F56" s="22">
        <v>16</v>
      </c>
      <c r="G56" s="113">
        <v>0.12204621</v>
      </c>
      <c r="H56" s="113">
        <v>1.953</v>
      </c>
      <c r="I56" s="114">
        <f t="shared" si="0"/>
        <v>17.57465424</v>
      </c>
      <c r="J56" s="56">
        <v>308</v>
      </c>
      <c r="K56" s="22" t="s">
        <v>67</v>
      </c>
      <c r="L56" s="22">
        <v>9.5</v>
      </c>
      <c r="M56" s="22">
        <v>12</v>
      </c>
      <c r="N56" s="111">
        <v>0</v>
      </c>
      <c r="O56" s="112">
        <v>1</v>
      </c>
      <c r="P56" s="22">
        <v>4</v>
      </c>
      <c r="Q56" s="113">
        <v>0.8515819</v>
      </c>
      <c r="R56" s="113">
        <v>3.406</v>
      </c>
      <c r="S56" s="114">
        <f t="shared" si="1"/>
        <v>0.8515819</v>
      </c>
      <c r="T56" s="56">
        <v>309</v>
      </c>
    </row>
    <row r="57" spans="1:20" ht="14.25" customHeight="1">
      <c r="A57" s="22"/>
      <c r="B57" s="22">
        <v>7.5</v>
      </c>
      <c r="C57" s="22">
        <v>12</v>
      </c>
      <c r="D57" s="111">
        <v>0</v>
      </c>
      <c r="E57" s="112">
        <v>10</v>
      </c>
      <c r="F57" s="22">
        <v>12</v>
      </c>
      <c r="G57" s="113">
        <v>0.31202361</v>
      </c>
      <c r="H57" s="113">
        <v>3.744</v>
      </c>
      <c r="I57" s="114">
        <f t="shared" si="0"/>
        <v>3.1202361</v>
      </c>
      <c r="J57" s="56">
        <v>302</v>
      </c>
      <c r="K57" s="22" t="s">
        <v>67</v>
      </c>
      <c r="L57" s="22">
        <v>9.5</v>
      </c>
      <c r="M57" s="22">
        <v>6</v>
      </c>
      <c r="N57" s="111">
        <v>0</v>
      </c>
      <c r="O57" s="112">
        <v>0</v>
      </c>
      <c r="P57" s="22">
        <v>4</v>
      </c>
      <c r="Q57" s="113">
        <v>0.42579095</v>
      </c>
      <c r="R57" s="113">
        <v>1.703</v>
      </c>
      <c r="S57" s="114">
        <f t="shared" si="1"/>
        <v>0</v>
      </c>
      <c r="T57" s="56">
        <v>304</v>
      </c>
    </row>
    <row r="58" spans="1:20" ht="14.25" customHeight="1">
      <c r="A58" s="22"/>
      <c r="B58" s="22">
        <v>7.5</v>
      </c>
      <c r="C58" s="22">
        <v>12</v>
      </c>
      <c r="D58" s="111">
        <v>0</v>
      </c>
      <c r="E58" s="112">
        <v>0</v>
      </c>
      <c r="F58" s="22">
        <v>12</v>
      </c>
      <c r="G58" s="113">
        <v>0.31202361</v>
      </c>
      <c r="H58" s="113">
        <v>3.744</v>
      </c>
      <c r="I58" s="114">
        <f t="shared" si="0"/>
        <v>0</v>
      </c>
      <c r="J58" s="56">
        <v>307</v>
      </c>
      <c r="K58" s="22"/>
      <c r="L58" s="22">
        <v>9.75</v>
      </c>
      <c r="M58" s="22">
        <v>12</v>
      </c>
      <c r="N58" s="111">
        <v>0</v>
      </c>
      <c r="O58" s="112">
        <v>1</v>
      </c>
      <c r="P58" s="22">
        <v>4</v>
      </c>
      <c r="Q58" s="113">
        <v>0.87281121</v>
      </c>
      <c r="R58" s="113">
        <v>3.491</v>
      </c>
      <c r="S58" s="114">
        <f t="shared" si="1"/>
        <v>0.87281121</v>
      </c>
      <c r="T58" s="56">
        <v>309</v>
      </c>
    </row>
    <row r="59" spans="1:20" ht="14.25" customHeight="1">
      <c r="A59" s="22"/>
      <c r="B59" s="22">
        <v>7.5</v>
      </c>
      <c r="C59" s="22">
        <v>6</v>
      </c>
      <c r="D59" s="111">
        <v>1</v>
      </c>
      <c r="E59" s="112">
        <v>0</v>
      </c>
      <c r="F59" s="22">
        <v>12</v>
      </c>
      <c r="G59" s="113">
        <v>0.1560118</v>
      </c>
      <c r="H59" s="113">
        <v>1.872</v>
      </c>
      <c r="I59" s="114">
        <f t="shared" si="0"/>
        <v>1.8721416</v>
      </c>
      <c r="J59" s="56">
        <v>308</v>
      </c>
      <c r="K59" s="22" t="s">
        <v>67</v>
      </c>
      <c r="L59" s="22">
        <v>9.75</v>
      </c>
      <c r="M59" s="22">
        <v>12</v>
      </c>
      <c r="N59" s="111">
        <v>0</v>
      </c>
      <c r="O59" s="112">
        <v>2</v>
      </c>
      <c r="P59" s="22">
        <v>4</v>
      </c>
      <c r="Q59" s="113">
        <v>0.87281121</v>
      </c>
      <c r="R59" s="113">
        <v>3.491</v>
      </c>
      <c r="S59" s="114">
        <f t="shared" si="1"/>
        <v>1.74562242</v>
      </c>
      <c r="T59" s="56">
        <v>304</v>
      </c>
    </row>
    <row r="60" spans="1:20" ht="14.25" customHeight="1">
      <c r="A60" s="22"/>
      <c r="B60" s="22">
        <v>7.5</v>
      </c>
      <c r="C60" s="22">
        <v>6</v>
      </c>
      <c r="D60" s="111">
        <v>14</v>
      </c>
      <c r="E60" s="112">
        <v>11</v>
      </c>
      <c r="F60" s="22">
        <v>12</v>
      </c>
      <c r="G60" s="113">
        <v>0.1560118</v>
      </c>
      <c r="H60" s="113">
        <v>1.872</v>
      </c>
      <c r="I60" s="114">
        <f t="shared" si="0"/>
        <v>27.926112200000002</v>
      </c>
      <c r="J60" s="56">
        <v>302</v>
      </c>
      <c r="K60" s="22" t="s">
        <v>67</v>
      </c>
      <c r="L60" s="22">
        <v>9.75</v>
      </c>
      <c r="M60" s="22">
        <v>6</v>
      </c>
      <c r="N60" s="111">
        <v>0</v>
      </c>
      <c r="O60" s="112">
        <v>6</v>
      </c>
      <c r="P60" s="22">
        <v>4</v>
      </c>
      <c r="Q60" s="113">
        <v>0.43640561</v>
      </c>
      <c r="R60" s="113">
        <v>1.746</v>
      </c>
      <c r="S60" s="114">
        <f t="shared" si="1"/>
        <v>2.61843366</v>
      </c>
      <c r="T60" s="56">
        <v>304</v>
      </c>
    </row>
    <row r="61" spans="1:20" ht="14.25" customHeight="1">
      <c r="A61" s="22"/>
      <c r="B61" s="22">
        <v>7.75</v>
      </c>
      <c r="C61" s="22">
        <v>12</v>
      </c>
      <c r="D61" s="111">
        <v>0</v>
      </c>
      <c r="E61" s="112">
        <v>0</v>
      </c>
      <c r="F61" s="22">
        <v>12</v>
      </c>
      <c r="G61" s="113">
        <v>0.32148586</v>
      </c>
      <c r="H61" s="113">
        <v>3.858</v>
      </c>
      <c r="I61" s="114">
        <f t="shared" si="0"/>
        <v>0</v>
      </c>
      <c r="J61" s="56">
        <v>302</v>
      </c>
      <c r="K61" s="22" t="s">
        <v>67</v>
      </c>
      <c r="L61" s="22">
        <v>9.75</v>
      </c>
      <c r="M61" s="22">
        <v>6</v>
      </c>
      <c r="N61" s="111">
        <v>0</v>
      </c>
      <c r="O61" s="112">
        <v>0</v>
      </c>
      <c r="P61" s="22">
        <v>4</v>
      </c>
      <c r="Q61" s="113">
        <v>0.43640561</v>
      </c>
      <c r="R61" s="113">
        <v>1.746</v>
      </c>
      <c r="S61" s="114">
        <f t="shared" si="1"/>
        <v>0</v>
      </c>
      <c r="T61" s="56">
        <v>301</v>
      </c>
    </row>
    <row r="62" spans="1:20" ht="14.25" customHeight="1">
      <c r="A62" s="22"/>
      <c r="B62" s="22">
        <v>7.75</v>
      </c>
      <c r="C62" s="22">
        <v>6</v>
      </c>
      <c r="D62" s="111">
        <v>0</v>
      </c>
      <c r="E62" s="112">
        <v>0</v>
      </c>
      <c r="F62" s="22">
        <v>12</v>
      </c>
      <c r="G62" s="113">
        <v>0.16074293</v>
      </c>
      <c r="H62" s="113">
        <v>1.929</v>
      </c>
      <c r="I62" s="114">
        <f t="shared" si="0"/>
        <v>0</v>
      </c>
      <c r="J62" s="56">
        <v>301</v>
      </c>
      <c r="K62" s="22"/>
      <c r="L62" s="22">
        <v>11.5</v>
      </c>
      <c r="M62" s="22">
        <v>12</v>
      </c>
      <c r="N62" s="111">
        <v>0</v>
      </c>
      <c r="O62" s="112">
        <v>0</v>
      </c>
      <c r="P62" s="22">
        <v>4</v>
      </c>
      <c r="Q62" s="113">
        <v>1.019721</v>
      </c>
      <c r="R62" s="113">
        <v>4.079</v>
      </c>
      <c r="S62" s="114">
        <f t="shared" si="1"/>
        <v>0</v>
      </c>
      <c r="T62" s="56">
        <v>307</v>
      </c>
    </row>
    <row r="63" spans="1:20" ht="14.25" customHeight="1">
      <c r="A63" s="22"/>
      <c r="B63" s="22">
        <v>7.75</v>
      </c>
      <c r="C63" s="22">
        <v>6</v>
      </c>
      <c r="D63" s="111">
        <v>0</v>
      </c>
      <c r="E63" s="112">
        <v>0</v>
      </c>
      <c r="F63" s="22">
        <v>16</v>
      </c>
      <c r="G63" s="113">
        <v>0.16074293</v>
      </c>
      <c r="H63" s="113">
        <v>2.572</v>
      </c>
      <c r="I63" s="114">
        <f t="shared" si="0"/>
        <v>0</v>
      </c>
      <c r="J63" s="56">
        <v>308</v>
      </c>
      <c r="K63" s="22" t="s">
        <v>67</v>
      </c>
      <c r="L63" s="22">
        <v>11.5</v>
      </c>
      <c r="M63" s="22">
        <v>12</v>
      </c>
      <c r="N63" s="111">
        <v>0</v>
      </c>
      <c r="O63" s="112">
        <v>0</v>
      </c>
      <c r="P63" s="22">
        <v>4</v>
      </c>
      <c r="Q63" s="113">
        <v>1.019721</v>
      </c>
      <c r="R63" s="113">
        <v>4.079</v>
      </c>
      <c r="S63" s="114">
        <f t="shared" si="1"/>
        <v>0</v>
      </c>
      <c r="T63" s="56">
        <v>304</v>
      </c>
    </row>
    <row r="64" spans="1:20" ht="14.25" customHeight="1">
      <c r="A64" s="22"/>
      <c r="B64" s="22">
        <v>7.75</v>
      </c>
      <c r="C64" s="22">
        <v>6</v>
      </c>
      <c r="D64" s="111">
        <v>10</v>
      </c>
      <c r="E64" s="112">
        <v>12</v>
      </c>
      <c r="F64" s="22">
        <v>12</v>
      </c>
      <c r="G64" s="113">
        <v>0.16074293</v>
      </c>
      <c r="H64" s="113">
        <v>1.929</v>
      </c>
      <c r="I64" s="114">
        <f t="shared" si="0"/>
        <v>21.21806676</v>
      </c>
      <c r="J64" s="56">
        <v>302</v>
      </c>
      <c r="K64" s="22"/>
      <c r="L64" s="22">
        <v>11.75</v>
      </c>
      <c r="M64" s="22">
        <v>12</v>
      </c>
      <c r="N64" s="111">
        <v>1</v>
      </c>
      <c r="O64" s="112">
        <v>0</v>
      </c>
      <c r="P64" s="22">
        <v>4</v>
      </c>
      <c r="Q64" s="113">
        <v>1.04046591</v>
      </c>
      <c r="R64" s="113">
        <v>4.162</v>
      </c>
      <c r="S64" s="114">
        <f t="shared" si="1"/>
        <v>4.16186364</v>
      </c>
      <c r="T64" s="56">
        <v>304</v>
      </c>
    </row>
    <row r="65" spans="1:20" ht="14.25" customHeight="1">
      <c r="A65" s="22"/>
      <c r="B65" s="22">
        <v>7.75</v>
      </c>
      <c r="C65" s="22">
        <v>6</v>
      </c>
      <c r="D65" s="111">
        <v>1</v>
      </c>
      <c r="E65" s="112">
        <v>9</v>
      </c>
      <c r="F65" s="22">
        <v>12</v>
      </c>
      <c r="G65" s="113">
        <v>0.16074293</v>
      </c>
      <c r="H65" s="113">
        <v>1.929</v>
      </c>
      <c r="I65" s="114">
        <f t="shared" si="0"/>
        <v>3.37560153</v>
      </c>
      <c r="J65" s="56">
        <v>308</v>
      </c>
      <c r="K65" s="22" t="s">
        <v>67</v>
      </c>
      <c r="L65" s="22">
        <v>11.75</v>
      </c>
      <c r="M65" s="22">
        <v>12</v>
      </c>
      <c r="N65" s="111">
        <v>0</v>
      </c>
      <c r="O65" s="112">
        <v>0</v>
      </c>
      <c r="P65" s="22">
        <v>4</v>
      </c>
      <c r="Q65" s="113">
        <v>1.04046591</v>
      </c>
      <c r="R65" s="113">
        <v>4.162</v>
      </c>
      <c r="S65" s="114">
        <f t="shared" si="1"/>
        <v>0</v>
      </c>
      <c r="T65" s="56">
        <v>301</v>
      </c>
    </row>
    <row r="66" spans="1:20" ht="14.25" customHeight="1">
      <c r="A66" s="22"/>
      <c r="B66" s="22">
        <v>9.5</v>
      </c>
      <c r="C66" s="22">
        <v>12</v>
      </c>
      <c r="D66" s="111">
        <v>1</v>
      </c>
      <c r="E66" s="112">
        <v>11</v>
      </c>
      <c r="F66" s="22">
        <v>12</v>
      </c>
      <c r="G66" s="113">
        <v>0.38602623</v>
      </c>
      <c r="H66" s="113">
        <v>4.632</v>
      </c>
      <c r="I66" s="114">
        <f t="shared" si="0"/>
        <v>8.878603290000001</v>
      </c>
      <c r="J66" s="56">
        <v>306</v>
      </c>
      <c r="K66" s="22" t="s">
        <v>67</v>
      </c>
      <c r="L66" s="22">
        <v>11.75</v>
      </c>
      <c r="M66" s="22">
        <v>6</v>
      </c>
      <c r="N66" s="111">
        <v>0</v>
      </c>
      <c r="O66" s="112">
        <v>0</v>
      </c>
      <c r="P66" s="22">
        <v>4</v>
      </c>
      <c r="Q66" s="113">
        <v>0.52023296</v>
      </c>
      <c r="R66" s="113">
        <v>2.081</v>
      </c>
      <c r="S66" s="114">
        <f t="shared" si="1"/>
        <v>0</v>
      </c>
      <c r="T66" s="56">
        <v>302</v>
      </c>
    </row>
    <row r="67" spans="1:20" ht="14.25" customHeight="1">
      <c r="A67" s="22"/>
      <c r="B67" s="22">
        <v>9.5</v>
      </c>
      <c r="C67" s="22">
        <v>12</v>
      </c>
      <c r="D67" s="111">
        <v>6</v>
      </c>
      <c r="E67" s="112">
        <v>1</v>
      </c>
      <c r="F67" s="22">
        <v>12</v>
      </c>
      <c r="G67" s="113">
        <v>0.38602623</v>
      </c>
      <c r="H67" s="113">
        <v>4.632</v>
      </c>
      <c r="I67" s="114">
        <f aca="true" t="shared" si="2" ref="I67:I130">(D67*F67+E67)*G67</f>
        <v>28.17991479</v>
      </c>
      <c r="J67" s="56">
        <v>302</v>
      </c>
      <c r="K67" s="22" t="s">
        <v>67</v>
      </c>
      <c r="L67" s="22">
        <v>11.75</v>
      </c>
      <c r="M67" s="22">
        <v>6</v>
      </c>
      <c r="N67" s="111">
        <v>0</v>
      </c>
      <c r="O67" s="112">
        <v>0</v>
      </c>
      <c r="P67" s="22">
        <v>4</v>
      </c>
      <c r="Q67" s="113">
        <v>0.52023296</v>
      </c>
      <c r="R67" s="113">
        <v>2.081</v>
      </c>
      <c r="S67" s="114">
        <f aca="true" t="shared" si="3" ref="S67:S130">(N67*P67+O67)*Q67</f>
        <v>0</v>
      </c>
      <c r="T67" s="56">
        <v>301</v>
      </c>
    </row>
    <row r="68" spans="1:20" ht="14.25" customHeight="1">
      <c r="A68" s="22"/>
      <c r="B68" s="22">
        <v>9.5</v>
      </c>
      <c r="C68" s="22">
        <v>12</v>
      </c>
      <c r="D68" s="111">
        <v>0</v>
      </c>
      <c r="E68" s="112">
        <v>12</v>
      </c>
      <c r="F68" s="22">
        <v>12</v>
      </c>
      <c r="G68" s="113">
        <v>0.38602623</v>
      </c>
      <c r="H68" s="113">
        <v>4.632</v>
      </c>
      <c r="I68" s="114">
        <f t="shared" si="2"/>
        <v>4.63231476</v>
      </c>
      <c r="J68" s="56">
        <v>302</v>
      </c>
      <c r="K68" s="22" t="s">
        <v>67</v>
      </c>
      <c r="L68" s="22">
        <v>11.75</v>
      </c>
      <c r="M68" s="22">
        <v>6</v>
      </c>
      <c r="N68" s="111">
        <v>0</v>
      </c>
      <c r="O68" s="112">
        <v>5</v>
      </c>
      <c r="P68" s="22">
        <v>4</v>
      </c>
      <c r="Q68" s="113">
        <v>0.52023296</v>
      </c>
      <c r="R68" s="113">
        <v>2.081</v>
      </c>
      <c r="S68" s="114">
        <f t="shared" si="3"/>
        <v>2.6011648</v>
      </c>
      <c r="T68" s="56">
        <v>304</v>
      </c>
    </row>
    <row r="69" spans="1:20" ht="14.25" customHeight="1">
      <c r="A69" s="22"/>
      <c r="B69" s="22">
        <v>9.5</v>
      </c>
      <c r="C69" s="22">
        <v>6</v>
      </c>
      <c r="D69" s="111">
        <v>0</v>
      </c>
      <c r="E69" s="112">
        <v>2</v>
      </c>
      <c r="F69" s="22">
        <v>12</v>
      </c>
      <c r="G69" s="113">
        <v>0.19301311</v>
      </c>
      <c r="H69" s="113">
        <v>2.316</v>
      </c>
      <c r="I69" s="114">
        <f t="shared" si="2"/>
        <v>0.38602622</v>
      </c>
      <c r="J69" s="56">
        <v>302</v>
      </c>
      <c r="K69" s="22" t="s">
        <v>67</v>
      </c>
      <c r="L69" s="22">
        <v>12.2</v>
      </c>
      <c r="M69" s="22">
        <v>6</v>
      </c>
      <c r="N69" s="111">
        <v>0</v>
      </c>
      <c r="O69" s="112">
        <v>2</v>
      </c>
      <c r="P69" s="22">
        <v>4</v>
      </c>
      <c r="Q69" s="113">
        <v>0.53882708</v>
      </c>
      <c r="R69" s="113">
        <v>2.155</v>
      </c>
      <c r="S69" s="114">
        <f t="shared" si="3"/>
        <v>1.07765416</v>
      </c>
      <c r="T69" s="56">
        <v>304</v>
      </c>
    </row>
    <row r="70" spans="1:20" ht="14.25" customHeight="1">
      <c r="A70" s="22"/>
      <c r="B70" s="22">
        <v>9.75</v>
      </c>
      <c r="C70" s="22">
        <v>12</v>
      </c>
      <c r="D70" s="111">
        <v>0</v>
      </c>
      <c r="E70" s="112">
        <v>0</v>
      </c>
      <c r="F70" s="22">
        <v>12</v>
      </c>
      <c r="G70" s="113">
        <v>0.39500408</v>
      </c>
      <c r="H70" s="113">
        <v>4.74</v>
      </c>
      <c r="I70" s="114">
        <f t="shared" si="2"/>
        <v>0</v>
      </c>
      <c r="J70" s="56">
        <v>306</v>
      </c>
      <c r="K70" s="22"/>
      <c r="L70" s="22">
        <v>13.5</v>
      </c>
      <c r="M70" s="22">
        <v>12</v>
      </c>
      <c r="N70" s="111">
        <v>0</v>
      </c>
      <c r="O70" s="112">
        <v>3</v>
      </c>
      <c r="P70" s="22">
        <v>4</v>
      </c>
      <c r="Q70" s="113">
        <v>1.18398487</v>
      </c>
      <c r="R70" s="113">
        <v>4.736</v>
      </c>
      <c r="S70" s="114">
        <f t="shared" si="3"/>
        <v>3.55195461</v>
      </c>
      <c r="T70" s="56">
        <v>301</v>
      </c>
    </row>
    <row r="71" spans="1:20" ht="14.25" customHeight="1">
      <c r="A71" s="22"/>
      <c r="B71" s="22">
        <v>9.75</v>
      </c>
      <c r="C71" s="22">
        <v>12</v>
      </c>
      <c r="D71" s="111">
        <v>0</v>
      </c>
      <c r="E71" s="112">
        <v>3</v>
      </c>
      <c r="F71" s="22">
        <v>12</v>
      </c>
      <c r="G71" s="113">
        <v>0.39500408</v>
      </c>
      <c r="H71" s="113">
        <v>4.74</v>
      </c>
      <c r="I71" s="114">
        <f t="shared" si="2"/>
        <v>1.1850122399999998</v>
      </c>
      <c r="J71" s="56">
        <v>302</v>
      </c>
      <c r="K71" s="22" t="s">
        <v>67</v>
      </c>
      <c r="L71" s="22">
        <v>13.5</v>
      </c>
      <c r="M71" s="22">
        <v>12</v>
      </c>
      <c r="N71" s="111">
        <v>5</v>
      </c>
      <c r="O71" s="112">
        <v>0</v>
      </c>
      <c r="P71" s="22">
        <v>4</v>
      </c>
      <c r="Q71" s="113">
        <v>1.18398487</v>
      </c>
      <c r="R71" s="113">
        <v>4.736</v>
      </c>
      <c r="S71" s="114">
        <f t="shared" si="3"/>
        <v>23.6796974</v>
      </c>
      <c r="T71" s="56">
        <v>301</v>
      </c>
    </row>
    <row r="72" spans="1:20" ht="14.25" customHeight="1">
      <c r="A72" s="22"/>
      <c r="B72" s="22">
        <v>9.75</v>
      </c>
      <c r="C72" s="22">
        <v>6</v>
      </c>
      <c r="D72" s="111">
        <v>0</v>
      </c>
      <c r="E72" s="112">
        <v>0</v>
      </c>
      <c r="F72" s="22">
        <v>12</v>
      </c>
      <c r="G72" s="113">
        <v>0.19750204</v>
      </c>
      <c r="H72" s="113">
        <v>2.37</v>
      </c>
      <c r="I72" s="114">
        <f t="shared" si="2"/>
        <v>0</v>
      </c>
      <c r="J72" s="56">
        <v>304</v>
      </c>
      <c r="K72" s="22" t="s">
        <v>67</v>
      </c>
      <c r="L72" s="22">
        <v>13.5</v>
      </c>
      <c r="M72" s="22">
        <v>12</v>
      </c>
      <c r="N72" s="111">
        <v>0</v>
      </c>
      <c r="O72" s="112">
        <v>1</v>
      </c>
      <c r="P72" s="22">
        <v>4</v>
      </c>
      <c r="Q72" s="113">
        <v>1.18398487</v>
      </c>
      <c r="R72" s="113">
        <v>4.736</v>
      </c>
      <c r="S72" s="114">
        <f t="shared" si="3"/>
        <v>1.18398487</v>
      </c>
      <c r="T72" s="56">
        <v>304</v>
      </c>
    </row>
    <row r="73" spans="1:20" ht="14.25" customHeight="1">
      <c r="A73" s="22"/>
      <c r="B73" s="22">
        <v>9.75</v>
      </c>
      <c r="C73" s="22">
        <v>6</v>
      </c>
      <c r="D73" s="111">
        <v>1</v>
      </c>
      <c r="E73" s="112">
        <v>9</v>
      </c>
      <c r="F73" s="22">
        <v>12</v>
      </c>
      <c r="G73" s="113">
        <v>0.19750204</v>
      </c>
      <c r="H73" s="113">
        <v>2.37</v>
      </c>
      <c r="I73" s="114">
        <f t="shared" si="2"/>
        <v>4.14754284</v>
      </c>
      <c r="J73" s="56">
        <v>302</v>
      </c>
      <c r="K73" s="22" t="s">
        <v>67</v>
      </c>
      <c r="L73" s="22">
        <v>13.5</v>
      </c>
      <c r="M73" s="22">
        <v>6</v>
      </c>
      <c r="N73" s="111">
        <v>0</v>
      </c>
      <c r="O73" s="112">
        <v>7</v>
      </c>
      <c r="P73" s="22">
        <v>4</v>
      </c>
      <c r="Q73" s="113">
        <v>0.59199244</v>
      </c>
      <c r="R73" s="113">
        <v>2.368</v>
      </c>
      <c r="S73" s="114">
        <f t="shared" si="3"/>
        <v>4.143947079999999</v>
      </c>
      <c r="T73" s="56">
        <v>301</v>
      </c>
    </row>
    <row r="74" spans="1:20" ht="14.25" customHeight="1">
      <c r="A74" s="22"/>
      <c r="B74" s="22">
        <v>11.5</v>
      </c>
      <c r="C74" s="22">
        <v>12</v>
      </c>
      <c r="D74" s="111">
        <v>8</v>
      </c>
      <c r="E74" s="112">
        <v>0</v>
      </c>
      <c r="F74" s="22">
        <v>12</v>
      </c>
      <c r="G74" s="113">
        <v>0.45615361</v>
      </c>
      <c r="H74" s="113">
        <v>5.474</v>
      </c>
      <c r="I74" s="114">
        <f t="shared" si="2"/>
        <v>43.79074656</v>
      </c>
      <c r="J74" s="56">
        <v>302</v>
      </c>
      <c r="K74" s="22"/>
      <c r="L74" s="22">
        <v>13.75</v>
      </c>
      <c r="M74" s="22">
        <v>12</v>
      </c>
      <c r="N74" s="111">
        <v>0</v>
      </c>
      <c r="O74" s="112">
        <v>0</v>
      </c>
      <c r="P74" s="22">
        <v>4</v>
      </c>
      <c r="Q74" s="113">
        <v>1.20424538</v>
      </c>
      <c r="R74" s="113">
        <v>4.817</v>
      </c>
      <c r="S74" s="114">
        <f t="shared" si="3"/>
        <v>0</v>
      </c>
      <c r="T74" s="56">
        <v>301</v>
      </c>
    </row>
    <row r="75" spans="1:20" ht="14.25" customHeight="1">
      <c r="A75" s="22"/>
      <c r="B75" s="22">
        <v>11.5</v>
      </c>
      <c r="C75" s="22">
        <v>6</v>
      </c>
      <c r="D75" s="111">
        <v>0</v>
      </c>
      <c r="E75" s="112">
        <v>2</v>
      </c>
      <c r="F75" s="22">
        <v>12</v>
      </c>
      <c r="G75" s="113">
        <v>0.22807681</v>
      </c>
      <c r="H75" s="113">
        <v>2.737</v>
      </c>
      <c r="I75" s="114">
        <f t="shared" si="2"/>
        <v>0.45615362</v>
      </c>
      <c r="J75" s="56">
        <v>302</v>
      </c>
      <c r="K75" s="22" t="s">
        <v>67</v>
      </c>
      <c r="L75" s="22">
        <v>13.75</v>
      </c>
      <c r="M75" s="22">
        <v>6</v>
      </c>
      <c r="N75" s="111">
        <v>0</v>
      </c>
      <c r="O75" s="112">
        <v>2</v>
      </c>
      <c r="P75" s="22">
        <v>4</v>
      </c>
      <c r="Q75" s="113">
        <v>0.60212269</v>
      </c>
      <c r="R75" s="113">
        <v>2.408</v>
      </c>
      <c r="S75" s="114">
        <f t="shared" si="3"/>
        <v>1.20424538</v>
      </c>
      <c r="T75" s="56">
        <v>301</v>
      </c>
    </row>
    <row r="76" spans="1:20" ht="14.25" customHeight="1">
      <c r="A76" s="22"/>
      <c r="B76" s="22">
        <v>11.75</v>
      </c>
      <c r="C76" s="22">
        <v>12</v>
      </c>
      <c r="D76" s="111">
        <v>1</v>
      </c>
      <c r="E76" s="112">
        <v>11</v>
      </c>
      <c r="F76" s="22">
        <v>12</v>
      </c>
      <c r="G76" s="113">
        <v>0.46464706</v>
      </c>
      <c r="H76" s="113">
        <v>5.576</v>
      </c>
      <c r="I76" s="114">
        <f t="shared" si="2"/>
        <v>10.68688238</v>
      </c>
      <c r="J76" s="56">
        <v>302</v>
      </c>
      <c r="K76" s="22"/>
      <c r="L76" s="22">
        <v>15.5</v>
      </c>
      <c r="M76" s="22">
        <v>12</v>
      </c>
      <c r="N76" s="111">
        <v>0</v>
      </c>
      <c r="O76" s="112">
        <v>0</v>
      </c>
      <c r="P76" s="22">
        <v>4</v>
      </c>
      <c r="Q76" s="113">
        <v>1.34437351</v>
      </c>
      <c r="R76" s="113">
        <v>5.377</v>
      </c>
      <c r="S76" s="114">
        <f t="shared" si="3"/>
        <v>0</v>
      </c>
      <c r="T76" s="56">
        <v>304</v>
      </c>
    </row>
    <row r="77" spans="1:20" ht="14.25" customHeight="1">
      <c r="A77" s="22"/>
      <c r="B77" s="22">
        <v>11.75</v>
      </c>
      <c r="C77" s="22">
        <v>6</v>
      </c>
      <c r="D77" s="111">
        <v>2</v>
      </c>
      <c r="E77" s="112">
        <v>21</v>
      </c>
      <c r="F77" s="22">
        <v>12</v>
      </c>
      <c r="G77" s="113">
        <v>0.23232353</v>
      </c>
      <c r="H77" s="113">
        <v>2.788</v>
      </c>
      <c r="I77" s="114">
        <f t="shared" si="2"/>
        <v>10.45455885</v>
      </c>
      <c r="J77" s="56">
        <v>302</v>
      </c>
      <c r="K77" s="22" t="s">
        <v>67</v>
      </c>
      <c r="L77" s="22">
        <v>15.5</v>
      </c>
      <c r="M77" s="22">
        <v>12</v>
      </c>
      <c r="N77" s="111">
        <v>5</v>
      </c>
      <c r="O77" s="112">
        <v>2</v>
      </c>
      <c r="P77" s="22">
        <v>4</v>
      </c>
      <c r="Q77" s="113">
        <v>1.34437351</v>
      </c>
      <c r="R77" s="113">
        <v>5.377</v>
      </c>
      <c r="S77" s="114">
        <f t="shared" si="3"/>
        <v>29.57621722</v>
      </c>
      <c r="T77" s="56">
        <v>301</v>
      </c>
    </row>
    <row r="78" spans="1:20" ht="14.25" customHeight="1">
      <c r="A78" s="22" t="s">
        <v>22</v>
      </c>
      <c r="B78" s="22">
        <v>5.75</v>
      </c>
      <c r="C78" s="22">
        <v>6</v>
      </c>
      <c r="D78" s="111">
        <v>0</v>
      </c>
      <c r="E78" s="112">
        <v>5</v>
      </c>
      <c r="F78" s="22">
        <v>9</v>
      </c>
      <c r="G78" s="113">
        <v>0.12746513</v>
      </c>
      <c r="H78" s="113">
        <v>1.147</v>
      </c>
      <c r="I78" s="114">
        <f t="shared" si="2"/>
        <v>0.6373256500000001</v>
      </c>
      <c r="J78" s="56">
        <v>302</v>
      </c>
      <c r="K78" s="22" t="s">
        <v>67</v>
      </c>
      <c r="L78" s="22">
        <v>15.5</v>
      </c>
      <c r="M78" s="22">
        <v>6</v>
      </c>
      <c r="N78" s="111">
        <v>4</v>
      </c>
      <c r="O78" s="112">
        <v>3</v>
      </c>
      <c r="P78" s="22">
        <v>4</v>
      </c>
      <c r="Q78" s="113">
        <v>0.67218676</v>
      </c>
      <c r="R78" s="113">
        <v>2.689</v>
      </c>
      <c r="S78" s="114">
        <f t="shared" si="3"/>
        <v>12.77154844</v>
      </c>
      <c r="T78" s="56">
        <v>301</v>
      </c>
    </row>
    <row r="79" spans="1:20" ht="14.25" customHeight="1">
      <c r="A79" s="22"/>
      <c r="B79" s="22">
        <v>7.75</v>
      </c>
      <c r="C79" s="22">
        <v>6</v>
      </c>
      <c r="D79" s="111">
        <v>3</v>
      </c>
      <c r="E79" s="112">
        <v>15</v>
      </c>
      <c r="F79" s="22">
        <v>12</v>
      </c>
      <c r="G79" s="113">
        <v>0.16804669</v>
      </c>
      <c r="H79" s="113">
        <v>2.017</v>
      </c>
      <c r="I79" s="114">
        <f t="shared" si="2"/>
        <v>8.570381189999999</v>
      </c>
      <c r="J79" s="56">
        <v>302</v>
      </c>
      <c r="K79" s="22"/>
      <c r="L79" s="22">
        <v>15.75</v>
      </c>
      <c r="M79" s="22">
        <v>12</v>
      </c>
      <c r="N79" s="111">
        <v>0</v>
      </c>
      <c r="O79" s="112">
        <v>1</v>
      </c>
      <c r="P79" s="22">
        <v>4</v>
      </c>
      <c r="Q79" s="113">
        <v>1.36414962</v>
      </c>
      <c r="R79" s="113">
        <v>5.457</v>
      </c>
      <c r="S79" s="114">
        <f t="shared" si="3"/>
        <v>1.36414962</v>
      </c>
      <c r="T79" s="56">
        <v>301</v>
      </c>
    </row>
    <row r="80" spans="1:20" ht="14.25" customHeight="1">
      <c r="A80" s="22"/>
      <c r="B80" s="22">
        <v>8.75</v>
      </c>
      <c r="C80" s="22">
        <v>6</v>
      </c>
      <c r="D80" s="111">
        <v>1</v>
      </c>
      <c r="E80" s="112">
        <v>0</v>
      </c>
      <c r="F80" s="22">
        <v>12</v>
      </c>
      <c r="G80" s="113">
        <v>0.18761087</v>
      </c>
      <c r="H80" s="113">
        <v>2.251</v>
      </c>
      <c r="I80" s="114">
        <f t="shared" si="2"/>
        <v>2.2513304400000003</v>
      </c>
      <c r="J80" s="56">
        <v>302</v>
      </c>
      <c r="K80" s="22" t="s">
        <v>67</v>
      </c>
      <c r="L80" s="22">
        <v>15.75</v>
      </c>
      <c r="M80" s="22">
        <v>6</v>
      </c>
      <c r="N80" s="111">
        <v>1</v>
      </c>
      <c r="O80" s="112">
        <v>2</v>
      </c>
      <c r="P80" s="22">
        <v>4</v>
      </c>
      <c r="Q80" s="113">
        <v>0.68207481</v>
      </c>
      <c r="R80" s="113">
        <v>2.728</v>
      </c>
      <c r="S80" s="114">
        <f t="shared" si="3"/>
        <v>4.09244886</v>
      </c>
      <c r="T80" s="56">
        <v>301</v>
      </c>
    </row>
    <row r="81" spans="1:20" ht="14.25" customHeight="1">
      <c r="A81" s="22"/>
      <c r="B81" s="22">
        <v>9.5</v>
      </c>
      <c r="C81" s="22">
        <v>6</v>
      </c>
      <c r="D81" s="111">
        <v>1</v>
      </c>
      <c r="E81" s="112">
        <v>10</v>
      </c>
      <c r="F81" s="22">
        <v>9</v>
      </c>
      <c r="G81" s="113">
        <v>0.20196611</v>
      </c>
      <c r="H81" s="113">
        <v>1.818</v>
      </c>
      <c r="I81" s="114">
        <f t="shared" si="2"/>
        <v>3.83735609</v>
      </c>
      <c r="J81" s="56">
        <v>302</v>
      </c>
      <c r="K81" s="22" t="s">
        <v>68</v>
      </c>
      <c r="L81" s="22">
        <v>4.75</v>
      </c>
      <c r="M81" s="22">
        <v>12</v>
      </c>
      <c r="N81" s="111">
        <v>0</v>
      </c>
      <c r="O81" s="112">
        <v>0</v>
      </c>
      <c r="P81" s="22">
        <v>4</v>
      </c>
      <c r="Q81" s="113">
        <v>0.49043828</v>
      </c>
      <c r="R81" s="113">
        <v>1.962</v>
      </c>
      <c r="S81" s="114">
        <f t="shared" si="3"/>
        <v>0</v>
      </c>
      <c r="T81" s="56">
        <v>304</v>
      </c>
    </row>
    <row r="82" spans="1:20" ht="14.25" customHeight="1">
      <c r="A82" s="22"/>
      <c r="B82" s="22">
        <v>9.5</v>
      </c>
      <c r="C82" s="22">
        <v>6</v>
      </c>
      <c r="D82" s="111">
        <v>0</v>
      </c>
      <c r="E82" s="112">
        <v>8</v>
      </c>
      <c r="F82" s="22">
        <v>0</v>
      </c>
      <c r="G82" s="113">
        <v>0.20196611</v>
      </c>
      <c r="H82" s="113">
        <v>0</v>
      </c>
      <c r="I82" s="114">
        <f t="shared" si="2"/>
        <v>1.61572888</v>
      </c>
      <c r="J82" s="56">
        <v>302</v>
      </c>
      <c r="K82" s="22" t="s">
        <v>68</v>
      </c>
      <c r="L82" s="22">
        <v>4.75</v>
      </c>
      <c r="M82" s="22">
        <v>12</v>
      </c>
      <c r="N82" s="111">
        <v>0</v>
      </c>
      <c r="O82" s="112">
        <v>0</v>
      </c>
      <c r="P82" s="22">
        <v>0</v>
      </c>
      <c r="Q82" s="113">
        <v>0.49043828</v>
      </c>
      <c r="R82" s="113">
        <v>0</v>
      </c>
      <c r="S82" s="114">
        <f t="shared" si="3"/>
        <v>0</v>
      </c>
      <c r="T82" s="56">
        <v>304</v>
      </c>
    </row>
    <row r="83" spans="1:20" ht="14.25" customHeight="1">
      <c r="A83" s="22"/>
      <c r="B83" s="22">
        <v>9.75</v>
      </c>
      <c r="C83" s="22">
        <v>6</v>
      </c>
      <c r="D83" s="111">
        <v>2</v>
      </c>
      <c r="E83" s="112">
        <v>7</v>
      </c>
      <c r="F83" s="22">
        <v>12</v>
      </c>
      <c r="G83" s="113">
        <v>0.20669064</v>
      </c>
      <c r="H83" s="113">
        <v>2.48</v>
      </c>
      <c r="I83" s="114">
        <f t="shared" si="2"/>
        <v>6.407409840000001</v>
      </c>
      <c r="J83" s="56">
        <v>302</v>
      </c>
      <c r="K83" s="22" t="s">
        <v>68</v>
      </c>
      <c r="L83" s="22">
        <v>4.75</v>
      </c>
      <c r="M83" s="22">
        <v>6</v>
      </c>
      <c r="N83" s="111">
        <v>1</v>
      </c>
      <c r="O83" s="112">
        <v>3</v>
      </c>
      <c r="P83" s="22">
        <v>4</v>
      </c>
      <c r="Q83" s="113">
        <v>0.24521914</v>
      </c>
      <c r="R83" s="113">
        <v>0.981</v>
      </c>
      <c r="S83" s="114">
        <f t="shared" si="3"/>
        <v>1.71653398</v>
      </c>
      <c r="T83" s="56">
        <v>304</v>
      </c>
    </row>
    <row r="84" spans="1:20" ht="14.25" customHeight="1">
      <c r="A84" s="22"/>
      <c r="B84" s="22">
        <v>9.75</v>
      </c>
      <c r="C84" s="22">
        <v>6</v>
      </c>
      <c r="D84" s="111">
        <v>0</v>
      </c>
      <c r="E84" s="112">
        <v>10</v>
      </c>
      <c r="F84" s="22">
        <v>16</v>
      </c>
      <c r="G84" s="113">
        <v>0.20669064</v>
      </c>
      <c r="H84" s="113">
        <v>3.307</v>
      </c>
      <c r="I84" s="114">
        <f t="shared" si="2"/>
        <v>2.0669064</v>
      </c>
      <c r="J84" s="56">
        <v>302</v>
      </c>
      <c r="K84" s="22"/>
      <c r="L84" s="22">
        <v>5.75</v>
      </c>
      <c r="M84" s="22">
        <v>12</v>
      </c>
      <c r="N84" s="111">
        <v>0</v>
      </c>
      <c r="O84" s="112">
        <v>0</v>
      </c>
      <c r="P84" s="22">
        <v>4</v>
      </c>
      <c r="Q84" s="113">
        <v>0.59090312</v>
      </c>
      <c r="R84" s="113">
        <v>2.364</v>
      </c>
      <c r="S84" s="114">
        <f t="shared" si="3"/>
        <v>0</v>
      </c>
      <c r="T84" s="56">
        <v>309</v>
      </c>
    </row>
    <row r="85" spans="1:20" ht="14.25" customHeight="1">
      <c r="A85" s="22"/>
      <c r="B85" s="22">
        <v>11.5</v>
      </c>
      <c r="C85" s="22">
        <v>6</v>
      </c>
      <c r="D85" s="111">
        <v>0</v>
      </c>
      <c r="E85" s="112">
        <v>1</v>
      </c>
      <c r="F85" s="22">
        <v>12</v>
      </c>
      <c r="G85" s="113">
        <v>0.23891464</v>
      </c>
      <c r="H85" s="113">
        <v>2.867</v>
      </c>
      <c r="I85" s="114">
        <f t="shared" si="2"/>
        <v>0.23891464</v>
      </c>
      <c r="J85" s="56">
        <v>302</v>
      </c>
      <c r="K85" s="22" t="s">
        <v>68</v>
      </c>
      <c r="L85" s="22">
        <v>5.75</v>
      </c>
      <c r="M85" s="22">
        <v>12</v>
      </c>
      <c r="N85" s="111">
        <v>0</v>
      </c>
      <c r="O85" s="112">
        <v>0</v>
      </c>
      <c r="P85" s="22">
        <v>0</v>
      </c>
      <c r="Q85" s="113">
        <v>0.59090312</v>
      </c>
      <c r="R85" s="113">
        <v>0</v>
      </c>
      <c r="S85" s="114">
        <f t="shared" si="3"/>
        <v>0</v>
      </c>
      <c r="T85" s="56">
        <v>304</v>
      </c>
    </row>
    <row r="86" spans="1:20" ht="14.25" customHeight="1">
      <c r="A86" s="22"/>
      <c r="B86" s="22">
        <v>11.75</v>
      </c>
      <c r="C86" s="22">
        <v>12</v>
      </c>
      <c r="D86" s="111">
        <v>0</v>
      </c>
      <c r="E86" s="112">
        <v>1</v>
      </c>
      <c r="F86" s="22">
        <v>9</v>
      </c>
      <c r="G86" s="113">
        <v>0.48679394</v>
      </c>
      <c r="H86" s="113">
        <v>4.381</v>
      </c>
      <c r="I86" s="114">
        <f t="shared" si="2"/>
        <v>0.48679394</v>
      </c>
      <c r="J86" s="56">
        <v>302</v>
      </c>
      <c r="K86" s="22" t="s">
        <v>68</v>
      </c>
      <c r="L86" s="22">
        <v>5.75</v>
      </c>
      <c r="M86" s="22">
        <v>12</v>
      </c>
      <c r="N86" s="111">
        <v>0</v>
      </c>
      <c r="O86" s="112">
        <v>0</v>
      </c>
      <c r="P86" s="22">
        <v>0</v>
      </c>
      <c r="Q86" s="113">
        <v>0.59090312</v>
      </c>
      <c r="R86" s="113">
        <v>0</v>
      </c>
      <c r="S86" s="114">
        <f t="shared" si="3"/>
        <v>0</v>
      </c>
      <c r="T86" s="56">
        <v>309</v>
      </c>
    </row>
    <row r="87" spans="1:20" ht="14.25" customHeight="1">
      <c r="A87" s="22"/>
      <c r="B87" s="22">
        <v>11.75</v>
      </c>
      <c r="C87" s="22">
        <v>6</v>
      </c>
      <c r="D87" s="111">
        <v>3</v>
      </c>
      <c r="E87" s="112">
        <v>1</v>
      </c>
      <c r="F87" s="22">
        <v>9</v>
      </c>
      <c r="G87" s="113">
        <v>0.24339697</v>
      </c>
      <c r="H87" s="113">
        <v>2.191</v>
      </c>
      <c r="I87" s="114">
        <f t="shared" si="2"/>
        <v>6.8151151599999995</v>
      </c>
      <c r="J87" s="56">
        <v>302</v>
      </c>
      <c r="K87" s="22" t="s">
        <v>68</v>
      </c>
      <c r="L87" s="22">
        <v>5.75</v>
      </c>
      <c r="M87" s="22">
        <v>12</v>
      </c>
      <c r="N87" s="111">
        <v>2</v>
      </c>
      <c r="O87" s="112">
        <v>0</v>
      </c>
      <c r="P87" s="22">
        <v>4</v>
      </c>
      <c r="Q87" s="113">
        <v>0.59090312</v>
      </c>
      <c r="R87" s="113">
        <v>2.364</v>
      </c>
      <c r="S87" s="114">
        <f t="shared" si="3"/>
        <v>4.72722496</v>
      </c>
      <c r="T87" s="56">
        <v>304</v>
      </c>
    </row>
    <row r="88" spans="1:20" ht="14.25" customHeight="1">
      <c r="A88" s="22" t="s">
        <v>69</v>
      </c>
      <c r="B88" s="22">
        <v>6.1</v>
      </c>
      <c r="C88" s="22">
        <v>6</v>
      </c>
      <c r="D88" s="111">
        <v>0</v>
      </c>
      <c r="E88" s="112">
        <v>10</v>
      </c>
      <c r="F88" s="22">
        <v>12</v>
      </c>
      <c r="G88" s="113">
        <v>0.13700628</v>
      </c>
      <c r="H88" s="113">
        <v>1.644</v>
      </c>
      <c r="I88" s="114">
        <f t="shared" si="2"/>
        <v>1.3700628000000001</v>
      </c>
      <c r="J88" s="56">
        <v>302</v>
      </c>
      <c r="K88" s="22" t="s">
        <v>68</v>
      </c>
      <c r="L88" s="22">
        <v>5.75</v>
      </c>
      <c r="M88" s="22">
        <v>6</v>
      </c>
      <c r="N88" s="111">
        <v>0</v>
      </c>
      <c r="O88" s="112">
        <v>2</v>
      </c>
      <c r="P88" s="22">
        <v>4</v>
      </c>
      <c r="Q88" s="113">
        <v>0.29545156</v>
      </c>
      <c r="R88" s="113">
        <v>1.182</v>
      </c>
      <c r="S88" s="114">
        <f t="shared" si="3"/>
        <v>0.59090312</v>
      </c>
      <c r="T88" s="56">
        <v>304</v>
      </c>
    </row>
    <row r="89" spans="1:20" ht="14.25" customHeight="1">
      <c r="A89" s="22"/>
      <c r="B89" s="22">
        <v>9.5</v>
      </c>
      <c r="C89" s="22">
        <v>6</v>
      </c>
      <c r="D89" s="111">
        <v>0</v>
      </c>
      <c r="E89" s="112">
        <v>9</v>
      </c>
      <c r="F89" s="22">
        <v>12</v>
      </c>
      <c r="G89" s="113">
        <v>0.2055473</v>
      </c>
      <c r="H89" s="113">
        <v>2.467</v>
      </c>
      <c r="I89" s="114">
        <f t="shared" si="2"/>
        <v>1.8499257</v>
      </c>
      <c r="J89" s="56">
        <v>302</v>
      </c>
      <c r="K89" s="22" t="s">
        <v>68</v>
      </c>
      <c r="L89" s="22">
        <v>5.75</v>
      </c>
      <c r="M89" s="22">
        <v>6</v>
      </c>
      <c r="N89" s="111">
        <v>0</v>
      </c>
      <c r="O89" s="112">
        <v>0</v>
      </c>
      <c r="P89" s="22">
        <v>0</v>
      </c>
      <c r="Q89" s="113">
        <v>0.29545156</v>
      </c>
      <c r="R89" s="113">
        <v>0</v>
      </c>
      <c r="S89" s="114">
        <f t="shared" si="3"/>
        <v>0</v>
      </c>
      <c r="T89" s="56">
        <v>304</v>
      </c>
    </row>
    <row r="90" spans="1:20" ht="14.25" customHeight="1">
      <c r="A90" s="22"/>
      <c r="B90" s="22">
        <v>11.75</v>
      </c>
      <c r="C90" s="22">
        <v>6</v>
      </c>
      <c r="D90" s="111">
        <v>0</v>
      </c>
      <c r="E90" s="112">
        <v>6</v>
      </c>
      <c r="F90" s="22">
        <v>12</v>
      </c>
      <c r="G90" s="113">
        <v>0.24782634</v>
      </c>
      <c r="H90" s="113">
        <v>2.974</v>
      </c>
      <c r="I90" s="114">
        <f t="shared" si="2"/>
        <v>1.48695804</v>
      </c>
      <c r="J90" s="56">
        <v>302</v>
      </c>
      <c r="K90" s="22" t="s">
        <v>68</v>
      </c>
      <c r="L90" s="22">
        <v>11.75</v>
      </c>
      <c r="M90" s="22">
        <v>6</v>
      </c>
      <c r="N90" s="111">
        <v>0</v>
      </c>
      <c r="O90" s="112">
        <v>1</v>
      </c>
      <c r="P90" s="22">
        <v>4</v>
      </c>
      <c r="Q90" s="113">
        <v>0.58667359</v>
      </c>
      <c r="R90" s="113">
        <v>2.347</v>
      </c>
      <c r="S90" s="114">
        <f t="shared" si="3"/>
        <v>0.58667359</v>
      </c>
      <c r="T90" s="56">
        <v>304</v>
      </c>
    </row>
    <row r="91" spans="1:20" ht="14.25" customHeight="1">
      <c r="A91" s="22" t="s">
        <v>70</v>
      </c>
      <c r="B91" s="22">
        <v>7.5</v>
      </c>
      <c r="C91" s="22">
        <v>6</v>
      </c>
      <c r="D91" s="111">
        <v>1</v>
      </c>
      <c r="E91" s="112">
        <v>0</v>
      </c>
      <c r="F91" s="22">
        <v>16</v>
      </c>
      <c r="G91" s="113">
        <v>0.17014811</v>
      </c>
      <c r="H91" s="113">
        <v>2.722</v>
      </c>
      <c r="I91" s="114">
        <f t="shared" si="2"/>
        <v>2.72236976</v>
      </c>
      <c r="J91" s="56">
        <v>308</v>
      </c>
      <c r="K91" s="22" t="s">
        <v>71</v>
      </c>
      <c r="L91" s="22">
        <v>4.5</v>
      </c>
      <c r="M91" s="22">
        <v>12</v>
      </c>
      <c r="N91" s="111">
        <v>10</v>
      </c>
      <c r="O91" s="112">
        <v>1</v>
      </c>
      <c r="P91" s="22">
        <v>4</v>
      </c>
      <c r="Q91" s="113">
        <v>0.49909782</v>
      </c>
      <c r="R91" s="113">
        <v>1.996</v>
      </c>
      <c r="S91" s="114">
        <f t="shared" si="3"/>
        <v>20.463010620000002</v>
      </c>
      <c r="T91" s="56">
        <v>309</v>
      </c>
    </row>
    <row r="92" spans="1:20" ht="14.25" customHeight="1">
      <c r="A92" s="22"/>
      <c r="B92" s="22">
        <v>7.75</v>
      </c>
      <c r="C92" s="22">
        <v>6</v>
      </c>
      <c r="D92" s="111">
        <v>0</v>
      </c>
      <c r="E92" s="112">
        <v>0</v>
      </c>
      <c r="F92" s="22">
        <v>16</v>
      </c>
      <c r="G92" s="113">
        <v>0.17535045</v>
      </c>
      <c r="H92" s="113">
        <v>2.806</v>
      </c>
      <c r="I92" s="114">
        <f t="shared" si="2"/>
        <v>0</v>
      </c>
      <c r="J92" s="56">
        <v>308</v>
      </c>
      <c r="K92" s="22" t="s">
        <v>71</v>
      </c>
      <c r="L92" s="22">
        <v>4.5</v>
      </c>
      <c r="M92" s="22">
        <v>12</v>
      </c>
      <c r="N92" s="111">
        <v>10</v>
      </c>
      <c r="O92" s="112">
        <v>3</v>
      </c>
      <c r="P92" s="22">
        <v>4</v>
      </c>
      <c r="Q92" s="113">
        <v>0.49909782</v>
      </c>
      <c r="R92" s="113">
        <v>1.996</v>
      </c>
      <c r="S92" s="114">
        <f t="shared" si="3"/>
        <v>21.46120626</v>
      </c>
      <c r="T92" s="56">
        <v>304</v>
      </c>
    </row>
    <row r="93" spans="1:20" ht="14.25" customHeight="1">
      <c r="A93" s="22"/>
      <c r="B93" s="22">
        <v>7.75</v>
      </c>
      <c r="C93" s="22">
        <v>6</v>
      </c>
      <c r="D93" s="111">
        <v>0</v>
      </c>
      <c r="E93" s="112">
        <v>0</v>
      </c>
      <c r="F93" s="22">
        <v>9</v>
      </c>
      <c r="G93" s="113">
        <v>0.17535045</v>
      </c>
      <c r="H93" s="113">
        <v>1.578</v>
      </c>
      <c r="I93" s="114">
        <f t="shared" si="2"/>
        <v>0</v>
      </c>
      <c r="J93" s="56">
        <v>308</v>
      </c>
      <c r="K93" s="22" t="s">
        <v>71</v>
      </c>
      <c r="L93" s="22">
        <v>4.5</v>
      </c>
      <c r="M93" s="22">
        <v>6</v>
      </c>
      <c r="N93" s="111">
        <v>0</v>
      </c>
      <c r="O93" s="112">
        <v>3</v>
      </c>
      <c r="P93" s="22">
        <v>4</v>
      </c>
      <c r="Q93" s="113">
        <v>0.24954891</v>
      </c>
      <c r="R93" s="113">
        <v>0.998</v>
      </c>
      <c r="S93" s="114">
        <f t="shared" si="3"/>
        <v>0.74864673</v>
      </c>
      <c r="T93" s="56">
        <v>304</v>
      </c>
    </row>
    <row r="94" spans="1:20" ht="14.25" customHeight="1">
      <c r="A94" s="22" t="s">
        <v>23</v>
      </c>
      <c r="B94" s="22">
        <v>5.5</v>
      </c>
      <c r="C94" s="22">
        <v>12</v>
      </c>
      <c r="D94" s="111">
        <v>0</v>
      </c>
      <c r="E94" s="112">
        <v>0</v>
      </c>
      <c r="F94" s="22">
        <v>9</v>
      </c>
      <c r="G94" s="113">
        <v>0.27561225</v>
      </c>
      <c r="H94" s="113">
        <v>2.481</v>
      </c>
      <c r="I94" s="114">
        <f t="shared" si="2"/>
        <v>0</v>
      </c>
      <c r="J94" s="56">
        <v>302</v>
      </c>
      <c r="K94" s="22"/>
      <c r="L94" s="22">
        <v>4.75</v>
      </c>
      <c r="M94" s="22">
        <v>12</v>
      </c>
      <c r="N94" s="111">
        <v>32</v>
      </c>
      <c r="O94" s="112">
        <v>1</v>
      </c>
      <c r="P94" s="22">
        <v>4</v>
      </c>
      <c r="Q94" s="113">
        <v>0.52625025</v>
      </c>
      <c r="R94" s="113">
        <v>2.105</v>
      </c>
      <c r="S94" s="114">
        <f t="shared" si="3"/>
        <v>67.88628225000001</v>
      </c>
      <c r="T94" s="56">
        <v>304</v>
      </c>
    </row>
    <row r="95" spans="1:20" ht="14.25" customHeight="1">
      <c r="A95" s="22"/>
      <c r="B95" s="22">
        <v>5.5</v>
      </c>
      <c r="C95" s="22">
        <v>6</v>
      </c>
      <c r="D95" s="111">
        <v>2</v>
      </c>
      <c r="E95" s="112">
        <v>0</v>
      </c>
      <c r="F95" s="22">
        <v>9</v>
      </c>
      <c r="G95" s="113">
        <v>0.13780613</v>
      </c>
      <c r="H95" s="113">
        <v>1.24</v>
      </c>
      <c r="I95" s="114">
        <f t="shared" si="2"/>
        <v>2.48051034</v>
      </c>
      <c r="J95" s="56">
        <v>308</v>
      </c>
      <c r="K95" s="22" t="s">
        <v>71</v>
      </c>
      <c r="L95" s="22">
        <v>4.75</v>
      </c>
      <c r="M95" s="22">
        <v>12</v>
      </c>
      <c r="N95" s="111">
        <v>0</v>
      </c>
      <c r="O95" s="112">
        <v>0</v>
      </c>
      <c r="P95" s="22">
        <v>4</v>
      </c>
      <c r="Q95" s="113">
        <v>0.52625025</v>
      </c>
      <c r="R95" s="113">
        <v>2.105</v>
      </c>
      <c r="S95" s="114">
        <f t="shared" si="3"/>
        <v>0</v>
      </c>
      <c r="T95" s="56">
        <v>304</v>
      </c>
    </row>
    <row r="96" spans="1:20" ht="14.25" customHeight="1">
      <c r="A96" s="22"/>
      <c r="B96" s="22">
        <v>5.75</v>
      </c>
      <c r="C96" s="22">
        <v>6</v>
      </c>
      <c r="D96" s="111">
        <v>0</v>
      </c>
      <c r="E96" s="112">
        <v>9</v>
      </c>
      <c r="F96" s="22">
        <v>9</v>
      </c>
      <c r="G96" s="113">
        <v>0.14372188</v>
      </c>
      <c r="H96" s="113">
        <v>1.293</v>
      </c>
      <c r="I96" s="114">
        <f t="shared" si="2"/>
        <v>1.29349692</v>
      </c>
      <c r="J96" s="56">
        <v>302</v>
      </c>
      <c r="K96" s="22" t="s">
        <v>71</v>
      </c>
      <c r="L96" s="22">
        <v>4.75</v>
      </c>
      <c r="M96" s="22">
        <v>12</v>
      </c>
      <c r="N96" s="111">
        <v>8</v>
      </c>
      <c r="O96" s="112">
        <v>2</v>
      </c>
      <c r="P96" s="22">
        <v>4</v>
      </c>
      <c r="Q96" s="113">
        <v>0.52625025</v>
      </c>
      <c r="R96" s="113">
        <v>2.105</v>
      </c>
      <c r="S96" s="114">
        <f t="shared" si="3"/>
        <v>17.8925085</v>
      </c>
      <c r="T96" s="56">
        <v>309</v>
      </c>
    </row>
    <row r="97" spans="1:20" ht="14.25" customHeight="1">
      <c r="A97" s="22"/>
      <c r="B97" s="22">
        <v>5.75</v>
      </c>
      <c r="C97" s="22">
        <v>6</v>
      </c>
      <c r="D97" s="111">
        <v>7</v>
      </c>
      <c r="E97" s="112">
        <v>4</v>
      </c>
      <c r="F97" s="22">
        <v>9</v>
      </c>
      <c r="G97" s="113">
        <v>0.14372188</v>
      </c>
      <c r="H97" s="113">
        <v>1.293</v>
      </c>
      <c r="I97" s="114">
        <f t="shared" si="2"/>
        <v>9.62936596</v>
      </c>
      <c r="J97" s="56">
        <v>308</v>
      </c>
      <c r="K97" s="22" t="s">
        <v>71</v>
      </c>
      <c r="L97" s="22">
        <v>4.75</v>
      </c>
      <c r="M97" s="22">
        <v>6</v>
      </c>
      <c r="N97" s="111">
        <v>3</v>
      </c>
      <c r="O97" s="112">
        <v>1</v>
      </c>
      <c r="P97" s="22">
        <v>4</v>
      </c>
      <c r="Q97" s="113">
        <v>0.26312513</v>
      </c>
      <c r="R97" s="113">
        <v>1.053</v>
      </c>
      <c r="S97" s="114">
        <f t="shared" si="3"/>
        <v>3.4206266899999997</v>
      </c>
      <c r="T97" s="56">
        <v>304</v>
      </c>
    </row>
    <row r="98" spans="1:20" ht="14.25" customHeight="1">
      <c r="A98" s="22"/>
      <c r="B98" s="22">
        <v>7.5</v>
      </c>
      <c r="C98" s="22">
        <v>12</v>
      </c>
      <c r="D98" s="111">
        <v>17</v>
      </c>
      <c r="E98" s="112">
        <v>4</v>
      </c>
      <c r="F98" s="22">
        <v>9</v>
      </c>
      <c r="G98" s="113">
        <v>0.36856883</v>
      </c>
      <c r="H98" s="113">
        <v>3.317</v>
      </c>
      <c r="I98" s="114">
        <f t="shared" si="2"/>
        <v>57.86530631</v>
      </c>
      <c r="J98" s="56">
        <v>302</v>
      </c>
      <c r="K98" s="22"/>
      <c r="L98" s="22">
        <v>5.5</v>
      </c>
      <c r="M98" s="22">
        <v>12</v>
      </c>
      <c r="N98" s="111">
        <v>6</v>
      </c>
      <c r="O98" s="112">
        <v>0</v>
      </c>
      <c r="P98" s="22">
        <v>4</v>
      </c>
      <c r="Q98" s="113">
        <v>0.60734423</v>
      </c>
      <c r="R98" s="113">
        <v>2.429</v>
      </c>
      <c r="S98" s="114">
        <f t="shared" si="3"/>
        <v>14.576261520000001</v>
      </c>
      <c r="T98" s="56">
        <v>304</v>
      </c>
    </row>
    <row r="99" spans="1:20" ht="14.25" customHeight="1">
      <c r="A99" s="22"/>
      <c r="B99" s="22">
        <v>7.5</v>
      </c>
      <c r="C99" s="22">
        <v>6</v>
      </c>
      <c r="D99" s="111">
        <v>27</v>
      </c>
      <c r="E99" s="112">
        <v>3</v>
      </c>
      <c r="F99" s="22">
        <v>9</v>
      </c>
      <c r="G99" s="113">
        <v>0.18428442</v>
      </c>
      <c r="H99" s="113">
        <v>1.659</v>
      </c>
      <c r="I99" s="114">
        <f t="shared" si="2"/>
        <v>45.33396732</v>
      </c>
      <c r="J99" s="56">
        <v>302</v>
      </c>
      <c r="K99" s="22" t="s">
        <v>71</v>
      </c>
      <c r="L99" s="22">
        <v>5.5</v>
      </c>
      <c r="M99" s="22">
        <v>12</v>
      </c>
      <c r="N99" s="111">
        <v>7</v>
      </c>
      <c r="O99" s="112">
        <v>2</v>
      </c>
      <c r="P99" s="22">
        <v>4</v>
      </c>
      <c r="Q99" s="113">
        <v>0.60734423</v>
      </c>
      <c r="R99" s="113">
        <v>2.429</v>
      </c>
      <c r="S99" s="114">
        <f t="shared" si="3"/>
        <v>18.2203269</v>
      </c>
      <c r="T99" s="56">
        <v>309</v>
      </c>
    </row>
    <row r="100" spans="1:20" ht="14.25" customHeight="1">
      <c r="A100" s="22"/>
      <c r="B100" s="22">
        <v>7.5</v>
      </c>
      <c r="C100" s="22">
        <v>6</v>
      </c>
      <c r="D100" s="111">
        <v>0</v>
      </c>
      <c r="E100" s="112">
        <v>0</v>
      </c>
      <c r="F100" s="22">
        <v>9</v>
      </c>
      <c r="G100" s="113">
        <v>0.18428442</v>
      </c>
      <c r="H100" s="113">
        <v>1.659</v>
      </c>
      <c r="I100" s="114">
        <f t="shared" si="2"/>
        <v>0</v>
      </c>
      <c r="J100" s="56">
        <v>307</v>
      </c>
      <c r="K100" s="22" t="s">
        <v>71</v>
      </c>
      <c r="L100" s="22">
        <v>5.5</v>
      </c>
      <c r="M100" s="22">
        <v>12</v>
      </c>
      <c r="N100" s="111">
        <v>0</v>
      </c>
      <c r="O100" s="112">
        <v>4</v>
      </c>
      <c r="P100" s="22">
        <v>4</v>
      </c>
      <c r="Q100" s="113">
        <v>0.60734423</v>
      </c>
      <c r="R100" s="113">
        <v>2.429</v>
      </c>
      <c r="S100" s="114">
        <f t="shared" si="3"/>
        <v>2.42937692</v>
      </c>
      <c r="T100" s="56">
        <v>309</v>
      </c>
    </row>
    <row r="101" spans="1:20" ht="14.25" customHeight="1">
      <c r="A101" s="22"/>
      <c r="B101" s="22">
        <v>7.75</v>
      </c>
      <c r="C101" s="22">
        <v>6</v>
      </c>
      <c r="D101" s="111">
        <v>10</v>
      </c>
      <c r="E101" s="112">
        <v>6</v>
      </c>
      <c r="F101" s="22">
        <v>9</v>
      </c>
      <c r="G101" s="113">
        <v>0.18995796</v>
      </c>
      <c r="H101" s="113">
        <v>1.71</v>
      </c>
      <c r="I101" s="114">
        <f t="shared" si="2"/>
        <v>18.23596416</v>
      </c>
      <c r="J101" s="56">
        <v>302</v>
      </c>
      <c r="K101" s="22" t="s">
        <v>71</v>
      </c>
      <c r="L101" s="22">
        <v>5.5</v>
      </c>
      <c r="M101" s="22">
        <v>6</v>
      </c>
      <c r="N101" s="111">
        <v>2</v>
      </c>
      <c r="O101" s="112">
        <v>2</v>
      </c>
      <c r="P101" s="22">
        <v>4</v>
      </c>
      <c r="Q101" s="113">
        <v>0.30367211</v>
      </c>
      <c r="R101" s="113">
        <v>1.215</v>
      </c>
      <c r="S101" s="114">
        <f t="shared" si="3"/>
        <v>3.0367211</v>
      </c>
      <c r="T101" s="56">
        <v>304</v>
      </c>
    </row>
    <row r="102" spans="1:20" ht="14.25" customHeight="1">
      <c r="A102" s="22"/>
      <c r="B102" s="22">
        <v>9.5</v>
      </c>
      <c r="C102" s="22">
        <v>12</v>
      </c>
      <c r="D102" s="111">
        <v>6</v>
      </c>
      <c r="E102" s="112">
        <v>0</v>
      </c>
      <c r="F102" s="22">
        <v>9</v>
      </c>
      <c r="G102" s="113">
        <v>0.45765018</v>
      </c>
      <c r="H102" s="113">
        <v>4.119</v>
      </c>
      <c r="I102" s="114">
        <f t="shared" si="2"/>
        <v>24.713109720000002</v>
      </c>
      <c r="J102" s="56">
        <v>302</v>
      </c>
      <c r="K102" s="22"/>
      <c r="L102" s="22">
        <v>5.75</v>
      </c>
      <c r="M102" s="22">
        <v>12</v>
      </c>
      <c r="N102" s="111">
        <v>0</v>
      </c>
      <c r="O102" s="112">
        <v>1</v>
      </c>
      <c r="P102" s="22">
        <v>4</v>
      </c>
      <c r="Q102" s="113">
        <v>0.63425445</v>
      </c>
      <c r="R102" s="113">
        <v>2.537</v>
      </c>
      <c r="S102" s="114">
        <f t="shared" si="3"/>
        <v>0.63425445</v>
      </c>
      <c r="T102" s="56">
        <v>309</v>
      </c>
    </row>
    <row r="103" spans="1:20" ht="14.25" customHeight="1">
      <c r="A103" s="22"/>
      <c r="B103" s="22">
        <v>9.5</v>
      </c>
      <c r="C103" s="22">
        <v>6</v>
      </c>
      <c r="D103" s="111">
        <v>22</v>
      </c>
      <c r="E103" s="112">
        <v>0</v>
      </c>
      <c r="F103" s="22">
        <v>9</v>
      </c>
      <c r="G103" s="113">
        <v>0.22882509</v>
      </c>
      <c r="H103" s="113">
        <v>2.059</v>
      </c>
      <c r="I103" s="114">
        <f t="shared" si="2"/>
        <v>45.30736782</v>
      </c>
      <c r="J103" s="56">
        <v>302</v>
      </c>
      <c r="K103" s="22" t="s">
        <v>71</v>
      </c>
      <c r="L103" s="22">
        <v>5.75</v>
      </c>
      <c r="M103" s="22">
        <v>12</v>
      </c>
      <c r="N103" s="111">
        <v>7</v>
      </c>
      <c r="O103" s="112">
        <v>1</v>
      </c>
      <c r="P103" s="22">
        <v>4</v>
      </c>
      <c r="Q103" s="113">
        <v>0.63425445</v>
      </c>
      <c r="R103" s="113">
        <v>2.537</v>
      </c>
      <c r="S103" s="114">
        <f t="shared" si="3"/>
        <v>18.39337905</v>
      </c>
      <c r="T103" s="56">
        <v>304</v>
      </c>
    </row>
    <row r="104" spans="1:20" ht="14.25" customHeight="1">
      <c r="A104" s="22"/>
      <c r="B104" s="22">
        <v>9.75</v>
      </c>
      <c r="C104" s="22">
        <v>12</v>
      </c>
      <c r="D104" s="111">
        <v>0</v>
      </c>
      <c r="E104" s="112">
        <v>0</v>
      </c>
      <c r="F104" s="22">
        <v>9</v>
      </c>
      <c r="G104" s="113">
        <v>0.46851287</v>
      </c>
      <c r="H104" s="113">
        <v>4.217</v>
      </c>
      <c r="I104" s="114">
        <f t="shared" si="2"/>
        <v>0</v>
      </c>
      <c r="J104" s="56">
        <v>302</v>
      </c>
      <c r="K104" s="22" t="s">
        <v>71</v>
      </c>
      <c r="L104" s="22">
        <v>5.75</v>
      </c>
      <c r="M104" s="22">
        <v>6</v>
      </c>
      <c r="N104" s="111">
        <v>0</v>
      </c>
      <c r="O104" s="112">
        <v>4</v>
      </c>
      <c r="P104" s="22">
        <v>4</v>
      </c>
      <c r="Q104" s="113">
        <v>0.31712723</v>
      </c>
      <c r="R104" s="113">
        <v>1.269</v>
      </c>
      <c r="S104" s="114">
        <f t="shared" si="3"/>
        <v>1.26850892</v>
      </c>
      <c r="T104" s="56">
        <v>304</v>
      </c>
    </row>
    <row r="105" spans="1:20" ht="14.25" customHeight="1">
      <c r="A105" s="22"/>
      <c r="B105" s="22">
        <v>9.75</v>
      </c>
      <c r="C105" s="22">
        <v>12</v>
      </c>
      <c r="D105" s="111">
        <v>0</v>
      </c>
      <c r="E105" s="112">
        <v>0</v>
      </c>
      <c r="F105" s="22">
        <v>9</v>
      </c>
      <c r="G105" s="113">
        <v>0.46851287</v>
      </c>
      <c r="H105" s="113">
        <v>4.217</v>
      </c>
      <c r="I105" s="114">
        <f t="shared" si="2"/>
        <v>0</v>
      </c>
      <c r="J105" s="56">
        <v>304</v>
      </c>
      <c r="K105" s="22"/>
      <c r="L105" s="22">
        <v>7.5</v>
      </c>
      <c r="M105" s="22">
        <v>12</v>
      </c>
      <c r="N105" s="111">
        <v>11</v>
      </c>
      <c r="O105" s="112">
        <v>3</v>
      </c>
      <c r="P105" s="22">
        <v>4</v>
      </c>
      <c r="Q105" s="113">
        <v>0.82093061</v>
      </c>
      <c r="R105" s="113">
        <v>3.284</v>
      </c>
      <c r="S105" s="114">
        <f t="shared" si="3"/>
        <v>38.58373867</v>
      </c>
      <c r="T105" s="56">
        <v>301</v>
      </c>
    </row>
    <row r="106" spans="1:20" ht="14.25" customHeight="1">
      <c r="A106" s="22"/>
      <c r="B106" s="22">
        <v>9.75</v>
      </c>
      <c r="C106" s="22">
        <v>6</v>
      </c>
      <c r="D106" s="111">
        <v>0</v>
      </c>
      <c r="E106" s="112">
        <v>1</v>
      </c>
      <c r="F106" s="22">
        <v>9</v>
      </c>
      <c r="G106" s="113">
        <v>0.23425643</v>
      </c>
      <c r="H106" s="113">
        <v>2.108</v>
      </c>
      <c r="I106" s="114">
        <f t="shared" si="2"/>
        <v>0.23425643</v>
      </c>
      <c r="J106" s="56">
        <v>302</v>
      </c>
      <c r="K106" s="22" t="s">
        <v>71</v>
      </c>
      <c r="L106" s="22">
        <v>7.5</v>
      </c>
      <c r="M106" s="22">
        <v>12</v>
      </c>
      <c r="N106" s="111">
        <v>0</v>
      </c>
      <c r="O106" s="112">
        <v>0</v>
      </c>
      <c r="P106" s="22">
        <v>4</v>
      </c>
      <c r="Q106" s="113">
        <v>0.82093061</v>
      </c>
      <c r="R106" s="113">
        <v>3.284</v>
      </c>
      <c r="S106" s="114">
        <f t="shared" si="3"/>
        <v>0</v>
      </c>
      <c r="T106" s="56">
        <v>309</v>
      </c>
    </row>
    <row r="107" spans="1:20" ht="14.25" customHeight="1">
      <c r="A107" s="22" t="s">
        <v>25</v>
      </c>
      <c r="B107" s="22">
        <v>5.5</v>
      </c>
      <c r="C107" s="22">
        <v>6</v>
      </c>
      <c r="D107" s="111">
        <v>7</v>
      </c>
      <c r="E107" s="112">
        <v>7</v>
      </c>
      <c r="F107" s="22">
        <v>9</v>
      </c>
      <c r="G107" s="113">
        <v>0.14817275</v>
      </c>
      <c r="H107" s="113">
        <v>1.334</v>
      </c>
      <c r="I107" s="114">
        <f t="shared" si="2"/>
        <v>10.372092499999999</v>
      </c>
      <c r="J107" s="56">
        <v>308</v>
      </c>
      <c r="K107" s="22" t="s">
        <v>71</v>
      </c>
      <c r="L107" s="22">
        <v>7.5</v>
      </c>
      <c r="M107" s="22">
        <v>12</v>
      </c>
      <c r="N107" s="111">
        <v>0</v>
      </c>
      <c r="O107" s="112">
        <v>0</v>
      </c>
      <c r="P107" s="22">
        <v>4</v>
      </c>
      <c r="Q107" s="113">
        <v>0.82093061</v>
      </c>
      <c r="R107" s="113">
        <v>3.284</v>
      </c>
      <c r="S107" s="114">
        <f t="shared" si="3"/>
        <v>0</v>
      </c>
      <c r="T107" s="56">
        <v>302</v>
      </c>
    </row>
    <row r="108" spans="1:20" ht="14.25" customHeight="1">
      <c r="A108" s="22"/>
      <c r="B108" s="22">
        <v>5.5</v>
      </c>
      <c r="C108" s="22">
        <v>6</v>
      </c>
      <c r="D108" s="111">
        <v>3</v>
      </c>
      <c r="E108" s="112">
        <v>0</v>
      </c>
      <c r="F108" s="22">
        <v>9</v>
      </c>
      <c r="G108" s="113">
        <v>0.14817275</v>
      </c>
      <c r="H108" s="113">
        <v>1.334</v>
      </c>
      <c r="I108" s="114">
        <f t="shared" si="2"/>
        <v>4.00066425</v>
      </c>
      <c r="J108" s="56">
        <v>306</v>
      </c>
      <c r="K108" s="22" t="s">
        <v>71</v>
      </c>
      <c r="L108" s="22">
        <v>7.5</v>
      </c>
      <c r="M108" s="22">
        <v>12</v>
      </c>
      <c r="N108" s="111">
        <v>23</v>
      </c>
      <c r="O108" s="112">
        <v>0</v>
      </c>
      <c r="P108" s="22">
        <v>4</v>
      </c>
      <c r="Q108" s="113">
        <v>0.82093061</v>
      </c>
      <c r="R108" s="113">
        <v>3.284</v>
      </c>
      <c r="S108" s="114">
        <f t="shared" si="3"/>
        <v>75.52561612</v>
      </c>
      <c r="T108" s="56">
        <v>304</v>
      </c>
    </row>
    <row r="109" spans="1:20" ht="14.25" customHeight="1">
      <c r="A109" s="22"/>
      <c r="B109" s="22">
        <v>5.75</v>
      </c>
      <c r="C109" s="22">
        <v>12</v>
      </c>
      <c r="D109" s="111">
        <v>0</v>
      </c>
      <c r="E109" s="112">
        <v>0</v>
      </c>
      <c r="F109" s="22">
        <v>9</v>
      </c>
      <c r="G109" s="113">
        <v>0.30911942</v>
      </c>
      <c r="H109" s="113">
        <v>2.782</v>
      </c>
      <c r="I109" s="114">
        <f t="shared" si="2"/>
        <v>0</v>
      </c>
      <c r="J109" s="56">
        <v>306</v>
      </c>
      <c r="K109" s="22" t="s">
        <v>71</v>
      </c>
      <c r="L109" s="22">
        <v>7.5</v>
      </c>
      <c r="M109" s="22">
        <v>6</v>
      </c>
      <c r="N109" s="111">
        <v>0</v>
      </c>
      <c r="O109" s="112">
        <v>3</v>
      </c>
      <c r="P109" s="22">
        <v>4</v>
      </c>
      <c r="Q109" s="113">
        <v>0.41046531</v>
      </c>
      <c r="R109" s="113">
        <v>1.642</v>
      </c>
      <c r="S109" s="114">
        <f t="shared" si="3"/>
        <v>1.2313959300000001</v>
      </c>
      <c r="T109" s="56">
        <v>301</v>
      </c>
    </row>
    <row r="110" spans="1:20" ht="14.25" customHeight="1">
      <c r="A110" s="22"/>
      <c r="B110" s="22">
        <v>5.75</v>
      </c>
      <c r="C110" s="22">
        <v>6</v>
      </c>
      <c r="D110" s="111">
        <v>0</v>
      </c>
      <c r="E110" s="112">
        <v>0</v>
      </c>
      <c r="F110" s="22">
        <v>9</v>
      </c>
      <c r="G110" s="113">
        <v>0.15455971</v>
      </c>
      <c r="H110" s="113">
        <v>1.391</v>
      </c>
      <c r="I110" s="114">
        <f t="shared" si="2"/>
        <v>0</v>
      </c>
      <c r="J110" s="56">
        <v>307</v>
      </c>
      <c r="K110" s="22" t="s">
        <v>71</v>
      </c>
      <c r="L110" s="22">
        <v>7.5</v>
      </c>
      <c r="M110" s="22">
        <v>6</v>
      </c>
      <c r="N110" s="111">
        <v>0</v>
      </c>
      <c r="O110" s="112">
        <v>2</v>
      </c>
      <c r="P110" s="22">
        <v>4</v>
      </c>
      <c r="Q110" s="113">
        <v>0.41046531</v>
      </c>
      <c r="R110" s="113">
        <v>1.642</v>
      </c>
      <c r="S110" s="114">
        <f t="shared" si="3"/>
        <v>0.82093062</v>
      </c>
      <c r="T110" s="56">
        <v>304</v>
      </c>
    </row>
    <row r="111" spans="1:20" ht="14.25" customHeight="1">
      <c r="A111" s="22"/>
      <c r="B111" s="22">
        <v>5.75</v>
      </c>
      <c r="C111" s="22">
        <v>6</v>
      </c>
      <c r="D111" s="111">
        <v>0</v>
      </c>
      <c r="E111" s="112">
        <v>0</v>
      </c>
      <c r="F111" s="22">
        <v>9</v>
      </c>
      <c r="G111" s="113">
        <v>0.15455971</v>
      </c>
      <c r="H111" s="113">
        <v>1.391</v>
      </c>
      <c r="I111" s="114">
        <f t="shared" si="2"/>
        <v>0</v>
      </c>
      <c r="J111" s="56">
        <v>308</v>
      </c>
      <c r="K111" s="22"/>
      <c r="L111" s="22">
        <v>7.75</v>
      </c>
      <c r="M111" s="22">
        <v>12</v>
      </c>
      <c r="N111" s="111">
        <v>7</v>
      </c>
      <c r="O111" s="112">
        <v>0</v>
      </c>
      <c r="P111" s="22">
        <v>4</v>
      </c>
      <c r="Q111" s="113">
        <v>0.84735644</v>
      </c>
      <c r="R111" s="113">
        <v>3.389</v>
      </c>
      <c r="S111" s="114">
        <f t="shared" si="3"/>
        <v>23.725980319999998</v>
      </c>
      <c r="T111" s="56">
        <v>301</v>
      </c>
    </row>
    <row r="112" spans="1:20" ht="14.25" customHeight="1">
      <c r="A112" s="22"/>
      <c r="B112" s="22">
        <v>7.5</v>
      </c>
      <c r="C112" s="22">
        <v>12</v>
      </c>
      <c r="D112" s="111">
        <v>10</v>
      </c>
      <c r="E112" s="112">
        <v>0</v>
      </c>
      <c r="F112" s="22">
        <v>9</v>
      </c>
      <c r="G112" s="113">
        <v>0.39684144</v>
      </c>
      <c r="H112" s="113">
        <v>3.572</v>
      </c>
      <c r="I112" s="114">
        <f t="shared" si="2"/>
        <v>35.715729599999996</v>
      </c>
      <c r="J112" s="56">
        <v>308</v>
      </c>
      <c r="K112" s="22" t="s">
        <v>71</v>
      </c>
      <c r="L112" s="22">
        <v>7.75</v>
      </c>
      <c r="M112" s="22">
        <v>12</v>
      </c>
      <c r="N112" s="111">
        <v>0</v>
      </c>
      <c r="O112" s="112">
        <v>0</v>
      </c>
      <c r="P112" s="22">
        <v>4</v>
      </c>
      <c r="Q112" s="113">
        <v>0.84735644</v>
      </c>
      <c r="R112" s="113">
        <v>3.389</v>
      </c>
      <c r="S112" s="114">
        <f t="shared" si="3"/>
        <v>0</v>
      </c>
      <c r="T112" s="56">
        <v>309</v>
      </c>
    </row>
    <row r="113" spans="1:20" ht="14.25" customHeight="1">
      <c r="A113" s="22"/>
      <c r="B113" s="22">
        <v>7.5</v>
      </c>
      <c r="C113" s="22">
        <v>12</v>
      </c>
      <c r="D113" s="111">
        <v>10</v>
      </c>
      <c r="E113" s="112">
        <v>7</v>
      </c>
      <c r="F113" s="22">
        <v>9</v>
      </c>
      <c r="G113" s="113">
        <v>0.39684144</v>
      </c>
      <c r="H113" s="113">
        <v>3.572</v>
      </c>
      <c r="I113" s="114">
        <f t="shared" si="2"/>
        <v>38.49361968</v>
      </c>
      <c r="J113" s="56">
        <v>306</v>
      </c>
      <c r="K113" s="22" t="s">
        <v>71</v>
      </c>
      <c r="L113" s="22">
        <v>7.75</v>
      </c>
      <c r="M113" s="22">
        <v>12</v>
      </c>
      <c r="N113" s="111">
        <v>0</v>
      </c>
      <c r="O113" s="112">
        <v>0</v>
      </c>
      <c r="P113" s="22">
        <v>4</v>
      </c>
      <c r="Q113" s="113">
        <v>0.84735644</v>
      </c>
      <c r="R113" s="113">
        <v>3.389</v>
      </c>
      <c r="S113" s="114">
        <f t="shared" si="3"/>
        <v>0</v>
      </c>
      <c r="T113" s="56">
        <v>309</v>
      </c>
    </row>
    <row r="114" spans="1:20" ht="14.25" customHeight="1">
      <c r="A114" s="22"/>
      <c r="B114" s="22">
        <v>7.5</v>
      </c>
      <c r="C114" s="22">
        <v>12</v>
      </c>
      <c r="D114" s="111">
        <v>0</v>
      </c>
      <c r="E114" s="112">
        <v>0</v>
      </c>
      <c r="F114" s="22">
        <v>9</v>
      </c>
      <c r="G114" s="113">
        <v>0.39684144</v>
      </c>
      <c r="H114" s="113">
        <v>3.572</v>
      </c>
      <c r="I114" s="114">
        <f t="shared" si="2"/>
        <v>0</v>
      </c>
      <c r="J114" s="56">
        <v>302</v>
      </c>
      <c r="K114" s="22" t="s">
        <v>71</v>
      </c>
      <c r="L114" s="22">
        <v>7.75</v>
      </c>
      <c r="M114" s="22">
        <v>12</v>
      </c>
      <c r="N114" s="111">
        <v>10</v>
      </c>
      <c r="O114" s="112">
        <v>0</v>
      </c>
      <c r="P114" s="22">
        <v>4</v>
      </c>
      <c r="Q114" s="113">
        <v>0.84735644</v>
      </c>
      <c r="R114" s="113">
        <v>3.389</v>
      </c>
      <c r="S114" s="114">
        <f t="shared" si="3"/>
        <v>33.8942576</v>
      </c>
      <c r="T114" s="56">
        <v>304</v>
      </c>
    </row>
    <row r="115" spans="1:20" ht="14.25" customHeight="1">
      <c r="A115" s="22"/>
      <c r="B115" s="22">
        <v>7.5</v>
      </c>
      <c r="C115" s="22">
        <v>6</v>
      </c>
      <c r="D115" s="111">
        <v>36</v>
      </c>
      <c r="E115" s="112">
        <v>3</v>
      </c>
      <c r="F115" s="22">
        <v>9</v>
      </c>
      <c r="G115" s="113">
        <v>0.19842072</v>
      </c>
      <c r="H115" s="113">
        <v>1.786</v>
      </c>
      <c r="I115" s="114">
        <f t="shared" si="2"/>
        <v>64.88357544</v>
      </c>
      <c r="J115" s="56">
        <v>306</v>
      </c>
      <c r="K115" s="22" t="s">
        <v>71</v>
      </c>
      <c r="L115" s="22">
        <v>7.75</v>
      </c>
      <c r="M115" s="22">
        <v>12</v>
      </c>
      <c r="N115" s="111">
        <v>0</v>
      </c>
      <c r="O115" s="112">
        <v>0</v>
      </c>
      <c r="P115" s="22">
        <v>4</v>
      </c>
      <c r="Q115" s="113">
        <v>0.84735644</v>
      </c>
      <c r="R115" s="113">
        <v>3.389</v>
      </c>
      <c r="S115" s="114">
        <f t="shared" si="3"/>
        <v>0</v>
      </c>
      <c r="T115" s="56">
        <v>307</v>
      </c>
    </row>
    <row r="116" spans="1:20" ht="14.25" customHeight="1">
      <c r="A116" s="22"/>
      <c r="B116" s="22">
        <v>7.5</v>
      </c>
      <c r="C116" s="22">
        <v>6</v>
      </c>
      <c r="D116" s="111">
        <v>0</v>
      </c>
      <c r="E116" s="112">
        <v>6</v>
      </c>
      <c r="F116" s="22">
        <v>9</v>
      </c>
      <c r="G116" s="113">
        <v>0.19842072</v>
      </c>
      <c r="H116" s="113">
        <v>1.786</v>
      </c>
      <c r="I116" s="114">
        <f t="shared" si="2"/>
        <v>1.19052432</v>
      </c>
      <c r="J116" s="56">
        <v>304</v>
      </c>
      <c r="K116" s="22" t="s">
        <v>71</v>
      </c>
      <c r="L116" s="22">
        <v>7.75</v>
      </c>
      <c r="M116" s="22">
        <v>6</v>
      </c>
      <c r="N116" s="111">
        <v>0</v>
      </c>
      <c r="O116" s="112">
        <v>10</v>
      </c>
      <c r="P116" s="22">
        <v>4</v>
      </c>
      <c r="Q116" s="113">
        <v>0.42367822</v>
      </c>
      <c r="R116" s="113">
        <v>1.695</v>
      </c>
      <c r="S116" s="114">
        <f t="shared" si="3"/>
        <v>4.2367822</v>
      </c>
      <c r="T116" s="56">
        <v>304</v>
      </c>
    </row>
    <row r="117" spans="1:20" ht="14.25" customHeight="1">
      <c r="A117" s="22"/>
      <c r="B117" s="22">
        <v>7.5</v>
      </c>
      <c r="C117" s="22">
        <v>6</v>
      </c>
      <c r="D117" s="111">
        <v>2</v>
      </c>
      <c r="E117" s="112">
        <v>0</v>
      </c>
      <c r="F117" s="22">
        <v>9</v>
      </c>
      <c r="G117" s="113">
        <v>0.19842072</v>
      </c>
      <c r="H117" s="113">
        <v>1.786</v>
      </c>
      <c r="I117" s="114">
        <f t="shared" si="2"/>
        <v>3.57157296</v>
      </c>
      <c r="J117" s="56">
        <v>308</v>
      </c>
      <c r="K117" s="22" t="s">
        <v>71</v>
      </c>
      <c r="L117" s="22">
        <v>7.75</v>
      </c>
      <c r="M117" s="22">
        <v>6</v>
      </c>
      <c r="N117" s="111">
        <v>0</v>
      </c>
      <c r="O117" s="112">
        <v>0</v>
      </c>
      <c r="P117" s="22">
        <v>4</v>
      </c>
      <c r="Q117" s="113">
        <v>0.42367822</v>
      </c>
      <c r="R117" s="113">
        <v>1.695</v>
      </c>
      <c r="S117" s="114">
        <f t="shared" si="3"/>
        <v>0</v>
      </c>
      <c r="T117" s="56">
        <v>302</v>
      </c>
    </row>
    <row r="118" spans="1:20" ht="14.25" customHeight="1">
      <c r="A118" s="22"/>
      <c r="B118" s="22">
        <v>7.5</v>
      </c>
      <c r="C118" s="22">
        <v>6</v>
      </c>
      <c r="D118" s="111">
        <v>10</v>
      </c>
      <c r="E118" s="112">
        <v>7</v>
      </c>
      <c r="F118" s="22">
        <v>9</v>
      </c>
      <c r="G118" s="113">
        <v>0.19842072</v>
      </c>
      <c r="H118" s="113">
        <v>1.786</v>
      </c>
      <c r="I118" s="114">
        <f t="shared" si="2"/>
        <v>19.24680984</v>
      </c>
      <c r="J118" s="56">
        <v>302</v>
      </c>
      <c r="K118" s="22" t="s">
        <v>71</v>
      </c>
      <c r="L118" s="22">
        <v>7.75</v>
      </c>
      <c r="M118" s="22">
        <v>6</v>
      </c>
      <c r="N118" s="111">
        <v>0</v>
      </c>
      <c r="O118" s="112">
        <v>0</v>
      </c>
      <c r="P118" s="22">
        <v>4</v>
      </c>
      <c r="Q118" s="113">
        <v>0.42367822</v>
      </c>
      <c r="R118" s="113">
        <v>1.695</v>
      </c>
      <c r="S118" s="114">
        <f t="shared" si="3"/>
        <v>0</v>
      </c>
      <c r="T118" s="56">
        <v>307</v>
      </c>
    </row>
    <row r="119" spans="1:20" ht="14.25" customHeight="1">
      <c r="A119" s="22"/>
      <c r="B119" s="22">
        <v>7.75</v>
      </c>
      <c r="C119" s="22">
        <v>12</v>
      </c>
      <c r="D119" s="111">
        <v>4</v>
      </c>
      <c r="E119" s="112">
        <v>0</v>
      </c>
      <c r="F119" s="22">
        <v>9</v>
      </c>
      <c r="G119" s="113">
        <v>0.40913096</v>
      </c>
      <c r="H119" s="113">
        <v>3.682</v>
      </c>
      <c r="I119" s="114">
        <f t="shared" si="2"/>
        <v>14.72871456</v>
      </c>
      <c r="J119" s="56">
        <v>308</v>
      </c>
      <c r="K119" s="22" t="s">
        <v>71</v>
      </c>
      <c r="L119" s="22">
        <v>7.75</v>
      </c>
      <c r="M119" s="22">
        <v>6</v>
      </c>
      <c r="N119" s="111">
        <v>0</v>
      </c>
      <c r="O119" s="112">
        <v>2</v>
      </c>
      <c r="P119" s="22">
        <v>4</v>
      </c>
      <c r="Q119" s="113">
        <v>0.42367822</v>
      </c>
      <c r="R119" s="113">
        <v>1.695</v>
      </c>
      <c r="S119" s="114">
        <f t="shared" si="3"/>
        <v>0.84735644</v>
      </c>
      <c r="T119" s="56">
        <v>301</v>
      </c>
    </row>
    <row r="120" spans="1:20" ht="14.25" customHeight="1">
      <c r="A120" s="22"/>
      <c r="B120" s="22">
        <v>7.75</v>
      </c>
      <c r="C120" s="22">
        <v>12</v>
      </c>
      <c r="D120" s="111">
        <v>0</v>
      </c>
      <c r="E120" s="112">
        <v>0</v>
      </c>
      <c r="F120" s="22">
        <v>9</v>
      </c>
      <c r="G120" s="113">
        <v>0.40913096</v>
      </c>
      <c r="H120" s="113">
        <v>3.682</v>
      </c>
      <c r="I120" s="114">
        <f t="shared" si="2"/>
        <v>0</v>
      </c>
      <c r="J120" s="56">
        <v>307</v>
      </c>
      <c r="K120" s="22" t="s">
        <v>71</v>
      </c>
      <c r="L120" s="22">
        <v>8.75</v>
      </c>
      <c r="M120" s="22">
        <v>6</v>
      </c>
      <c r="N120" s="111">
        <v>1</v>
      </c>
      <c r="O120" s="112">
        <v>0</v>
      </c>
      <c r="P120" s="22">
        <v>4</v>
      </c>
      <c r="Q120" s="113">
        <v>0.47622711</v>
      </c>
      <c r="R120" s="113">
        <v>1.905</v>
      </c>
      <c r="S120" s="114">
        <f t="shared" si="3"/>
        <v>1.90490844</v>
      </c>
      <c r="T120" s="56">
        <v>304</v>
      </c>
    </row>
    <row r="121" spans="1:20" ht="14.25" customHeight="1">
      <c r="A121" s="22"/>
      <c r="B121" s="22">
        <v>7.75</v>
      </c>
      <c r="C121" s="22">
        <v>12</v>
      </c>
      <c r="D121" s="111">
        <v>11</v>
      </c>
      <c r="E121" s="112">
        <v>0</v>
      </c>
      <c r="F121" s="22">
        <v>9</v>
      </c>
      <c r="G121" s="113">
        <v>0.40913096</v>
      </c>
      <c r="H121" s="113">
        <v>3.682</v>
      </c>
      <c r="I121" s="114">
        <f t="shared" si="2"/>
        <v>40.50396504</v>
      </c>
      <c r="J121" s="56">
        <v>306</v>
      </c>
      <c r="K121" s="22"/>
      <c r="L121" s="22">
        <v>9.5</v>
      </c>
      <c r="M121" s="22">
        <v>12</v>
      </c>
      <c r="N121" s="111">
        <v>0</v>
      </c>
      <c r="O121" s="112">
        <v>2</v>
      </c>
      <c r="P121" s="22">
        <v>4</v>
      </c>
      <c r="Q121" s="113">
        <v>1.03064177</v>
      </c>
      <c r="R121" s="113">
        <v>4.123</v>
      </c>
      <c r="S121" s="114">
        <f t="shared" si="3"/>
        <v>2.06128354</v>
      </c>
      <c r="T121" s="56">
        <v>301</v>
      </c>
    </row>
    <row r="122" spans="1:20" ht="14.25" customHeight="1">
      <c r="A122" s="22"/>
      <c r="B122" s="22">
        <v>7.75</v>
      </c>
      <c r="C122" s="22">
        <v>12</v>
      </c>
      <c r="D122" s="111">
        <v>4</v>
      </c>
      <c r="E122" s="112">
        <v>1</v>
      </c>
      <c r="F122" s="22">
        <v>9</v>
      </c>
      <c r="G122" s="113">
        <v>0.40913096</v>
      </c>
      <c r="H122" s="113">
        <v>3.682</v>
      </c>
      <c r="I122" s="114">
        <f t="shared" si="2"/>
        <v>15.137845519999999</v>
      </c>
      <c r="J122" s="56">
        <v>302</v>
      </c>
      <c r="K122" s="22" t="s">
        <v>71</v>
      </c>
      <c r="L122" s="22">
        <v>9.5</v>
      </c>
      <c r="M122" s="22">
        <v>12</v>
      </c>
      <c r="N122" s="111">
        <v>0</v>
      </c>
      <c r="O122" s="112">
        <v>1</v>
      </c>
      <c r="P122" s="22">
        <v>4</v>
      </c>
      <c r="Q122" s="113">
        <v>1.03064177</v>
      </c>
      <c r="R122" s="113">
        <v>4.123</v>
      </c>
      <c r="S122" s="114">
        <f t="shared" si="3"/>
        <v>1.03064177</v>
      </c>
      <c r="T122" s="56">
        <v>304</v>
      </c>
    </row>
    <row r="123" spans="1:20" ht="14.25" customHeight="1">
      <c r="A123" s="22"/>
      <c r="B123" s="22">
        <v>7.75</v>
      </c>
      <c r="C123" s="22">
        <v>6</v>
      </c>
      <c r="D123" s="111">
        <v>3</v>
      </c>
      <c r="E123" s="112">
        <v>11</v>
      </c>
      <c r="F123" s="22">
        <v>9</v>
      </c>
      <c r="G123" s="113">
        <v>0.20456548</v>
      </c>
      <c r="H123" s="113">
        <v>1.841</v>
      </c>
      <c r="I123" s="114">
        <f t="shared" si="2"/>
        <v>7.77348824</v>
      </c>
      <c r="J123" s="56">
        <v>302</v>
      </c>
      <c r="K123" s="22" t="s">
        <v>71</v>
      </c>
      <c r="L123" s="22">
        <v>9.5</v>
      </c>
      <c r="M123" s="22">
        <v>6</v>
      </c>
      <c r="N123" s="111">
        <v>0</v>
      </c>
      <c r="O123" s="112">
        <v>2</v>
      </c>
      <c r="P123" s="22">
        <v>4</v>
      </c>
      <c r="Q123" s="113">
        <v>0.51532088</v>
      </c>
      <c r="R123" s="113">
        <v>2.061</v>
      </c>
      <c r="S123" s="114">
        <f t="shared" si="3"/>
        <v>1.03064176</v>
      </c>
      <c r="T123" s="56">
        <v>301</v>
      </c>
    </row>
    <row r="124" spans="1:20" ht="14.25" customHeight="1">
      <c r="A124" s="22"/>
      <c r="B124" s="22">
        <v>7.75</v>
      </c>
      <c r="C124" s="22">
        <v>6</v>
      </c>
      <c r="D124" s="111">
        <v>14</v>
      </c>
      <c r="E124" s="112">
        <v>0</v>
      </c>
      <c r="F124" s="22">
        <v>9</v>
      </c>
      <c r="G124" s="113">
        <v>0.20456548</v>
      </c>
      <c r="H124" s="113">
        <v>1.841</v>
      </c>
      <c r="I124" s="114">
        <f t="shared" si="2"/>
        <v>25.77525048</v>
      </c>
      <c r="J124" s="56">
        <v>306</v>
      </c>
      <c r="K124" s="22" t="s">
        <v>71</v>
      </c>
      <c r="L124" s="22">
        <v>9.5</v>
      </c>
      <c r="M124" s="22">
        <v>6</v>
      </c>
      <c r="N124" s="111">
        <v>0</v>
      </c>
      <c r="O124" s="112">
        <v>1</v>
      </c>
      <c r="P124" s="22">
        <v>4</v>
      </c>
      <c r="Q124" s="113">
        <v>0.51532088</v>
      </c>
      <c r="R124" s="113">
        <v>2.061</v>
      </c>
      <c r="S124" s="114">
        <f t="shared" si="3"/>
        <v>0.51532088</v>
      </c>
      <c r="T124" s="56">
        <v>304</v>
      </c>
    </row>
    <row r="125" spans="1:20" ht="14.25" customHeight="1">
      <c r="A125" s="22"/>
      <c r="B125" s="22">
        <v>7.75</v>
      </c>
      <c r="C125" s="22">
        <v>6</v>
      </c>
      <c r="D125" s="111">
        <v>12</v>
      </c>
      <c r="E125" s="112">
        <v>0</v>
      </c>
      <c r="F125" s="22">
        <v>9</v>
      </c>
      <c r="G125" s="113">
        <v>0.20456548</v>
      </c>
      <c r="H125" s="113">
        <v>1.841</v>
      </c>
      <c r="I125" s="114">
        <f t="shared" si="2"/>
        <v>22.09307184</v>
      </c>
      <c r="J125" s="56">
        <v>308</v>
      </c>
      <c r="K125" s="22"/>
      <c r="L125" s="22">
        <v>9.75</v>
      </c>
      <c r="M125" s="22">
        <v>12</v>
      </c>
      <c r="N125" s="111">
        <v>0</v>
      </c>
      <c r="O125" s="112">
        <v>1</v>
      </c>
      <c r="P125" s="22">
        <v>4</v>
      </c>
      <c r="Q125" s="113">
        <v>1.05658318</v>
      </c>
      <c r="R125" s="113">
        <v>4.226</v>
      </c>
      <c r="S125" s="114">
        <f t="shared" si="3"/>
        <v>1.05658318</v>
      </c>
      <c r="T125" s="56">
        <v>304</v>
      </c>
    </row>
    <row r="126" spans="1:20" ht="14.25" customHeight="1">
      <c r="A126" s="22"/>
      <c r="B126" s="22">
        <v>8.75</v>
      </c>
      <c r="C126" s="22">
        <v>6</v>
      </c>
      <c r="D126" s="111">
        <v>0</v>
      </c>
      <c r="E126" s="112">
        <v>1</v>
      </c>
      <c r="F126" s="22">
        <v>9</v>
      </c>
      <c r="G126" s="113">
        <v>0.22884176</v>
      </c>
      <c r="H126" s="113">
        <v>2.06</v>
      </c>
      <c r="I126" s="114">
        <f t="shared" si="2"/>
        <v>0.22884176</v>
      </c>
      <c r="J126" s="56">
        <v>302</v>
      </c>
      <c r="K126" s="22" t="s">
        <v>71</v>
      </c>
      <c r="L126" s="22">
        <v>9.75</v>
      </c>
      <c r="M126" s="22">
        <v>6</v>
      </c>
      <c r="N126" s="111">
        <v>1</v>
      </c>
      <c r="O126" s="112">
        <v>0</v>
      </c>
      <c r="P126" s="22">
        <v>4</v>
      </c>
      <c r="Q126" s="113">
        <v>0.52829159</v>
      </c>
      <c r="R126" s="113">
        <v>2.113</v>
      </c>
      <c r="S126" s="114">
        <f t="shared" si="3"/>
        <v>2.11316636</v>
      </c>
      <c r="T126" s="56">
        <v>301</v>
      </c>
    </row>
    <row r="127" spans="1:20" ht="14.25" customHeight="1">
      <c r="A127" s="22"/>
      <c r="B127" s="22">
        <v>8.75</v>
      </c>
      <c r="C127" s="22">
        <v>6</v>
      </c>
      <c r="D127" s="111">
        <v>1</v>
      </c>
      <c r="E127" s="112">
        <v>0</v>
      </c>
      <c r="F127" s="22">
        <v>9</v>
      </c>
      <c r="G127" s="113">
        <v>0.22884176</v>
      </c>
      <c r="H127" s="113">
        <v>2.06</v>
      </c>
      <c r="I127" s="114">
        <f t="shared" si="2"/>
        <v>2.05957584</v>
      </c>
      <c r="J127" s="56">
        <v>306</v>
      </c>
      <c r="K127" s="22" t="s">
        <v>71</v>
      </c>
      <c r="L127" s="22">
        <v>9.75</v>
      </c>
      <c r="M127" s="22">
        <v>6</v>
      </c>
      <c r="N127" s="111">
        <v>0</v>
      </c>
      <c r="O127" s="112">
        <v>4</v>
      </c>
      <c r="P127" s="22">
        <v>4</v>
      </c>
      <c r="Q127" s="113">
        <v>0.52829159</v>
      </c>
      <c r="R127" s="113">
        <v>2.113</v>
      </c>
      <c r="S127" s="114">
        <f t="shared" si="3"/>
        <v>2.11316636</v>
      </c>
      <c r="T127" s="56">
        <v>304</v>
      </c>
    </row>
    <row r="128" spans="1:20" ht="14.25" customHeight="1">
      <c r="A128" s="22"/>
      <c r="B128" s="22">
        <v>9</v>
      </c>
      <c r="C128" s="22">
        <v>6</v>
      </c>
      <c r="D128" s="111">
        <v>0</v>
      </c>
      <c r="E128" s="112">
        <v>2</v>
      </c>
      <c r="F128" s="22">
        <v>9</v>
      </c>
      <c r="G128" s="113">
        <v>0.23483514</v>
      </c>
      <c r="H128" s="113">
        <v>2.114</v>
      </c>
      <c r="I128" s="114">
        <f t="shared" si="2"/>
        <v>0.46967028</v>
      </c>
      <c r="J128" s="56">
        <v>308</v>
      </c>
      <c r="K128" s="22" t="s">
        <v>71</v>
      </c>
      <c r="L128" s="22">
        <v>9.75</v>
      </c>
      <c r="M128" s="22">
        <v>6</v>
      </c>
      <c r="N128" s="111">
        <v>0</v>
      </c>
      <c r="O128" s="112">
        <v>0</v>
      </c>
      <c r="P128" s="22">
        <v>4</v>
      </c>
      <c r="Q128" s="113">
        <v>0.52829159</v>
      </c>
      <c r="R128" s="113">
        <v>2.113</v>
      </c>
      <c r="S128" s="114">
        <f t="shared" si="3"/>
        <v>0</v>
      </c>
      <c r="T128" s="56">
        <v>307</v>
      </c>
    </row>
    <row r="129" spans="1:20" ht="14.25" customHeight="1">
      <c r="A129" s="22"/>
      <c r="B129" s="22">
        <v>9</v>
      </c>
      <c r="C129" s="22">
        <v>6</v>
      </c>
      <c r="D129" s="111">
        <v>0</v>
      </c>
      <c r="E129" s="112">
        <v>0</v>
      </c>
      <c r="F129" s="22">
        <v>9</v>
      </c>
      <c r="G129" s="113">
        <v>0.23483514</v>
      </c>
      <c r="H129" s="113">
        <v>2.114</v>
      </c>
      <c r="I129" s="114">
        <f t="shared" si="2"/>
        <v>0</v>
      </c>
      <c r="J129" s="56">
        <v>301</v>
      </c>
      <c r="K129" s="22"/>
      <c r="L129" s="22">
        <v>11.5</v>
      </c>
      <c r="M129" s="22">
        <v>12</v>
      </c>
      <c r="N129" s="111">
        <v>8</v>
      </c>
      <c r="O129" s="112">
        <v>0</v>
      </c>
      <c r="P129" s="22">
        <v>4</v>
      </c>
      <c r="Q129" s="113">
        <v>1.23647769</v>
      </c>
      <c r="R129" s="113">
        <v>4.946</v>
      </c>
      <c r="S129" s="114">
        <f t="shared" si="3"/>
        <v>39.56728608</v>
      </c>
      <c r="T129" s="56">
        <v>304</v>
      </c>
    </row>
    <row r="130" spans="1:20" ht="14.25" customHeight="1">
      <c r="A130" s="22"/>
      <c r="B130" s="22">
        <v>9.5</v>
      </c>
      <c r="C130" s="22">
        <v>12</v>
      </c>
      <c r="D130" s="111">
        <v>4</v>
      </c>
      <c r="E130" s="112">
        <v>4</v>
      </c>
      <c r="F130" s="22">
        <v>9</v>
      </c>
      <c r="G130" s="113">
        <v>0.49346215</v>
      </c>
      <c r="H130" s="113">
        <v>4.441</v>
      </c>
      <c r="I130" s="114">
        <f t="shared" si="2"/>
        <v>19.738485999999998</v>
      </c>
      <c r="J130" s="56">
        <v>306</v>
      </c>
      <c r="K130" s="22" t="s">
        <v>71</v>
      </c>
      <c r="L130" s="22">
        <v>11.5</v>
      </c>
      <c r="M130" s="22">
        <v>12</v>
      </c>
      <c r="N130" s="111">
        <v>0</v>
      </c>
      <c r="O130" s="112">
        <v>0</v>
      </c>
      <c r="P130" s="22">
        <v>4</v>
      </c>
      <c r="Q130" s="113">
        <v>1.23647769</v>
      </c>
      <c r="R130" s="113">
        <v>4.946</v>
      </c>
      <c r="S130" s="114">
        <f t="shared" si="3"/>
        <v>0</v>
      </c>
      <c r="T130" s="56">
        <v>301</v>
      </c>
    </row>
    <row r="131" spans="1:20" ht="14.25" customHeight="1">
      <c r="A131" s="22"/>
      <c r="B131" s="22">
        <v>9.5</v>
      </c>
      <c r="C131" s="22">
        <v>6</v>
      </c>
      <c r="D131" s="111">
        <v>0</v>
      </c>
      <c r="E131" s="112">
        <v>0</v>
      </c>
      <c r="F131" s="22">
        <v>9</v>
      </c>
      <c r="G131" s="113">
        <v>0.24673107</v>
      </c>
      <c r="H131" s="113">
        <v>2.221</v>
      </c>
      <c r="I131" s="114">
        <f aca="true" t="shared" si="4" ref="I131:I194">(D131*F131+E131)*G131</f>
        <v>0</v>
      </c>
      <c r="J131" s="56">
        <v>307</v>
      </c>
      <c r="K131" s="22" t="s">
        <v>71</v>
      </c>
      <c r="L131" s="22">
        <v>11.5</v>
      </c>
      <c r="M131" s="22">
        <v>12</v>
      </c>
      <c r="N131" s="111">
        <v>0</v>
      </c>
      <c r="O131" s="112">
        <v>0</v>
      </c>
      <c r="P131" s="22">
        <v>4</v>
      </c>
      <c r="Q131" s="113">
        <v>1.23647769</v>
      </c>
      <c r="R131" s="113">
        <v>4.946</v>
      </c>
      <c r="S131" s="114">
        <f aca="true" t="shared" si="5" ref="S131:S194">(N131*P131+O131)*Q131</f>
        <v>0</v>
      </c>
      <c r="T131" s="56">
        <v>309</v>
      </c>
    </row>
    <row r="132" spans="1:20" ht="14.25" customHeight="1">
      <c r="A132" s="22"/>
      <c r="B132" s="22">
        <v>9.5</v>
      </c>
      <c r="C132" s="22">
        <v>6</v>
      </c>
      <c r="D132" s="111">
        <v>0</v>
      </c>
      <c r="E132" s="112">
        <v>0</v>
      </c>
      <c r="F132" s="22">
        <v>9</v>
      </c>
      <c r="G132" s="113">
        <v>0.24673107</v>
      </c>
      <c r="H132" s="113">
        <v>2.221</v>
      </c>
      <c r="I132" s="114">
        <f t="shared" si="4"/>
        <v>0</v>
      </c>
      <c r="J132" s="56">
        <v>306</v>
      </c>
      <c r="K132" s="22" t="s">
        <v>71</v>
      </c>
      <c r="L132" s="22">
        <v>11.5</v>
      </c>
      <c r="M132" s="22">
        <v>12</v>
      </c>
      <c r="N132" s="111">
        <v>0</v>
      </c>
      <c r="O132" s="112">
        <v>4</v>
      </c>
      <c r="P132" s="22">
        <v>4</v>
      </c>
      <c r="Q132" s="113">
        <v>1.23647769</v>
      </c>
      <c r="R132" s="113">
        <v>4.946</v>
      </c>
      <c r="S132" s="114">
        <f t="shared" si="5"/>
        <v>4.94591076</v>
      </c>
      <c r="T132" s="56">
        <v>301</v>
      </c>
    </row>
    <row r="133" spans="1:20" ht="14.25" customHeight="1">
      <c r="A133" s="22"/>
      <c r="B133" s="22">
        <v>9.5</v>
      </c>
      <c r="C133" s="22">
        <v>6</v>
      </c>
      <c r="D133" s="111">
        <v>0</v>
      </c>
      <c r="E133" s="112">
        <v>0</v>
      </c>
      <c r="F133" s="22">
        <v>9</v>
      </c>
      <c r="G133" s="113">
        <v>0.24673107</v>
      </c>
      <c r="H133" s="113">
        <v>2.221</v>
      </c>
      <c r="I133" s="114">
        <f t="shared" si="4"/>
        <v>0</v>
      </c>
      <c r="J133" s="56">
        <v>302</v>
      </c>
      <c r="K133" s="22" t="s">
        <v>71</v>
      </c>
      <c r="L133" s="22">
        <v>11.5</v>
      </c>
      <c r="M133" s="22">
        <v>12</v>
      </c>
      <c r="N133" s="111">
        <v>0</v>
      </c>
      <c r="O133" s="112">
        <v>0</v>
      </c>
      <c r="P133" s="22">
        <v>4</v>
      </c>
      <c r="Q133" s="113">
        <v>1.23647769</v>
      </c>
      <c r="R133" s="113">
        <v>4.946</v>
      </c>
      <c r="S133" s="114">
        <f t="shared" si="5"/>
        <v>0</v>
      </c>
      <c r="T133" s="56">
        <v>302</v>
      </c>
    </row>
    <row r="134" spans="1:20" ht="14.25" customHeight="1">
      <c r="A134" s="22"/>
      <c r="B134" s="22">
        <v>9.75</v>
      </c>
      <c r="C134" s="22">
        <v>12</v>
      </c>
      <c r="D134" s="111">
        <v>10</v>
      </c>
      <c r="E134" s="112">
        <v>3</v>
      </c>
      <c r="F134" s="22">
        <v>9</v>
      </c>
      <c r="G134" s="113">
        <v>0.50526726</v>
      </c>
      <c r="H134" s="113">
        <v>4.547</v>
      </c>
      <c r="I134" s="114">
        <f t="shared" si="4"/>
        <v>46.98985518</v>
      </c>
      <c r="J134" s="56">
        <v>306</v>
      </c>
      <c r="K134" s="22" t="s">
        <v>71</v>
      </c>
      <c r="L134" s="22">
        <v>11.5</v>
      </c>
      <c r="M134" s="22">
        <v>6</v>
      </c>
      <c r="N134" s="111">
        <v>1</v>
      </c>
      <c r="O134" s="112">
        <v>0</v>
      </c>
      <c r="P134" s="22">
        <v>4</v>
      </c>
      <c r="Q134" s="113">
        <v>0.61823884</v>
      </c>
      <c r="R134" s="113">
        <v>2.473</v>
      </c>
      <c r="S134" s="114">
        <f t="shared" si="5"/>
        <v>2.47295536</v>
      </c>
      <c r="T134" s="56">
        <v>304</v>
      </c>
    </row>
    <row r="135" spans="1:20" ht="14.25" customHeight="1">
      <c r="A135" s="22"/>
      <c r="B135" s="22">
        <v>9.75</v>
      </c>
      <c r="C135" s="22">
        <v>12</v>
      </c>
      <c r="D135" s="111">
        <v>0</v>
      </c>
      <c r="E135" s="112">
        <v>0</v>
      </c>
      <c r="F135" s="22">
        <v>9</v>
      </c>
      <c r="G135" s="113">
        <v>0.50526726</v>
      </c>
      <c r="H135" s="113">
        <v>4.547</v>
      </c>
      <c r="I135" s="114">
        <f t="shared" si="4"/>
        <v>0</v>
      </c>
      <c r="J135" s="56">
        <v>302</v>
      </c>
      <c r="K135" s="22" t="s">
        <v>71</v>
      </c>
      <c r="L135" s="22">
        <v>11.5</v>
      </c>
      <c r="M135" s="22">
        <v>6</v>
      </c>
      <c r="N135" s="111">
        <v>1</v>
      </c>
      <c r="O135" s="112">
        <v>4</v>
      </c>
      <c r="P135" s="22">
        <v>4</v>
      </c>
      <c r="Q135" s="113">
        <v>0.61823884</v>
      </c>
      <c r="R135" s="113">
        <v>2.473</v>
      </c>
      <c r="S135" s="114">
        <f t="shared" si="5"/>
        <v>4.94591072</v>
      </c>
      <c r="T135" s="56">
        <v>301</v>
      </c>
    </row>
    <row r="136" spans="1:20" ht="14.25" customHeight="1">
      <c r="A136" s="22"/>
      <c r="B136" s="22">
        <v>9.75</v>
      </c>
      <c r="C136" s="22">
        <v>6</v>
      </c>
      <c r="D136" s="111">
        <v>0</v>
      </c>
      <c r="E136" s="112">
        <v>4</v>
      </c>
      <c r="F136" s="22">
        <v>9</v>
      </c>
      <c r="G136" s="113">
        <v>0.25263363</v>
      </c>
      <c r="H136" s="113">
        <v>2.274</v>
      </c>
      <c r="I136" s="114">
        <f t="shared" si="4"/>
        <v>1.01053452</v>
      </c>
      <c r="J136" s="56">
        <v>304</v>
      </c>
      <c r="K136" s="22"/>
      <c r="L136" s="22">
        <v>11.75</v>
      </c>
      <c r="M136" s="22">
        <v>12</v>
      </c>
      <c r="N136" s="111">
        <v>1</v>
      </c>
      <c r="O136" s="112">
        <v>3</v>
      </c>
      <c r="P136" s="22">
        <v>4</v>
      </c>
      <c r="Q136" s="113">
        <v>1.2619347</v>
      </c>
      <c r="R136" s="113">
        <v>5.048</v>
      </c>
      <c r="S136" s="114">
        <f t="shared" si="5"/>
        <v>8.833542900000001</v>
      </c>
      <c r="T136" s="56">
        <v>301</v>
      </c>
    </row>
    <row r="137" spans="1:20" ht="14.25" customHeight="1">
      <c r="A137" s="22"/>
      <c r="B137" s="22">
        <v>9.75</v>
      </c>
      <c r="C137" s="22">
        <v>6</v>
      </c>
      <c r="D137" s="111">
        <v>0</v>
      </c>
      <c r="E137" s="112">
        <v>2</v>
      </c>
      <c r="F137" s="22">
        <v>9</v>
      </c>
      <c r="G137" s="113">
        <v>0.25263363</v>
      </c>
      <c r="H137" s="113">
        <v>2.274</v>
      </c>
      <c r="I137" s="114">
        <f t="shared" si="4"/>
        <v>0.50526726</v>
      </c>
      <c r="J137" s="56">
        <v>302</v>
      </c>
      <c r="K137" s="22" t="s">
        <v>71</v>
      </c>
      <c r="L137" s="22">
        <v>11.75</v>
      </c>
      <c r="M137" s="22">
        <v>12</v>
      </c>
      <c r="N137" s="111">
        <v>0</v>
      </c>
      <c r="O137" s="112">
        <v>1</v>
      </c>
      <c r="P137" s="22">
        <v>4</v>
      </c>
      <c r="Q137" s="113">
        <v>1.2619347</v>
      </c>
      <c r="R137" s="113">
        <v>5.048</v>
      </c>
      <c r="S137" s="114">
        <f t="shared" si="5"/>
        <v>1.2619347</v>
      </c>
      <c r="T137" s="56">
        <v>304</v>
      </c>
    </row>
    <row r="138" spans="1:20" ht="14.25" customHeight="1">
      <c r="A138" s="22"/>
      <c r="B138" s="22">
        <v>9.75</v>
      </c>
      <c r="C138" s="22">
        <v>6</v>
      </c>
      <c r="D138" s="111">
        <v>0</v>
      </c>
      <c r="E138" s="112">
        <v>8</v>
      </c>
      <c r="F138" s="22">
        <v>9</v>
      </c>
      <c r="G138" s="113">
        <v>0.25263363</v>
      </c>
      <c r="H138" s="113">
        <v>2.274</v>
      </c>
      <c r="I138" s="114">
        <f t="shared" si="4"/>
        <v>2.02106904</v>
      </c>
      <c r="J138" s="56">
        <v>306</v>
      </c>
      <c r="K138" s="22" t="s">
        <v>71</v>
      </c>
      <c r="L138" s="22">
        <v>11.75</v>
      </c>
      <c r="M138" s="22">
        <v>12</v>
      </c>
      <c r="N138" s="111">
        <v>0</v>
      </c>
      <c r="O138" s="112">
        <v>0</v>
      </c>
      <c r="P138" s="22">
        <v>4</v>
      </c>
      <c r="Q138" s="113">
        <v>1.2619347</v>
      </c>
      <c r="R138" s="113">
        <v>5.048</v>
      </c>
      <c r="S138" s="114">
        <f t="shared" si="5"/>
        <v>0</v>
      </c>
      <c r="T138" s="56">
        <v>302</v>
      </c>
    </row>
    <row r="139" spans="1:20" ht="14.25" customHeight="1">
      <c r="A139" s="22"/>
      <c r="B139" s="22">
        <v>11.5</v>
      </c>
      <c r="C139" s="22">
        <v>12</v>
      </c>
      <c r="D139" s="111">
        <v>21</v>
      </c>
      <c r="E139" s="112">
        <v>8</v>
      </c>
      <c r="F139" s="22">
        <v>9</v>
      </c>
      <c r="G139" s="113">
        <v>0.58620762</v>
      </c>
      <c r="H139" s="113">
        <v>5.276</v>
      </c>
      <c r="I139" s="114">
        <f t="shared" si="4"/>
        <v>115.48290114000001</v>
      </c>
      <c r="J139" s="56">
        <v>304</v>
      </c>
      <c r="K139" s="22" t="s">
        <v>71</v>
      </c>
      <c r="L139" s="22">
        <v>11.75</v>
      </c>
      <c r="M139" s="22">
        <v>12</v>
      </c>
      <c r="N139" s="111">
        <v>0</v>
      </c>
      <c r="O139" s="112">
        <v>0</v>
      </c>
      <c r="P139" s="22">
        <v>4</v>
      </c>
      <c r="Q139" s="113">
        <v>1.2619347</v>
      </c>
      <c r="R139" s="113">
        <v>5.048</v>
      </c>
      <c r="S139" s="114">
        <f t="shared" si="5"/>
        <v>0</v>
      </c>
      <c r="T139" s="56">
        <v>309</v>
      </c>
    </row>
    <row r="140" spans="1:20" ht="14.25" customHeight="1">
      <c r="A140" s="22"/>
      <c r="B140" s="22">
        <v>11.5</v>
      </c>
      <c r="C140" s="22">
        <v>12</v>
      </c>
      <c r="D140" s="111">
        <v>0</v>
      </c>
      <c r="E140" s="112">
        <v>8</v>
      </c>
      <c r="F140" s="22">
        <v>9</v>
      </c>
      <c r="G140" s="113">
        <v>0.58620762</v>
      </c>
      <c r="H140" s="113">
        <v>5.276</v>
      </c>
      <c r="I140" s="114">
        <f t="shared" si="4"/>
        <v>4.68966096</v>
      </c>
      <c r="J140" s="56">
        <v>309</v>
      </c>
      <c r="K140" s="22" t="s">
        <v>71</v>
      </c>
      <c r="L140" s="22">
        <v>11.75</v>
      </c>
      <c r="M140" s="22">
        <v>6</v>
      </c>
      <c r="N140" s="111">
        <v>0</v>
      </c>
      <c r="O140" s="112">
        <v>1</v>
      </c>
      <c r="P140" s="22">
        <v>4</v>
      </c>
      <c r="Q140" s="113">
        <v>0.63096735</v>
      </c>
      <c r="R140" s="113">
        <v>2.524</v>
      </c>
      <c r="S140" s="114">
        <f t="shared" si="5"/>
        <v>0.63096735</v>
      </c>
      <c r="T140" s="56">
        <v>304</v>
      </c>
    </row>
    <row r="141" spans="1:20" ht="14.25" customHeight="1">
      <c r="A141" s="22"/>
      <c r="B141" s="22">
        <v>11.5</v>
      </c>
      <c r="C141" s="22">
        <v>6</v>
      </c>
      <c r="D141" s="111">
        <v>3</v>
      </c>
      <c r="E141" s="112">
        <v>5</v>
      </c>
      <c r="F141" s="22">
        <v>9</v>
      </c>
      <c r="G141" s="113">
        <v>0.29310381</v>
      </c>
      <c r="H141" s="113">
        <v>2.638</v>
      </c>
      <c r="I141" s="114">
        <f t="shared" si="4"/>
        <v>9.37932192</v>
      </c>
      <c r="J141" s="56">
        <v>304</v>
      </c>
      <c r="K141" s="22" t="s">
        <v>71</v>
      </c>
      <c r="L141" s="22">
        <v>11.75</v>
      </c>
      <c r="M141" s="22">
        <v>6</v>
      </c>
      <c r="N141" s="111">
        <v>0</v>
      </c>
      <c r="O141" s="112">
        <v>7</v>
      </c>
      <c r="P141" s="22">
        <v>4</v>
      </c>
      <c r="Q141" s="113">
        <v>0.63096735</v>
      </c>
      <c r="R141" s="113">
        <v>2.524</v>
      </c>
      <c r="S141" s="114">
        <f t="shared" si="5"/>
        <v>4.416771450000001</v>
      </c>
      <c r="T141" s="56">
        <v>301</v>
      </c>
    </row>
    <row r="142" spans="1:20" ht="14.25" customHeight="1">
      <c r="A142" s="22"/>
      <c r="B142" s="22">
        <v>11.5</v>
      </c>
      <c r="C142" s="22">
        <v>6</v>
      </c>
      <c r="D142" s="111">
        <v>0</v>
      </c>
      <c r="E142" s="112">
        <v>0</v>
      </c>
      <c r="F142" s="22">
        <v>9</v>
      </c>
      <c r="G142" s="113">
        <v>0.29310381</v>
      </c>
      <c r="H142" s="113">
        <v>2.638</v>
      </c>
      <c r="I142" s="114">
        <f t="shared" si="4"/>
        <v>0</v>
      </c>
      <c r="J142" s="56">
        <v>309</v>
      </c>
      <c r="K142" s="22"/>
      <c r="L142" s="22">
        <v>13.5</v>
      </c>
      <c r="M142" s="22">
        <v>12</v>
      </c>
      <c r="N142" s="111">
        <v>0</v>
      </c>
      <c r="O142" s="112">
        <v>2</v>
      </c>
      <c r="P142" s="22">
        <v>4</v>
      </c>
      <c r="Q142" s="113">
        <v>1.43843838</v>
      </c>
      <c r="R142" s="113">
        <v>5.754</v>
      </c>
      <c r="S142" s="114">
        <f t="shared" si="5"/>
        <v>2.87687676</v>
      </c>
      <c r="T142" s="56">
        <v>309</v>
      </c>
    </row>
    <row r="143" spans="1:20" ht="14.25" customHeight="1">
      <c r="A143" s="22"/>
      <c r="B143" s="22">
        <v>11.75</v>
      </c>
      <c r="C143" s="22">
        <v>12</v>
      </c>
      <c r="D143" s="111">
        <v>20</v>
      </c>
      <c r="E143" s="112">
        <v>3</v>
      </c>
      <c r="F143" s="22">
        <v>9</v>
      </c>
      <c r="G143" s="113">
        <v>0.59752833</v>
      </c>
      <c r="H143" s="113">
        <v>5.378</v>
      </c>
      <c r="I143" s="114">
        <f t="shared" si="4"/>
        <v>109.34768439000001</v>
      </c>
      <c r="J143" s="56">
        <v>304</v>
      </c>
      <c r="K143" s="22" t="s">
        <v>71</v>
      </c>
      <c r="L143" s="22">
        <v>13.5</v>
      </c>
      <c r="M143" s="22">
        <v>12</v>
      </c>
      <c r="N143" s="111">
        <v>0</v>
      </c>
      <c r="O143" s="112">
        <v>0</v>
      </c>
      <c r="P143" s="22">
        <v>4</v>
      </c>
      <c r="Q143" s="113">
        <v>1.43843838</v>
      </c>
      <c r="R143" s="113">
        <v>5.754</v>
      </c>
      <c r="S143" s="114">
        <f t="shared" si="5"/>
        <v>0</v>
      </c>
      <c r="T143" s="56">
        <v>302</v>
      </c>
    </row>
    <row r="144" spans="1:20" ht="14.25" customHeight="1">
      <c r="A144" s="22"/>
      <c r="B144" s="22">
        <v>11.75</v>
      </c>
      <c r="C144" s="22">
        <v>12</v>
      </c>
      <c r="D144" s="111">
        <v>0</v>
      </c>
      <c r="E144" s="112">
        <v>0</v>
      </c>
      <c r="F144" s="22">
        <v>9</v>
      </c>
      <c r="G144" s="113">
        <v>0.59752833</v>
      </c>
      <c r="H144" s="113">
        <v>5.378</v>
      </c>
      <c r="I144" s="114">
        <f t="shared" si="4"/>
        <v>0</v>
      </c>
      <c r="J144" s="56">
        <v>309</v>
      </c>
      <c r="K144" s="22" t="s">
        <v>71</v>
      </c>
      <c r="L144" s="22">
        <v>13.5</v>
      </c>
      <c r="M144" s="22">
        <v>12</v>
      </c>
      <c r="N144" s="111">
        <v>0</v>
      </c>
      <c r="O144" s="112">
        <v>0</v>
      </c>
      <c r="P144" s="22">
        <v>4</v>
      </c>
      <c r="Q144" s="113">
        <v>1.43843838</v>
      </c>
      <c r="R144" s="113">
        <v>5.754</v>
      </c>
      <c r="S144" s="114">
        <f t="shared" si="5"/>
        <v>0</v>
      </c>
      <c r="T144" s="56">
        <v>304</v>
      </c>
    </row>
    <row r="145" spans="1:20" ht="14.25" customHeight="1">
      <c r="A145" s="22"/>
      <c r="B145" s="22">
        <v>11.75</v>
      </c>
      <c r="C145" s="22">
        <v>12</v>
      </c>
      <c r="D145" s="111">
        <v>1</v>
      </c>
      <c r="E145" s="112">
        <v>3</v>
      </c>
      <c r="F145" s="22">
        <v>9</v>
      </c>
      <c r="G145" s="113">
        <v>0.59752833</v>
      </c>
      <c r="H145" s="113">
        <v>5.378</v>
      </c>
      <c r="I145" s="114">
        <f t="shared" si="4"/>
        <v>7.170339960000001</v>
      </c>
      <c r="J145" s="56">
        <v>309</v>
      </c>
      <c r="K145" s="22" t="s">
        <v>71</v>
      </c>
      <c r="L145" s="22">
        <v>13.5</v>
      </c>
      <c r="M145" s="22">
        <v>12</v>
      </c>
      <c r="N145" s="111">
        <v>0</v>
      </c>
      <c r="O145" s="112">
        <v>0</v>
      </c>
      <c r="P145" s="22">
        <v>4</v>
      </c>
      <c r="Q145" s="113">
        <v>1.43843838</v>
      </c>
      <c r="R145" s="113">
        <v>5.754</v>
      </c>
      <c r="S145" s="114">
        <f t="shared" si="5"/>
        <v>0</v>
      </c>
      <c r="T145" s="56">
        <v>301</v>
      </c>
    </row>
    <row r="146" spans="1:20" ht="14.25" customHeight="1">
      <c r="A146" s="22"/>
      <c r="B146" s="22">
        <v>11.75</v>
      </c>
      <c r="C146" s="22">
        <v>12</v>
      </c>
      <c r="D146" s="111">
        <v>0</v>
      </c>
      <c r="E146" s="112">
        <v>0</v>
      </c>
      <c r="F146" s="22">
        <v>9</v>
      </c>
      <c r="G146" s="113">
        <v>0.59752833</v>
      </c>
      <c r="H146" s="113">
        <v>5.378</v>
      </c>
      <c r="I146" s="114">
        <f t="shared" si="4"/>
        <v>0</v>
      </c>
      <c r="J146" s="56">
        <v>302</v>
      </c>
      <c r="K146" s="22" t="s">
        <v>71</v>
      </c>
      <c r="L146" s="22">
        <v>13.5</v>
      </c>
      <c r="M146" s="22">
        <v>6</v>
      </c>
      <c r="N146" s="111">
        <v>3</v>
      </c>
      <c r="O146" s="112">
        <v>1</v>
      </c>
      <c r="P146" s="22">
        <v>4</v>
      </c>
      <c r="Q146" s="113">
        <v>0.71921919</v>
      </c>
      <c r="R146" s="113">
        <v>2.877</v>
      </c>
      <c r="S146" s="114">
        <f t="shared" si="5"/>
        <v>9.34984947</v>
      </c>
      <c r="T146" s="56">
        <v>301</v>
      </c>
    </row>
    <row r="147" spans="1:20" ht="14.25" customHeight="1">
      <c r="A147" s="22"/>
      <c r="B147" s="22">
        <v>11.75</v>
      </c>
      <c r="C147" s="22">
        <v>6</v>
      </c>
      <c r="D147" s="111">
        <v>1</v>
      </c>
      <c r="E147" s="112">
        <v>8</v>
      </c>
      <c r="F147" s="22">
        <v>9</v>
      </c>
      <c r="G147" s="113">
        <v>0.29876417</v>
      </c>
      <c r="H147" s="113">
        <v>2.689</v>
      </c>
      <c r="I147" s="114">
        <f t="shared" si="4"/>
        <v>5.07899089</v>
      </c>
      <c r="J147" s="56">
        <v>304</v>
      </c>
      <c r="K147" s="22"/>
      <c r="L147" s="22">
        <v>13.75</v>
      </c>
      <c r="M147" s="22">
        <v>12</v>
      </c>
      <c r="N147" s="111">
        <v>0</v>
      </c>
      <c r="O147" s="112">
        <v>0</v>
      </c>
      <c r="P147" s="22">
        <v>4</v>
      </c>
      <c r="Q147" s="113">
        <v>1.46341098</v>
      </c>
      <c r="R147" s="113">
        <v>5.854</v>
      </c>
      <c r="S147" s="114">
        <f t="shared" si="5"/>
        <v>0</v>
      </c>
      <c r="T147" s="56">
        <v>309</v>
      </c>
    </row>
    <row r="148" spans="1:20" ht="14.25" customHeight="1">
      <c r="A148" s="22"/>
      <c r="B148" s="22">
        <v>11.75</v>
      </c>
      <c r="C148" s="22">
        <v>6</v>
      </c>
      <c r="D148" s="111">
        <v>0</v>
      </c>
      <c r="E148" s="112">
        <v>0</v>
      </c>
      <c r="F148" s="22">
        <v>9</v>
      </c>
      <c r="G148" s="113">
        <v>0.29876417</v>
      </c>
      <c r="H148" s="113">
        <v>2.689</v>
      </c>
      <c r="I148" s="114">
        <f t="shared" si="4"/>
        <v>0</v>
      </c>
      <c r="J148" s="56">
        <v>309</v>
      </c>
      <c r="K148" s="22" t="s">
        <v>71</v>
      </c>
      <c r="L148" s="22">
        <v>13.75</v>
      </c>
      <c r="M148" s="22">
        <v>12</v>
      </c>
      <c r="N148" s="111">
        <v>0</v>
      </c>
      <c r="O148" s="112">
        <v>0</v>
      </c>
      <c r="P148" s="22">
        <v>4</v>
      </c>
      <c r="Q148" s="113">
        <v>1.46341098</v>
      </c>
      <c r="R148" s="113">
        <v>5.854</v>
      </c>
      <c r="S148" s="114">
        <f t="shared" si="5"/>
        <v>0</v>
      </c>
      <c r="T148" s="56">
        <v>302</v>
      </c>
    </row>
    <row r="149" spans="1:20" ht="14.25" customHeight="1">
      <c r="A149" s="22"/>
      <c r="B149" s="22">
        <v>12.1</v>
      </c>
      <c r="C149" s="22">
        <v>6</v>
      </c>
      <c r="D149" s="111">
        <v>0</v>
      </c>
      <c r="E149" s="112">
        <v>1</v>
      </c>
      <c r="F149" s="22">
        <v>9</v>
      </c>
      <c r="G149" s="113">
        <v>0.3066378</v>
      </c>
      <c r="H149" s="113">
        <v>2.76</v>
      </c>
      <c r="I149" s="114">
        <f t="shared" si="4"/>
        <v>0.3066378</v>
      </c>
      <c r="J149" s="56">
        <v>304</v>
      </c>
      <c r="K149" s="22" t="s">
        <v>71</v>
      </c>
      <c r="L149" s="22">
        <v>13.75</v>
      </c>
      <c r="M149" s="22">
        <v>12</v>
      </c>
      <c r="N149" s="111">
        <v>0</v>
      </c>
      <c r="O149" s="112">
        <v>0</v>
      </c>
      <c r="P149" s="22">
        <v>4</v>
      </c>
      <c r="Q149" s="113">
        <v>1.46341098</v>
      </c>
      <c r="R149" s="113">
        <v>5.854</v>
      </c>
      <c r="S149" s="114">
        <f t="shared" si="5"/>
        <v>0</v>
      </c>
      <c r="T149" s="56">
        <v>301</v>
      </c>
    </row>
    <row r="150" spans="1:20" ht="14.25" customHeight="1">
      <c r="A150" s="22"/>
      <c r="B150" s="22">
        <v>12.2</v>
      </c>
      <c r="C150" s="22">
        <v>6</v>
      </c>
      <c r="D150" s="111">
        <v>0</v>
      </c>
      <c r="E150" s="112">
        <v>3</v>
      </c>
      <c r="F150" s="22">
        <v>9</v>
      </c>
      <c r="G150" s="113">
        <v>0.30887651</v>
      </c>
      <c r="H150" s="113">
        <v>2.78</v>
      </c>
      <c r="I150" s="114">
        <f t="shared" si="4"/>
        <v>0.92662953</v>
      </c>
      <c r="J150" s="56">
        <v>304</v>
      </c>
      <c r="K150" s="22" t="s">
        <v>71</v>
      </c>
      <c r="L150" s="22">
        <v>13.75</v>
      </c>
      <c r="M150" s="22">
        <v>6</v>
      </c>
      <c r="N150" s="111">
        <v>0</v>
      </c>
      <c r="O150" s="112">
        <v>2</v>
      </c>
      <c r="P150" s="22">
        <v>4</v>
      </c>
      <c r="Q150" s="113">
        <v>0.73170549</v>
      </c>
      <c r="R150" s="113">
        <v>2.927</v>
      </c>
      <c r="S150" s="114">
        <f t="shared" si="5"/>
        <v>1.46341098</v>
      </c>
      <c r="T150" s="56">
        <v>304</v>
      </c>
    </row>
    <row r="151" spans="1:20" ht="14.25" customHeight="1">
      <c r="A151" s="22"/>
      <c r="B151" s="22">
        <v>13.75</v>
      </c>
      <c r="C151" s="22">
        <v>12</v>
      </c>
      <c r="D151" s="111">
        <v>2</v>
      </c>
      <c r="E151" s="112">
        <v>2</v>
      </c>
      <c r="F151" s="22">
        <v>9</v>
      </c>
      <c r="G151" s="113">
        <v>0.68591417</v>
      </c>
      <c r="H151" s="113">
        <v>6.173</v>
      </c>
      <c r="I151" s="114">
        <f t="shared" si="4"/>
        <v>13.7182834</v>
      </c>
      <c r="J151" s="56">
        <v>304</v>
      </c>
      <c r="K151" s="22" t="s">
        <v>71</v>
      </c>
      <c r="L151" s="22">
        <v>13.75</v>
      </c>
      <c r="M151" s="22">
        <v>6</v>
      </c>
      <c r="N151" s="111">
        <v>1</v>
      </c>
      <c r="O151" s="112">
        <v>4</v>
      </c>
      <c r="P151" s="22">
        <v>4</v>
      </c>
      <c r="Q151" s="113">
        <v>0.73170549</v>
      </c>
      <c r="R151" s="113">
        <v>2.927</v>
      </c>
      <c r="S151" s="114">
        <f t="shared" si="5"/>
        <v>5.85364392</v>
      </c>
      <c r="T151" s="56">
        <v>301</v>
      </c>
    </row>
    <row r="152" spans="1:20" ht="14.25" customHeight="1">
      <c r="A152" s="22"/>
      <c r="B152" s="22">
        <v>13.75</v>
      </c>
      <c r="C152" s="22">
        <v>6</v>
      </c>
      <c r="D152" s="111">
        <v>0</v>
      </c>
      <c r="E152" s="112">
        <v>1</v>
      </c>
      <c r="F152" s="22">
        <v>9</v>
      </c>
      <c r="G152" s="113">
        <v>0.34295708</v>
      </c>
      <c r="H152" s="113">
        <v>3.087</v>
      </c>
      <c r="I152" s="114">
        <f t="shared" si="4"/>
        <v>0.34295708</v>
      </c>
      <c r="J152" s="56">
        <v>304</v>
      </c>
      <c r="K152" s="22"/>
      <c r="L152" s="22">
        <v>15.5</v>
      </c>
      <c r="M152" s="22">
        <v>12</v>
      </c>
      <c r="N152" s="111">
        <v>0</v>
      </c>
      <c r="O152" s="112">
        <v>2</v>
      </c>
      <c r="P152" s="22">
        <v>4</v>
      </c>
      <c r="Q152" s="113">
        <v>1.63652383</v>
      </c>
      <c r="R152" s="113">
        <v>6.546</v>
      </c>
      <c r="S152" s="114">
        <f t="shared" si="5"/>
        <v>3.27304766</v>
      </c>
      <c r="T152" s="56">
        <v>301</v>
      </c>
    </row>
    <row r="153" spans="1:20" ht="14.25" customHeight="1">
      <c r="A153" s="22" t="s">
        <v>72</v>
      </c>
      <c r="B153" s="22">
        <v>3</v>
      </c>
      <c r="C153" s="22">
        <v>6</v>
      </c>
      <c r="D153" s="111">
        <v>0</v>
      </c>
      <c r="E153" s="112">
        <v>0</v>
      </c>
      <c r="F153" s="22">
        <v>9</v>
      </c>
      <c r="G153" s="113">
        <v>0.08829254</v>
      </c>
      <c r="H153" s="113">
        <v>0.795</v>
      </c>
      <c r="I153" s="114">
        <f t="shared" si="4"/>
        <v>0</v>
      </c>
      <c r="J153" s="56">
        <v>308</v>
      </c>
      <c r="K153" s="22" t="s">
        <v>71</v>
      </c>
      <c r="L153" s="22">
        <v>15.5</v>
      </c>
      <c r="M153" s="22">
        <v>6</v>
      </c>
      <c r="N153" s="111">
        <v>5</v>
      </c>
      <c r="O153" s="112">
        <v>4</v>
      </c>
      <c r="P153" s="22">
        <v>4</v>
      </c>
      <c r="Q153" s="113">
        <v>0.81826192</v>
      </c>
      <c r="R153" s="113">
        <v>3.273</v>
      </c>
      <c r="S153" s="114">
        <f t="shared" si="5"/>
        <v>19.63828608</v>
      </c>
      <c r="T153" s="56">
        <v>301</v>
      </c>
    </row>
    <row r="154" spans="1:20" ht="14.25" customHeight="1">
      <c r="A154" s="22"/>
      <c r="B154" s="22">
        <v>3</v>
      </c>
      <c r="C154" s="22">
        <v>6</v>
      </c>
      <c r="D154" s="111">
        <v>0</v>
      </c>
      <c r="E154" s="112">
        <v>0</v>
      </c>
      <c r="F154" s="22">
        <v>9</v>
      </c>
      <c r="G154" s="113">
        <v>0.08829254</v>
      </c>
      <c r="H154" s="113">
        <v>0.795</v>
      </c>
      <c r="I154" s="114">
        <f t="shared" si="4"/>
        <v>0</v>
      </c>
      <c r="J154" s="56">
        <v>306</v>
      </c>
      <c r="K154" s="22"/>
      <c r="L154" s="22">
        <v>15.75</v>
      </c>
      <c r="M154" s="22">
        <v>12</v>
      </c>
      <c r="N154" s="111">
        <v>0</v>
      </c>
      <c r="O154" s="112">
        <v>0</v>
      </c>
      <c r="P154" s="22">
        <v>4</v>
      </c>
      <c r="Q154" s="113">
        <v>1.66101204</v>
      </c>
      <c r="R154" s="113">
        <v>6.644</v>
      </c>
      <c r="S154" s="114">
        <f t="shared" si="5"/>
        <v>0</v>
      </c>
      <c r="T154" s="56">
        <v>301</v>
      </c>
    </row>
    <row r="155" spans="1:20" ht="14.25" customHeight="1">
      <c r="A155" s="22"/>
      <c r="B155" s="22">
        <v>3.5</v>
      </c>
      <c r="C155" s="22">
        <v>6</v>
      </c>
      <c r="D155" s="111">
        <v>1</v>
      </c>
      <c r="E155" s="112">
        <v>0</v>
      </c>
      <c r="F155" s="22">
        <v>9</v>
      </c>
      <c r="G155" s="113">
        <v>0.10258411</v>
      </c>
      <c r="H155" s="113">
        <v>0.923</v>
      </c>
      <c r="I155" s="114">
        <f t="shared" si="4"/>
        <v>0.92325699</v>
      </c>
      <c r="J155" s="56">
        <v>308</v>
      </c>
      <c r="K155" s="22" t="s">
        <v>71</v>
      </c>
      <c r="L155" s="22">
        <v>15.75</v>
      </c>
      <c r="M155" s="22">
        <v>6</v>
      </c>
      <c r="N155" s="111">
        <v>0</v>
      </c>
      <c r="O155" s="112">
        <v>5</v>
      </c>
      <c r="P155" s="22">
        <v>4</v>
      </c>
      <c r="Q155" s="113">
        <v>0.83050602</v>
      </c>
      <c r="R155" s="113">
        <v>3.322</v>
      </c>
      <c r="S155" s="114">
        <f t="shared" si="5"/>
        <v>4.1525301</v>
      </c>
      <c r="T155" s="56">
        <v>301</v>
      </c>
    </row>
    <row r="156" spans="1:20" ht="14.25" customHeight="1">
      <c r="A156" s="22"/>
      <c r="B156" s="22">
        <v>3.75</v>
      </c>
      <c r="C156" s="22">
        <v>6</v>
      </c>
      <c r="D156" s="111">
        <v>80</v>
      </c>
      <c r="E156" s="112">
        <v>8</v>
      </c>
      <c r="F156" s="22">
        <v>9</v>
      </c>
      <c r="G156" s="113">
        <v>0.10968448</v>
      </c>
      <c r="H156" s="113">
        <v>0.987</v>
      </c>
      <c r="I156" s="114">
        <f t="shared" si="4"/>
        <v>79.85030144</v>
      </c>
      <c r="J156" s="56">
        <v>306</v>
      </c>
      <c r="K156" s="22" t="s">
        <v>26</v>
      </c>
      <c r="L156" s="22">
        <v>7.5</v>
      </c>
      <c r="M156" s="22">
        <v>12</v>
      </c>
      <c r="N156" s="111">
        <v>2</v>
      </c>
      <c r="O156" s="112">
        <v>0</v>
      </c>
      <c r="P156" s="22">
        <v>1</v>
      </c>
      <c r="Q156" s="113">
        <v>0.96229367</v>
      </c>
      <c r="R156" s="113">
        <v>0.962</v>
      </c>
      <c r="S156" s="114">
        <f t="shared" si="5"/>
        <v>1.92458734</v>
      </c>
      <c r="T156" s="56">
        <v>307</v>
      </c>
    </row>
    <row r="157" spans="1:20" ht="14.25" customHeight="1">
      <c r="A157" s="22"/>
      <c r="B157" s="22">
        <v>3.75</v>
      </c>
      <c r="C157" s="22">
        <v>6</v>
      </c>
      <c r="D157" s="111">
        <v>3</v>
      </c>
      <c r="E157" s="112">
        <v>0</v>
      </c>
      <c r="F157" s="22">
        <v>9</v>
      </c>
      <c r="G157" s="113">
        <v>0.10968448</v>
      </c>
      <c r="H157" s="113">
        <v>0.987</v>
      </c>
      <c r="I157" s="114">
        <f t="shared" si="4"/>
        <v>2.96148096</v>
      </c>
      <c r="J157" s="56">
        <v>308</v>
      </c>
      <c r="K157" s="22" t="s">
        <v>26</v>
      </c>
      <c r="L157" s="22">
        <v>7.5</v>
      </c>
      <c r="M157" s="22">
        <v>12</v>
      </c>
      <c r="N157" s="111">
        <v>1</v>
      </c>
      <c r="O157" s="112">
        <v>0</v>
      </c>
      <c r="P157" s="22">
        <v>1</v>
      </c>
      <c r="Q157" s="113">
        <v>0.96229367</v>
      </c>
      <c r="R157" s="113">
        <v>0.962</v>
      </c>
      <c r="S157" s="114">
        <f t="shared" si="5"/>
        <v>0.96229367</v>
      </c>
      <c r="T157" s="56">
        <v>301</v>
      </c>
    </row>
    <row r="158" spans="1:20" ht="14.25" customHeight="1">
      <c r="A158" s="22"/>
      <c r="B158" s="22">
        <v>4.5</v>
      </c>
      <c r="C158" s="22">
        <v>6</v>
      </c>
      <c r="D158" s="111">
        <v>32</v>
      </c>
      <c r="E158" s="112">
        <v>8</v>
      </c>
      <c r="F158" s="22">
        <v>9</v>
      </c>
      <c r="G158" s="113">
        <v>0.13080394</v>
      </c>
      <c r="H158" s="113">
        <v>1.177</v>
      </c>
      <c r="I158" s="114">
        <f t="shared" si="4"/>
        <v>38.71796624</v>
      </c>
      <c r="J158" s="56">
        <v>306</v>
      </c>
      <c r="K158" s="22" t="s">
        <v>26</v>
      </c>
      <c r="L158" s="22">
        <v>7.5</v>
      </c>
      <c r="M158" s="22">
        <v>6</v>
      </c>
      <c r="N158" s="111">
        <v>4</v>
      </c>
      <c r="O158" s="112">
        <v>0</v>
      </c>
      <c r="P158" s="22">
        <v>1</v>
      </c>
      <c r="Q158" s="113">
        <v>0.48114684</v>
      </c>
      <c r="R158" s="113">
        <v>0.481</v>
      </c>
      <c r="S158" s="114">
        <f t="shared" si="5"/>
        <v>1.92458736</v>
      </c>
      <c r="T158" s="56">
        <v>301</v>
      </c>
    </row>
    <row r="159" spans="1:20" ht="14.25" customHeight="1">
      <c r="A159" s="22"/>
      <c r="B159" s="22">
        <v>4.75</v>
      </c>
      <c r="C159" s="22">
        <v>6</v>
      </c>
      <c r="D159" s="111">
        <v>2</v>
      </c>
      <c r="E159" s="112">
        <v>5</v>
      </c>
      <c r="F159" s="22">
        <v>9</v>
      </c>
      <c r="G159" s="113">
        <v>0.13778321</v>
      </c>
      <c r="H159" s="113">
        <v>1.24</v>
      </c>
      <c r="I159" s="114">
        <f t="shared" si="4"/>
        <v>3.16901383</v>
      </c>
      <c r="J159" s="56">
        <v>308</v>
      </c>
      <c r="K159" s="22"/>
      <c r="L159" s="22">
        <v>7.75</v>
      </c>
      <c r="M159" s="22">
        <v>12</v>
      </c>
      <c r="N159" s="111">
        <v>1</v>
      </c>
      <c r="O159" s="112">
        <v>0</v>
      </c>
      <c r="P159" s="22">
        <v>1</v>
      </c>
      <c r="Q159" s="113">
        <v>0.99343159</v>
      </c>
      <c r="R159" s="113">
        <v>0.993</v>
      </c>
      <c r="S159" s="114">
        <f t="shared" si="5"/>
        <v>0.99343159</v>
      </c>
      <c r="T159" s="56">
        <v>309</v>
      </c>
    </row>
    <row r="160" spans="1:20" ht="14.25" customHeight="1">
      <c r="A160" s="22"/>
      <c r="B160" s="22">
        <v>4.75</v>
      </c>
      <c r="C160" s="22">
        <v>6</v>
      </c>
      <c r="D160" s="111">
        <v>0</v>
      </c>
      <c r="E160" s="112">
        <v>5</v>
      </c>
      <c r="F160" s="22">
        <v>9</v>
      </c>
      <c r="G160" s="113">
        <v>0.13778321</v>
      </c>
      <c r="H160" s="113">
        <v>1.24</v>
      </c>
      <c r="I160" s="114">
        <f t="shared" si="4"/>
        <v>0.68891605</v>
      </c>
      <c r="J160" s="56">
        <v>306</v>
      </c>
      <c r="K160" s="22" t="s">
        <v>26</v>
      </c>
      <c r="L160" s="22">
        <v>7.75</v>
      </c>
      <c r="M160" s="22">
        <v>12</v>
      </c>
      <c r="N160" s="111">
        <v>0</v>
      </c>
      <c r="O160" s="112">
        <v>0</v>
      </c>
      <c r="P160" s="22">
        <v>1</v>
      </c>
      <c r="Q160" s="113">
        <v>0.99343159</v>
      </c>
      <c r="R160" s="113">
        <v>0.993</v>
      </c>
      <c r="S160" s="114">
        <f t="shared" si="5"/>
        <v>0</v>
      </c>
      <c r="T160" s="56">
        <v>304</v>
      </c>
    </row>
    <row r="161" spans="1:20" ht="14.25" customHeight="1">
      <c r="A161" s="22"/>
      <c r="B161" s="22">
        <v>5.5</v>
      </c>
      <c r="C161" s="22">
        <v>12</v>
      </c>
      <c r="D161" s="111">
        <v>0</v>
      </c>
      <c r="E161" s="112">
        <v>1</v>
      </c>
      <c r="F161" s="22">
        <v>9</v>
      </c>
      <c r="G161" s="113">
        <v>0.31707875</v>
      </c>
      <c r="H161" s="113">
        <v>2.854</v>
      </c>
      <c r="I161" s="114">
        <f t="shared" si="4"/>
        <v>0.31707875</v>
      </c>
      <c r="J161" s="56">
        <v>306</v>
      </c>
      <c r="K161" s="22" t="s">
        <v>26</v>
      </c>
      <c r="L161" s="22">
        <v>7.75</v>
      </c>
      <c r="M161" s="22">
        <v>12</v>
      </c>
      <c r="N161" s="111">
        <v>0</v>
      </c>
      <c r="O161" s="112">
        <v>0</v>
      </c>
      <c r="P161" s="22">
        <v>1</v>
      </c>
      <c r="Q161" s="113">
        <v>0.99343159</v>
      </c>
      <c r="R161" s="113">
        <v>0.993</v>
      </c>
      <c r="S161" s="114">
        <f t="shared" si="5"/>
        <v>0</v>
      </c>
      <c r="T161" s="56">
        <v>302</v>
      </c>
    </row>
    <row r="162" spans="1:20" ht="14.25" customHeight="1">
      <c r="A162" s="22"/>
      <c r="B162" s="22">
        <v>5.5</v>
      </c>
      <c r="C162" s="22">
        <v>6</v>
      </c>
      <c r="D162" s="111">
        <v>0</v>
      </c>
      <c r="E162" s="112">
        <v>6</v>
      </c>
      <c r="F162" s="22">
        <v>9</v>
      </c>
      <c r="G162" s="113">
        <v>0.15853938</v>
      </c>
      <c r="H162" s="113">
        <v>1.427</v>
      </c>
      <c r="I162" s="114">
        <f t="shared" si="4"/>
        <v>0.95123628</v>
      </c>
      <c r="J162" s="56">
        <v>306</v>
      </c>
      <c r="K162" s="22" t="s">
        <v>26</v>
      </c>
      <c r="L162" s="22">
        <v>7.75</v>
      </c>
      <c r="M162" s="22">
        <v>6</v>
      </c>
      <c r="N162" s="111">
        <v>1</v>
      </c>
      <c r="O162" s="112">
        <v>0</v>
      </c>
      <c r="P162" s="22">
        <v>1</v>
      </c>
      <c r="Q162" s="113">
        <v>0.4967158</v>
      </c>
      <c r="R162" s="113">
        <v>0.497</v>
      </c>
      <c r="S162" s="114">
        <f t="shared" si="5"/>
        <v>0.4967158</v>
      </c>
      <c r="T162" s="56">
        <v>301</v>
      </c>
    </row>
    <row r="163" spans="1:20" ht="14.25" customHeight="1">
      <c r="A163" s="22"/>
      <c r="B163" s="22">
        <v>5.75</v>
      </c>
      <c r="C163" s="22">
        <v>6</v>
      </c>
      <c r="D163" s="111">
        <v>1</v>
      </c>
      <c r="E163" s="112">
        <v>4</v>
      </c>
      <c r="F163" s="22">
        <v>9</v>
      </c>
      <c r="G163" s="113">
        <v>0.16539755</v>
      </c>
      <c r="H163" s="113">
        <v>1.489</v>
      </c>
      <c r="I163" s="114">
        <f t="shared" si="4"/>
        <v>2.15016815</v>
      </c>
      <c r="J163" s="56">
        <v>306</v>
      </c>
      <c r="K163" s="22"/>
      <c r="L163" s="22">
        <v>9.5</v>
      </c>
      <c r="M163" s="22">
        <v>12</v>
      </c>
      <c r="N163" s="111">
        <v>17</v>
      </c>
      <c r="O163" s="112">
        <v>0</v>
      </c>
      <c r="P163" s="22">
        <v>1</v>
      </c>
      <c r="Q163" s="113">
        <v>1.20970164</v>
      </c>
      <c r="R163" s="113">
        <v>1.21</v>
      </c>
      <c r="S163" s="114">
        <f t="shared" si="5"/>
        <v>20.56492788</v>
      </c>
      <c r="T163" s="56">
        <v>301</v>
      </c>
    </row>
    <row r="164" spans="1:20" ht="14.25" customHeight="1">
      <c r="A164" s="22"/>
      <c r="B164" s="22">
        <v>5.75</v>
      </c>
      <c r="C164" s="22">
        <v>6</v>
      </c>
      <c r="D164" s="111">
        <v>0</v>
      </c>
      <c r="E164" s="112">
        <v>0</v>
      </c>
      <c r="F164" s="22">
        <v>9</v>
      </c>
      <c r="G164" s="113">
        <v>0.16539755</v>
      </c>
      <c r="H164" s="113">
        <v>1.489</v>
      </c>
      <c r="I164" s="114">
        <f t="shared" si="4"/>
        <v>0</v>
      </c>
      <c r="J164" s="56">
        <v>301</v>
      </c>
      <c r="K164" s="22" t="s">
        <v>26</v>
      </c>
      <c r="L164" s="22">
        <v>9.5</v>
      </c>
      <c r="M164" s="22">
        <v>12</v>
      </c>
      <c r="N164" s="111">
        <v>2</v>
      </c>
      <c r="O164" s="112">
        <v>0</v>
      </c>
      <c r="P164" s="22">
        <v>1</v>
      </c>
      <c r="Q164" s="113">
        <v>1.20970164</v>
      </c>
      <c r="R164" s="113">
        <v>1.21</v>
      </c>
      <c r="S164" s="114">
        <f t="shared" si="5"/>
        <v>2.41940328</v>
      </c>
      <c r="T164" s="56">
        <v>302</v>
      </c>
    </row>
    <row r="165" spans="1:20" ht="14.25" customHeight="1">
      <c r="A165" s="22"/>
      <c r="B165" s="22">
        <v>7.5</v>
      </c>
      <c r="C165" s="22">
        <v>6</v>
      </c>
      <c r="D165" s="111">
        <v>1</v>
      </c>
      <c r="E165" s="112">
        <v>5</v>
      </c>
      <c r="F165" s="22">
        <v>9</v>
      </c>
      <c r="G165" s="113">
        <v>0.21255703</v>
      </c>
      <c r="H165" s="113">
        <v>1.913</v>
      </c>
      <c r="I165" s="114">
        <f t="shared" si="4"/>
        <v>2.9757984200000003</v>
      </c>
      <c r="J165" s="56">
        <v>306</v>
      </c>
      <c r="K165" s="22" t="s">
        <v>26</v>
      </c>
      <c r="L165" s="22">
        <v>9.5</v>
      </c>
      <c r="M165" s="22">
        <v>6</v>
      </c>
      <c r="N165" s="111">
        <v>12</v>
      </c>
      <c r="O165" s="112">
        <v>0</v>
      </c>
      <c r="P165" s="22">
        <v>1</v>
      </c>
      <c r="Q165" s="113">
        <v>0.60485082</v>
      </c>
      <c r="R165" s="113">
        <v>0.605</v>
      </c>
      <c r="S165" s="114">
        <f t="shared" si="5"/>
        <v>7.25820984</v>
      </c>
      <c r="T165" s="56">
        <v>301</v>
      </c>
    </row>
    <row r="166" spans="1:20" ht="14.25" customHeight="1">
      <c r="A166" s="22"/>
      <c r="B166" s="22">
        <v>7.75</v>
      </c>
      <c r="C166" s="22">
        <v>6</v>
      </c>
      <c r="D166" s="111">
        <v>0</v>
      </c>
      <c r="E166" s="112">
        <v>0</v>
      </c>
      <c r="F166" s="22">
        <v>9</v>
      </c>
      <c r="G166" s="113">
        <v>0.21917299</v>
      </c>
      <c r="H166" s="113">
        <v>1.973</v>
      </c>
      <c r="I166" s="114">
        <f t="shared" si="4"/>
        <v>0</v>
      </c>
      <c r="J166" s="56">
        <v>304</v>
      </c>
      <c r="K166" s="22"/>
      <c r="L166" s="22">
        <v>9.75</v>
      </c>
      <c r="M166" s="22">
        <v>12</v>
      </c>
      <c r="N166" s="111">
        <v>15</v>
      </c>
      <c r="O166" s="112">
        <v>0</v>
      </c>
      <c r="P166" s="22">
        <v>1</v>
      </c>
      <c r="Q166" s="113">
        <v>1.24035516</v>
      </c>
      <c r="R166" s="113">
        <v>1.24</v>
      </c>
      <c r="S166" s="114">
        <f t="shared" si="5"/>
        <v>18.6053274</v>
      </c>
      <c r="T166" s="56">
        <v>302</v>
      </c>
    </row>
    <row r="167" spans="1:20" ht="14.25" customHeight="1">
      <c r="A167" s="22"/>
      <c r="B167" s="22">
        <v>7.75</v>
      </c>
      <c r="C167" s="22">
        <v>6</v>
      </c>
      <c r="D167" s="111">
        <v>0</v>
      </c>
      <c r="E167" s="112">
        <v>0</v>
      </c>
      <c r="F167" s="22">
        <v>9</v>
      </c>
      <c r="G167" s="113">
        <v>0.21917299</v>
      </c>
      <c r="H167" s="113">
        <v>1.973</v>
      </c>
      <c r="I167" s="114">
        <f t="shared" si="4"/>
        <v>0</v>
      </c>
      <c r="J167" s="56">
        <v>306</v>
      </c>
      <c r="K167" s="22" t="s">
        <v>26</v>
      </c>
      <c r="L167" s="22">
        <v>9.75</v>
      </c>
      <c r="M167" s="22">
        <v>12</v>
      </c>
      <c r="N167" s="111">
        <v>42</v>
      </c>
      <c r="O167" s="112">
        <v>0</v>
      </c>
      <c r="P167" s="22">
        <v>1</v>
      </c>
      <c r="Q167" s="113">
        <v>1.24035516</v>
      </c>
      <c r="R167" s="113">
        <v>1.24</v>
      </c>
      <c r="S167" s="114">
        <f t="shared" si="5"/>
        <v>52.09491672</v>
      </c>
      <c r="T167" s="56">
        <v>301</v>
      </c>
    </row>
    <row r="168" spans="1:20" ht="14.25" customHeight="1">
      <c r="A168" s="22"/>
      <c r="B168" s="22">
        <v>7.75</v>
      </c>
      <c r="C168" s="22">
        <v>6</v>
      </c>
      <c r="D168" s="111">
        <v>0</v>
      </c>
      <c r="E168" s="112">
        <v>0</v>
      </c>
      <c r="F168" s="22">
        <v>9</v>
      </c>
      <c r="G168" s="113">
        <v>0.21917299</v>
      </c>
      <c r="H168" s="113">
        <v>1.973</v>
      </c>
      <c r="I168" s="114">
        <f t="shared" si="4"/>
        <v>0</v>
      </c>
      <c r="J168" s="56">
        <v>302</v>
      </c>
      <c r="K168" s="22" t="s">
        <v>26</v>
      </c>
      <c r="L168" s="22">
        <v>9.75</v>
      </c>
      <c r="M168" s="22">
        <v>6</v>
      </c>
      <c r="N168" s="111">
        <v>5</v>
      </c>
      <c r="O168" s="112">
        <v>0</v>
      </c>
      <c r="P168" s="22">
        <v>1</v>
      </c>
      <c r="Q168" s="113">
        <v>0.62017758</v>
      </c>
      <c r="R168" s="113">
        <v>0.62</v>
      </c>
      <c r="S168" s="114">
        <f t="shared" si="5"/>
        <v>3.1008879</v>
      </c>
      <c r="T168" s="56">
        <v>301</v>
      </c>
    </row>
    <row r="169" spans="1:20" ht="14.25" customHeight="1">
      <c r="A169" s="22"/>
      <c r="B169" s="22">
        <v>9.5</v>
      </c>
      <c r="C169" s="22">
        <v>6</v>
      </c>
      <c r="D169" s="111">
        <v>0</v>
      </c>
      <c r="E169" s="112">
        <v>0</v>
      </c>
      <c r="F169" s="22">
        <v>9</v>
      </c>
      <c r="G169" s="113">
        <v>0.26463706</v>
      </c>
      <c r="H169" s="113">
        <v>2.382</v>
      </c>
      <c r="I169" s="114">
        <f t="shared" si="4"/>
        <v>0</v>
      </c>
      <c r="J169" s="56">
        <v>306</v>
      </c>
      <c r="K169" s="22"/>
      <c r="L169" s="22">
        <v>11.5</v>
      </c>
      <c r="M169" s="22">
        <v>12</v>
      </c>
      <c r="N169" s="111">
        <v>8</v>
      </c>
      <c r="O169" s="112">
        <v>0</v>
      </c>
      <c r="P169" s="22">
        <v>1</v>
      </c>
      <c r="Q169" s="113">
        <v>1.45323438</v>
      </c>
      <c r="R169" s="113">
        <v>1.453</v>
      </c>
      <c r="S169" s="114">
        <f t="shared" si="5"/>
        <v>11.62587504</v>
      </c>
      <c r="T169" s="56">
        <v>302</v>
      </c>
    </row>
    <row r="170" spans="1:20" ht="14.25" customHeight="1">
      <c r="A170" s="22"/>
      <c r="B170" s="22">
        <v>9.5</v>
      </c>
      <c r="C170" s="22">
        <v>6</v>
      </c>
      <c r="D170" s="111">
        <v>0</v>
      </c>
      <c r="E170" s="112">
        <v>0</v>
      </c>
      <c r="F170" s="22">
        <v>9</v>
      </c>
      <c r="G170" s="113">
        <v>0.26463706</v>
      </c>
      <c r="H170" s="113">
        <v>2.382</v>
      </c>
      <c r="I170" s="114">
        <f t="shared" si="4"/>
        <v>0</v>
      </c>
      <c r="J170" s="56">
        <v>302</v>
      </c>
      <c r="K170" s="22" t="s">
        <v>26</v>
      </c>
      <c r="L170" s="22">
        <v>11.5</v>
      </c>
      <c r="M170" s="22">
        <v>12</v>
      </c>
      <c r="N170" s="111">
        <v>46</v>
      </c>
      <c r="O170" s="112">
        <v>0</v>
      </c>
      <c r="P170" s="22">
        <v>1</v>
      </c>
      <c r="Q170" s="113">
        <v>1.45323438</v>
      </c>
      <c r="R170" s="113">
        <v>1.453</v>
      </c>
      <c r="S170" s="114">
        <f t="shared" si="5"/>
        <v>66.84878148</v>
      </c>
      <c r="T170" s="56">
        <v>301</v>
      </c>
    </row>
    <row r="171" spans="1:20" ht="14.25" customHeight="1">
      <c r="A171" s="22"/>
      <c r="B171" s="22">
        <v>9.75</v>
      </c>
      <c r="C171" s="22">
        <v>6</v>
      </c>
      <c r="D171" s="111">
        <v>0</v>
      </c>
      <c r="E171" s="112">
        <v>0</v>
      </c>
      <c r="F171" s="22">
        <v>9</v>
      </c>
      <c r="G171" s="113">
        <v>0.27101083</v>
      </c>
      <c r="H171" s="113">
        <v>2.439</v>
      </c>
      <c r="I171" s="114">
        <f t="shared" si="4"/>
        <v>0</v>
      </c>
      <c r="J171" s="56">
        <v>304</v>
      </c>
      <c r="K171" s="22" t="s">
        <v>26</v>
      </c>
      <c r="L171" s="22">
        <v>11.5</v>
      </c>
      <c r="M171" s="22">
        <v>6</v>
      </c>
      <c r="N171" s="111">
        <v>3</v>
      </c>
      <c r="O171" s="112">
        <v>0</v>
      </c>
      <c r="P171" s="22">
        <v>1</v>
      </c>
      <c r="Q171" s="113">
        <v>0.72661719</v>
      </c>
      <c r="R171" s="113">
        <v>0.727</v>
      </c>
      <c r="S171" s="114">
        <f t="shared" si="5"/>
        <v>2.1798515700000003</v>
      </c>
      <c r="T171" s="56">
        <v>301</v>
      </c>
    </row>
    <row r="172" spans="1:20" ht="14.25" customHeight="1">
      <c r="A172" s="22"/>
      <c r="B172" s="22">
        <v>9.75</v>
      </c>
      <c r="C172" s="22">
        <v>6</v>
      </c>
      <c r="D172" s="111">
        <v>0</v>
      </c>
      <c r="E172" s="112">
        <v>0</v>
      </c>
      <c r="F172" s="22">
        <v>9</v>
      </c>
      <c r="G172" s="113">
        <v>0.27101083</v>
      </c>
      <c r="H172" s="113">
        <v>2.439</v>
      </c>
      <c r="I172" s="114">
        <f t="shared" si="4"/>
        <v>0</v>
      </c>
      <c r="J172" s="56">
        <v>306</v>
      </c>
      <c r="K172" s="22"/>
      <c r="L172" s="22">
        <v>11.75</v>
      </c>
      <c r="M172" s="22">
        <v>12</v>
      </c>
      <c r="N172" s="111">
        <v>0</v>
      </c>
      <c r="O172" s="112">
        <v>0</v>
      </c>
      <c r="P172" s="22">
        <v>1</v>
      </c>
      <c r="Q172" s="113">
        <v>1.48340349</v>
      </c>
      <c r="R172" s="113">
        <v>1.483</v>
      </c>
      <c r="S172" s="114">
        <f t="shared" si="5"/>
        <v>0</v>
      </c>
      <c r="T172" s="56">
        <v>301</v>
      </c>
    </row>
    <row r="173" spans="1:20" ht="14.25" customHeight="1">
      <c r="A173" s="22"/>
      <c r="B173" s="22">
        <v>9.75</v>
      </c>
      <c r="C173" s="22">
        <v>6</v>
      </c>
      <c r="D173" s="111">
        <v>0</v>
      </c>
      <c r="E173" s="112">
        <v>3</v>
      </c>
      <c r="F173" s="22">
        <v>9</v>
      </c>
      <c r="G173" s="113">
        <v>0.27101083</v>
      </c>
      <c r="H173" s="113">
        <v>2.439</v>
      </c>
      <c r="I173" s="114">
        <f t="shared" si="4"/>
        <v>0.8130324899999999</v>
      </c>
      <c r="J173" s="56">
        <v>308</v>
      </c>
      <c r="K173" s="22" t="s">
        <v>26</v>
      </c>
      <c r="L173" s="22">
        <v>11.75</v>
      </c>
      <c r="M173" s="22">
        <v>12</v>
      </c>
      <c r="N173" s="111">
        <v>0</v>
      </c>
      <c r="O173" s="112">
        <v>0</v>
      </c>
      <c r="P173" s="22">
        <v>1</v>
      </c>
      <c r="Q173" s="113">
        <v>1.48340349</v>
      </c>
      <c r="R173" s="113">
        <v>1.483</v>
      </c>
      <c r="S173" s="114">
        <f t="shared" si="5"/>
        <v>0</v>
      </c>
      <c r="T173" s="56">
        <v>304</v>
      </c>
    </row>
    <row r="174" spans="1:20" ht="14.25" customHeight="1">
      <c r="A174" s="22"/>
      <c r="B174" s="22">
        <v>11.75</v>
      </c>
      <c r="C174" s="22">
        <v>12</v>
      </c>
      <c r="D174" s="111">
        <v>3</v>
      </c>
      <c r="E174" s="112">
        <v>3</v>
      </c>
      <c r="F174" s="22">
        <v>9</v>
      </c>
      <c r="G174" s="113">
        <v>0.64182209</v>
      </c>
      <c r="H174" s="113">
        <v>5.776</v>
      </c>
      <c r="I174" s="114">
        <f t="shared" si="4"/>
        <v>19.2546627</v>
      </c>
      <c r="J174" s="56">
        <v>304</v>
      </c>
      <c r="K174" s="22" t="s">
        <v>26</v>
      </c>
      <c r="L174" s="22">
        <v>11.75</v>
      </c>
      <c r="M174" s="22">
        <v>6</v>
      </c>
      <c r="N174" s="111">
        <v>0</v>
      </c>
      <c r="O174" s="112">
        <v>0</v>
      </c>
      <c r="P174" s="22">
        <v>1</v>
      </c>
      <c r="Q174" s="113">
        <v>0.74170175</v>
      </c>
      <c r="R174" s="113">
        <v>0.742</v>
      </c>
      <c r="S174" s="114">
        <f t="shared" si="5"/>
        <v>0</v>
      </c>
      <c r="T174" s="56">
        <v>304</v>
      </c>
    </row>
    <row r="175" spans="1:20" ht="14.25" customHeight="1">
      <c r="A175" s="22"/>
      <c r="B175" s="22">
        <v>11.75</v>
      </c>
      <c r="C175" s="22">
        <v>12</v>
      </c>
      <c r="D175" s="111">
        <v>2</v>
      </c>
      <c r="E175" s="112">
        <v>4</v>
      </c>
      <c r="F175" s="22">
        <v>9</v>
      </c>
      <c r="G175" s="113">
        <v>0.64182209</v>
      </c>
      <c r="H175" s="113">
        <v>5.776</v>
      </c>
      <c r="I175" s="114">
        <f t="shared" si="4"/>
        <v>14.12008598</v>
      </c>
      <c r="J175" s="56">
        <v>309</v>
      </c>
      <c r="K175" s="22" t="s">
        <v>26</v>
      </c>
      <c r="L175" s="22">
        <v>11.75</v>
      </c>
      <c r="M175" s="22">
        <v>6</v>
      </c>
      <c r="N175" s="111">
        <v>21</v>
      </c>
      <c r="O175" s="112">
        <v>0</v>
      </c>
      <c r="P175" s="22">
        <v>1</v>
      </c>
      <c r="Q175" s="113">
        <v>0.74170175</v>
      </c>
      <c r="R175" s="113">
        <v>0.742</v>
      </c>
      <c r="S175" s="114">
        <f t="shared" si="5"/>
        <v>15.57573675</v>
      </c>
      <c r="T175" s="56">
        <v>301</v>
      </c>
    </row>
    <row r="176" spans="1:20" ht="14.25" customHeight="1">
      <c r="A176" s="22"/>
      <c r="B176" s="22">
        <v>11.75</v>
      </c>
      <c r="C176" s="22">
        <v>6</v>
      </c>
      <c r="D176" s="111">
        <v>0</v>
      </c>
      <c r="E176" s="112">
        <v>2</v>
      </c>
      <c r="F176" s="22">
        <v>9</v>
      </c>
      <c r="G176" s="113">
        <v>0.32091104</v>
      </c>
      <c r="H176" s="113">
        <v>2.888</v>
      </c>
      <c r="I176" s="114">
        <f t="shared" si="4"/>
        <v>0.64182208</v>
      </c>
      <c r="J176" s="56">
        <v>304</v>
      </c>
      <c r="K176" s="22"/>
      <c r="L176" s="22">
        <v>13.5</v>
      </c>
      <c r="M176" s="22">
        <v>12</v>
      </c>
      <c r="N176" s="111">
        <v>38</v>
      </c>
      <c r="O176" s="112">
        <v>0</v>
      </c>
      <c r="P176" s="22">
        <v>1</v>
      </c>
      <c r="Q176" s="113">
        <v>1.69289188</v>
      </c>
      <c r="R176" s="113">
        <v>1.693</v>
      </c>
      <c r="S176" s="114">
        <f t="shared" si="5"/>
        <v>64.32989144</v>
      </c>
      <c r="T176" s="56">
        <v>301</v>
      </c>
    </row>
    <row r="177" spans="1:20" ht="14.25" customHeight="1">
      <c r="A177" s="22"/>
      <c r="B177" s="22">
        <v>11.75</v>
      </c>
      <c r="C177" s="22">
        <v>6</v>
      </c>
      <c r="D177" s="111">
        <v>0</v>
      </c>
      <c r="E177" s="112">
        <v>0</v>
      </c>
      <c r="F177" s="22">
        <v>9</v>
      </c>
      <c r="G177" s="113">
        <v>0.32091104</v>
      </c>
      <c r="H177" s="113">
        <v>2.888</v>
      </c>
      <c r="I177" s="114">
        <f t="shared" si="4"/>
        <v>0</v>
      </c>
      <c r="J177" s="56">
        <v>309</v>
      </c>
      <c r="K177" s="22" t="s">
        <v>26</v>
      </c>
      <c r="L177" s="22">
        <v>13.5</v>
      </c>
      <c r="M177" s="22">
        <v>12</v>
      </c>
      <c r="N177" s="111">
        <v>44</v>
      </c>
      <c r="O177" s="112">
        <v>0</v>
      </c>
      <c r="P177" s="22">
        <v>1</v>
      </c>
      <c r="Q177" s="113">
        <v>1.69289188</v>
      </c>
      <c r="R177" s="113">
        <v>1.693</v>
      </c>
      <c r="S177" s="114">
        <f t="shared" si="5"/>
        <v>74.48724272</v>
      </c>
      <c r="T177" s="56">
        <v>302</v>
      </c>
    </row>
    <row r="178" spans="1:20" ht="14.25" customHeight="1">
      <c r="A178" s="22" t="s">
        <v>73</v>
      </c>
      <c r="B178" s="22">
        <v>3.5</v>
      </c>
      <c r="C178" s="22">
        <v>6</v>
      </c>
      <c r="D178" s="111">
        <v>35</v>
      </c>
      <c r="E178" s="112">
        <v>0</v>
      </c>
      <c r="F178" s="22">
        <v>9</v>
      </c>
      <c r="G178" s="113">
        <v>0.11577799</v>
      </c>
      <c r="H178" s="113">
        <v>1.042</v>
      </c>
      <c r="I178" s="114">
        <f t="shared" si="4"/>
        <v>36.47006685</v>
      </c>
      <c r="J178" s="56">
        <v>306</v>
      </c>
      <c r="K178" s="22" t="s">
        <v>26</v>
      </c>
      <c r="L178" s="22">
        <v>13.5</v>
      </c>
      <c r="M178" s="22">
        <v>6</v>
      </c>
      <c r="N178" s="111">
        <v>3</v>
      </c>
      <c r="O178" s="112">
        <v>0</v>
      </c>
      <c r="P178" s="22">
        <v>1</v>
      </c>
      <c r="Q178" s="113">
        <v>0.84644594</v>
      </c>
      <c r="R178" s="113">
        <v>0.846</v>
      </c>
      <c r="S178" s="114">
        <f t="shared" si="5"/>
        <v>2.53933782</v>
      </c>
      <c r="T178" s="56">
        <v>301</v>
      </c>
    </row>
    <row r="179" spans="1:20" ht="14.25" customHeight="1">
      <c r="A179" s="22"/>
      <c r="B179" s="22">
        <v>3.75</v>
      </c>
      <c r="C179" s="22">
        <v>6</v>
      </c>
      <c r="D179" s="111">
        <v>33</v>
      </c>
      <c r="E179" s="112">
        <v>4</v>
      </c>
      <c r="F179" s="22">
        <v>9</v>
      </c>
      <c r="G179" s="113">
        <v>0.12382079</v>
      </c>
      <c r="H179" s="113">
        <v>1.114</v>
      </c>
      <c r="I179" s="114">
        <f t="shared" si="4"/>
        <v>37.27005779</v>
      </c>
      <c r="J179" s="56">
        <v>306</v>
      </c>
      <c r="K179" s="22"/>
      <c r="L179" s="22">
        <v>13.75</v>
      </c>
      <c r="M179" s="22">
        <v>12</v>
      </c>
      <c r="N179" s="111">
        <v>10</v>
      </c>
      <c r="O179" s="112">
        <v>0</v>
      </c>
      <c r="P179" s="22">
        <v>1</v>
      </c>
      <c r="Q179" s="113">
        <v>1.72257659</v>
      </c>
      <c r="R179" s="113">
        <v>1.723</v>
      </c>
      <c r="S179" s="114">
        <f t="shared" si="5"/>
        <v>17.2257659</v>
      </c>
      <c r="T179" s="56">
        <v>302</v>
      </c>
    </row>
    <row r="180" spans="1:20" ht="14.25" customHeight="1">
      <c r="A180" s="22"/>
      <c r="B180" s="22">
        <v>3.75</v>
      </c>
      <c r="C180" s="22">
        <v>6</v>
      </c>
      <c r="D180" s="111">
        <v>0</v>
      </c>
      <c r="E180" s="112">
        <v>0</v>
      </c>
      <c r="F180" s="22">
        <v>9</v>
      </c>
      <c r="G180" s="113">
        <v>0.12382079</v>
      </c>
      <c r="H180" s="113">
        <v>1.114</v>
      </c>
      <c r="I180" s="114">
        <f t="shared" si="4"/>
        <v>0</v>
      </c>
      <c r="J180" s="56">
        <v>307</v>
      </c>
      <c r="K180" s="22" t="s">
        <v>26</v>
      </c>
      <c r="L180" s="22">
        <v>13.75</v>
      </c>
      <c r="M180" s="22">
        <v>12</v>
      </c>
      <c r="N180" s="111">
        <v>14</v>
      </c>
      <c r="O180" s="112">
        <v>0</v>
      </c>
      <c r="P180" s="22">
        <v>1</v>
      </c>
      <c r="Q180" s="113">
        <v>1.72257659</v>
      </c>
      <c r="R180" s="113">
        <v>1.723</v>
      </c>
      <c r="S180" s="114">
        <f t="shared" si="5"/>
        <v>24.116072260000003</v>
      </c>
      <c r="T180" s="56">
        <v>309</v>
      </c>
    </row>
    <row r="181" spans="1:20" ht="14.25" customHeight="1">
      <c r="A181" s="22"/>
      <c r="B181" s="22">
        <v>3.75</v>
      </c>
      <c r="C181" s="22">
        <v>6</v>
      </c>
      <c r="D181" s="111">
        <v>0</v>
      </c>
      <c r="E181" s="112">
        <v>0</v>
      </c>
      <c r="F181" s="22">
        <v>9</v>
      </c>
      <c r="G181" s="113">
        <v>0.12382079</v>
      </c>
      <c r="H181" s="113">
        <v>1.114</v>
      </c>
      <c r="I181" s="114">
        <f t="shared" si="4"/>
        <v>0</v>
      </c>
      <c r="J181" s="56">
        <v>304</v>
      </c>
      <c r="K181" s="22" t="s">
        <v>26</v>
      </c>
      <c r="L181" s="22">
        <v>13.75</v>
      </c>
      <c r="M181" s="22">
        <v>12</v>
      </c>
      <c r="N181" s="111">
        <v>18</v>
      </c>
      <c r="O181" s="112">
        <v>0</v>
      </c>
      <c r="P181" s="22">
        <v>1</v>
      </c>
      <c r="Q181" s="113">
        <v>1.72257659</v>
      </c>
      <c r="R181" s="113">
        <v>1.723</v>
      </c>
      <c r="S181" s="114">
        <f t="shared" si="5"/>
        <v>31.00637862</v>
      </c>
      <c r="T181" s="56">
        <v>304</v>
      </c>
    </row>
    <row r="182" spans="1:20" ht="14.25" customHeight="1">
      <c r="A182" s="22"/>
      <c r="B182" s="22">
        <v>4.5</v>
      </c>
      <c r="C182" s="22">
        <v>12</v>
      </c>
      <c r="D182" s="111">
        <v>0</v>
      </c>
      <c r="E182" s="112">
        <v>1</v>
      </c>
      <c r="F182" s="22">
        <v>9</v>
      </c>
      <c r="G182" s="113">
        <v>0.29553502</v>
      </c>
      <c r="H182" s="113">
        <v>2.66</v>
      </c>
      <c r="I182" s="114">
        <f t="shared" si="4"/>
        <v>0.29553502</v>
      </c>
      <c r="J182" s="56">
        <v>307</v>
      </c>
      <c r="K182" s="22" t="s">
        <v>26</v>
      </c>
      <c r="L182" s="22">
        <v>13.75</v>
      </c>
      <c r="M182" s="22">
        <v>12</v>
      </c>
      <c r="N182" s="111">
        <v>43</v>
      </c>
      <c r="O182" s="112">
        <v>0</v>
      </c>
      <c r="P182" s="22">
        <v>1</v>
      </c>
      <c r="Q182" s="113">
        <v>1.72257659</v>
      </c>
      <c r="R182" s="113">
        <v>1.723</v>
      </c>
      <c r="S182" s="114">
        <f t="shared" si="5"/>
        <v>74.07079337</v>
      </c>
      <c r="T182" s="56">
        <v>301</v>
      </c>
    </row>
    <row r="183" spans="1:20" ht="14.25" customHeight="1">
      <c r="A183" s="22"/>
      <c r="B183" s="22">
        <v>4.5</v>
      </c>
      <c r="C183" s="22">
        <v>6</v>
      </c>
      <c r="D183" s="111">
        <v>6</v>
      </c>
      <c r="E183" s="112">
        <v>0</v>
      </c>
      <c r="F183" s="22">
        <v>9</v>
      </c>
      <c r="G183" s="113">
        <v>0.14776751</v>
      </c>
      <c r="H183" s="113">
        <v>1.33</v>
      </c>
      <c r="I183" s="114">
        <f t="shared" si="4"/>
        <v>7.9794455399999995</v>
      </c>
      <c r="J183" s="56">
        <v>307</v>
      </c>
      <c r="K183" s="22" t="s">
        <v>26</v>
      </c>
      <c r="L183" s="22">
        <v>13.75</v>
      </c>
      <c r="M183" s="22">
        <v>6</v>
      </c>
      <c r="N183" s="111">
        <v>17</v>
      </c>
      <c r="O183" s="112">
        <v>0</v>
      </c>
      <c r="P183" s="22">
        <v>1</v>
      </c>
      <c r="Q183" s="113">
        <v>0.86128829</v>
      </c>
      <c r="R183" s="113">
        <v>0.861</v>
      </c>
      <c r="S183" s="114">
        <f t="shared" si="5"/>
        <v>14.641900929999998</v>
      </c>
      <c r="T183" s="56">
        <v>301</v>
      </c>
    </row>
    <row r="184" spans="1:20" ht="14.25" customHeight="1">
      <c r="A184" s="22"/>
      <c r="B184" s="22">
        <v>4.5</v>
      </c>
      <c r="C184" s="22">
        <v>6</v>
      </c>
      <c r="D184" s="111">
        <v>13</v>
      </c>
      <c r="E184" s="112">
        <v>0</v>
      </c>
      <c r="F184" s="22">
        <v>9</v>
      </c>
      <c r="G184" s="113">
        <v>0.14776751</v>
      </c>
      <c r="H184" s="113">
        <v>1.33</v>
      </c>
      <c r="I184" s="114">
        <f t="shared" si="4"/>
        <v>17.28879867</v>
      </c>
      <c r="J184" s="56">
        <v>306</v>
      </c>
      <c r="K184" s="22"/>
      <c r="L184" s="22">
        <v>15.5</v>
      </c>
      <c r="M184" s="22">
        <v>12</v>
      </c>
      <c r="N184" s="111">
        <v>18</v>
      </c>
      <c r="O184" s="112">
        <v>0</v>
      </c>
      <c r="P184" s="22">
        <v>1</v>
      </c>
      <c r="Q184" s="113">
        <v>1.92867415</v>
      </c>
      <c r="R184" s="113">
        <v>1.929</v>
      </c>
      <c r="S184" s="114">
        <f t="shared" si="5"/>
        <v>34.7161347</v>
      </c>
      <c r="T184" s="56">
        <v>309</v>
      </c>
    </row>
    <row r="185" spans="1:20" ht="14.25" customHeight="1">
      <c r="A185" s="22"/>
      <c r="B185" s="22">
        <v>4.5</v>
      </c>
      <c r="C185" s="22">
        <v>6</v>
      </c>
      <c r="D185" s="111">
        <v>13</v>
      </c>
      <c r="E185" s="112">
        <v>0</v>
      </c>
      <c r="F185" s="22">
        <v>9</v>
      </c>
      <c r="G185" s="113">
        <v>0.14776751</v>
      </c>
      <c r="H185" s="113">
        <v>1.33</v>
      </c>
      <c r="I185" s="114">
        <f t="shared" si="4"/>
        <v>17.28879867</v>
      </c>
      <c r="J185" s="56">
        <v>304</v>
      </c>
      <c r="K185" s="22" t="s">
        <v>26</v>
      </c>
      <c r="L185" s="22">
        <v>15.5</v>
      </c>
      <c r="M185" s="22">
        <v>12</v>
      </c>
      <c r="N185" s="111">
        <v>5</v>
      </c>
      <c r="O185" s="112">
        <v>0</v>
      </c>
      <c r="P185" s="22">
        <v>1</v>
      </c>
      <c r="Q185" s="113">
        <v>1.92867415</v>
      </c>
      <c r="R185" s="113">
        <v>1.929</v>
      </c>
      <c r="S185" s="114">
        <f t="shared" si="5"/>
        <v>9.643370749999999</v>
      </c>
      <c r="T185" s="56">
        <v>301</v>
      </c>
    </row>
    <row r="186" spans="1:20" ht="14.25" customHeight="1">
      <c r="A186" s="22"/>
      <c r="B186" s="22">
        <v>4.75</v>
      </c>
      <c r="C186" s="22">
        <v>12</v>
      </c>
      <c r="D186" s="111">
        <v>0</v>
      </c>
      <c r="E186" s="112">
        <v>3</v>
      </c>
      <c r="F186" s="22">
        <v>9</v>
      </c>
      <c r="G186" s="113">
        <v>0.3113784</v>
      </c>
      <c r="H186" s="113">
        <v>2.802</v>
      </c>
      <c r="I186" s="114">
        <f t="shared" si="4"/>
        <v>0.9341352</v>
      </c>
      <c r="J186" s="56">
        <v>307</v>
      </c>
      <c r="K186" s="22" t="s">
        <v>26</v>
      </c>
      <c r="L186" s="22">
        <v>15.5</v>
      </c>
      <c r="M186" s="22">
        <v>12</v>
      </c>
      <c r="N186" s="111">
        <v>10</v>
      </c>
      <c r="O186" s="112">
        <v>0</v>
      </c>
      <c r="P186" s="22">
        <v>1</v>
      </c>
      <c r="Q186" s="113">
        <v>1.92867415</v>
      </c>
      <c r="R186" s="113">
        <v>1.929</v>
      </c>
      <c r="S186" s="114">
        <f t="shared" si="5"/>
        <v>19.286741499999998</v>
      </c>
      <c r="T186" s="56">
        <v>302</v>
      </c>
    </row>
    <row r="187" spans="1:20" ht="14.25" customHeight="1">
      <c r="A187" s="22"/>
      <c r="B187" s="22">
        <v>4.75</v>
      </c>
      <c r="C187" s="22">
        <v>6</v>
      </c>
      <c r="D187" s="111">
        <v>3</v>
      </c>
      <c r="E187" s="112">
        <v>0</v>
      </c>
      <c r="F187" s="22">
        <v>9</v>
      </c>
      <c r="G187" s="113">
        <v>0.1556892</v>
      </c>
      <c r="H187" s="113">
        <v>1.401</v>
      </c>
      <c r="I187" s="114">
        <f t="shared" si="4"/>
        <v>4.2036084</v>
      </c>
      <c r="J187" s="56">
        <v>306</v>
      </c>
      <c r="K187" s="22" t="s">
        <v>26</v>
      </c>
      <c r="L187" s="22">
        <v>15.5</v>
      </c>
      <c r="M187" s="22">
        <v>12</v>
      </c>
      <c r="N187" s="111">
        <v>10</v>
      </c>
      <c r="O187" s="112">
        <v>0</v>
      </c>
      <c r="P187" s="22">
        <v>1</v>
      </c>
      <c r="Q187" s="113">
        <v>1.92867415</v>
      </c>
      <c r="R187" s="113">
        <v>1.929</v>
      </c>
      <c r="S187" s="114">
        <f t="shared" si="5"/>
        <v>19.286741499999998</v>
      </c>
      <c r="T187" s="56">
        <v>304</v>
      </c>
    </row>
    <row r="188" spans="1:20" ht="14.25" customHeight="1">
      <c r="A188" s="22"/>
      <c r="B188" s="22">
        <v>4.75</v>
      </c>
      <c r="C188" s="22">
        <v>6</v>
      </c>
      <c r="D188" s="111">
        <v>5</v>
      </c>
      <c r="E188" s="112">
        <v>4</v>
      </c>
      <c r="F188" s="22">
        <v>9</v>
      </c>
      <c r="G188" s="113">
        <v>0.1556892</v>
      </c>
      <c r="H188" s="113">
        <v>1.401</v>
      </c>
      <c r="I188" s="114">
        <f t="shared" si="4"/>
        <v>7.6287708</v>
      </c>
      <c r="J188" s="56">
        <v>307</v>
      </c>
      <c r="K188" s="22" t="s">
        <v>26</v>
      </c>
      <c r="L188" s="22">
        <v>15.5</v>
      </c>
      <c r="M188" s="22">
        <v>6</v>
      </c>
      <c r="N188" s="111">
        <v>7</v>
      </c>
      <c r="O188" s="112">
        <v>0</v>
      </c>
      <c r="P188" s="22">
        <v>1</v>
      </c>
      <c r="Q188" s="113">
        <v>0.96433707</v>
      </c>
      <c r="R188" s="113">
        <v>0.964</v>
      </c>
      <c r="S188" s="114">
        <f t="shared" si="5"/>
        <v>6.75035949</v>
      </c>
      <c r="T188" s="56">
        <v>301</v>
      </c>
    </row>
    <row r="189" spans="1:20" ht="14.25" customHeight="1">
      <c r="A189" s="22"/>
      <c r="B189" s="22">
        <v>5.5</v>
      </c>
      <c r="C189" s="22">
        <v>12</v>
      </c>
      <c r="D189" s="111">
        <v>6</v>
      </c>
      <c r="E189" s="112">
        <v>0</v>
      </c>
      <c r="F189" s="22">
        <v>9</v>
      </c>
      <c r="G189" s="113">
        <v>0.35854525</v>
      </c>
      <c r="H189" s="113">
        <v>3.227</v>
      </c>
      <c r="I189" s="114">
        <f t="shared" si="4"/>
        <v>19.3614435</v>
      </c>
      <c r="J189" s="56">
        <v>307</v>
      </c>
      <c r="K189" s="22"/>
      <c r="L189" s="22">
        <v>15.75</v>
      </c>
      <c r="M189" s="22">
        <v>12</v>
      </c>
      <c r="N189" s="111">
        <v>0</v>
      </c>
      <c r="O189" s="112">
        <v>0</v>
      </c>
      <c r="P189" s="22">
        <v>1</v>
      </c>
      <c r="Q189" s="113">
        <v>1.95787446</v>
      </c>
      <c r="R189" s="113">
        <v>1.958</v>
      </c>
      <c r="S189" s="114">
        <f t="shared" si="5"/>
        <v>0</v>
      </c>
      <c r="T189" s="56">
        <v>301</v>
      </c>
    </row>
    <row r="190" spans="1:20" ht="14.25" customHeight="1">
      <c r="A190" s="22"/>
      <c r="B190" s="22">
        <v>5.5</v>
      </c>
      <c r="C190" s="22">
        <v>6</v>
      </c>
      <c r="D190" s="111">
        <v>25</v>
      </c>
      <c r="E190" s="112">
        <v>0</v>
      </c>
      <c r="F190" s="22">
        <v>9</v>
      </c>
      <c r="G190" s="113">
        <v>0.17927262</v>
      </c>
      <c r="H190" s="113">
        <v>1.613</v>
      </c>
      <c r="I190" s="114">
        <f t="shared" si="4"/>
        <v>40.3363395</v>
      </c>
      <c r="J190" s="56">
        <v>306</v>
      </c>
      <c r="K190" s="22" t="s">
        <v>26</v>
      </c>
      <c r="L190" s="22">
        <v>15.75</v>
      </c>
      <c r="M190" s="22">
        <v>12</v>
      </c>
      <c r="N190" s="111">
        <v>0</v>
      </c>
      <c r="O190" s="112">
        <v>0</v>
      </c>
      <c r="P190" s="22">
        <v>1</v>
      </c>
      <c r="Q190" s="113">
        <v>1.95787446</v>
      </c>
      <c r="R190" s="113">
        <v>1.958</v>
      </c>
      <c r="S190" s="114">
        <f t="shared" si="5"/>
        <v>0</v>
      </c>
      <c r="T190" s="56">
        <v>309</v>
      </c>
    </row>
    <row r="191" spans="1:20" ht="14.25" customHeight="1">
      <c r="A191" s="22"/>
      <c r="B191" s="22">
        <v>5.5</v>
      </c>
      <c r="C191" s="22">
        <v>6</v>
      </c>
      <c r="D191" s="111">
        <v>0</v>
      </c>
      <c r="E191" s="112">
        <v>1</v>
      </c>
      <c r="F191" s="22">
        <v>9</v>
      </c>
      <c r="G191" s="113">
        <v>0.17927262</v>
      </c>
      <c r="H191" s="113">
        <v>1.613</v>
      </c>
      <c r="I191" s="114">
        <f t="shared" si="4"/>
        <v>0.17927262</v>
      </c>
      <c r="J191" s="56">
        <v>307</v>
      </c>
      <c r="K191" s="22" t="s">
        <v>26</v>
      </c>
      <c r="L191" s="22">
        <v>15.75</v>
      </c>
      <c r="M191" s="22">
        <v>12</v>
      </c>
      <c r="N191" s="111">
        <v>2</v>
      </c>
      <c r="O191" s="112">
        <v>0</v>
      </c>
      <c r="P191" s="22">
        <v>1</v>
      </c>
      <c r="Q191" s="113">
        <v>1.95787446</v>
      </c>
      <c r="R191" s="113">
        <v>1.958</v>
      </c>
      <c r="S191" s="114">
        <f t="shared" si="5"/>
        <v>3.91574892</v>
      </c>
      <c r="T191" s="56">
        <v>307</v>
      </c>
    </row>
    <row r="192" spans="1:20" ht="14.25" customHeight="1">
      <c r="A192" s="22"/>
      <c r="B192" s="22">
        <v>5.75</v>
      </c>
      <c r="C192" s="22">
        <v>12</v>
      </c>
      <c r="D192" s="111">
        <v>18</v>
      </c>
      <c r="E192" s="112">
        <v>1</v>
      </c>
      <c r="F192" s="22">
        <v>9</v>
      </c>
      <c r="G192" s="113">
        <v>0.37414643</v>
      </c>
      <c r="H192" s="113">
        <v>3.367</v>
      </c>
      <c r="I192" s="114">
        <f t="shared" si="4"/>
        <v>60.98586809</v>
      </c>
      <c r="J192" s="56">
        <v>307</v>
      </c>
      <c r="K192" s="22" t="s">
        <v>26</v>
      </c>
      <c r="L192" s="22">
        <v>15.75</v>
      </c>
      <c r="M192" s="22">
        <v>12</v>
      </c>
      <c r="N192" s="111">
        <v>1</v>
      </c>
      <c r="O192" s="112">
        <v>0</v>
      </c>
      <c r="P192" s="22">
        <v>1</v>
      </c>
      <c r="Q192" s="113">
        <v>1.95787446</v>
      </c>
      <c r="R192" s="113">
        <v>1.958</v>
      </c>
      <c r="S192" s="114">
        <f t="shared" si="5"/>
        <v>1.95787446</v>
      </c>
      <c r="T192" s="56">
        <v>302</v>
      </c>
    </row>
    <row r="193" spans="1:20" ht="14.25" customHeight="1">
      <c r="A193" s="22"/>
      <c r="B193" s="22">
        <v>5.75</v>
      </c>
      <c r="C193" s="22">
        <v>6</v>
      </c>
      <c r="D193" s="111">
        <v>2</v>
      </c>
      <c r="E193" s="112">
        <v>6</v>
      </c>
      <c r="F193" s="22">
        <v>9</v>
      </c>
      <c r="G193" s="113">
        <v>0.18707321</v>
      </c>
      <c r="H193" s="113">
        <v>1.684</v>
      </c>
      <c r="I193" s="114">
        <f t="shared" si="4"/>
        <v>4.48975704</v>
      </c>
      <c r="J193" s="56">
        <v>306</v>
      </c>
      <c r="K193" s="22" t="s">
        <v>26</v>
      </c>
      <c r="L193" s="22">
        <v>15.75</v>
      </c>
      <c r="M193" s="22">
        <v>6</v>
      </c>
      <c r="N193" s="111">
        <v>3</v>
      </c>
      <c r="O193" s="112">
        <v>0</v>
      </c>
      <c r="P193" s="22">
        <v>1</v>
      </c>
      <c r="Q193" s="113">
        <v>0.97893723</v>
      </c>
      <c r="R193" s="113">
        <v>0.979</v>
      </c>
      <c r="S193" s="114">
        <f t="shared" si="5"/>
        <v>2.93681169</v>
      </c>
      <c r="T193" s="56">
        <v>301</v>
      </c>
    </row>
    <row r="194" spans="1:20" ht="14.25" customHeight="1">
      <c r="A194" s="22"/>
      <c r="B194" s="22">
        <v>5.75</v>
      </c>
      <c r="C194" s="22">
        <v>6</v>
      </c>
      <c r="D194" s="111">
        <v>24</v>
      </c>
      <c r="E194" s="112">
        <v>25</v>
      </c>
      <c r="F194" s="22">
        <v>9</v>
      </c>
      <c r="G194" s="113">
        <v>0.18707321</v>
      </c>
      <c r="H194" s="113">
        <v>1.684</v>
      </c>
      <c r="I194" s="114">
        <f t="shared" si="4"/>
        <v>45.08464361</v>
      </c>
      <c r="J194" s="56">
        <v>307</v>
      </c>
      <c r="K194" s="22" t="s">
        <v>74</v>
      </c>
      <c r="L194" s="22">
        <v>7.5</v>
      </c>
      <c r="M194" s="22">
        <v>12</v>
      </c>
      <c r="N194" s="111">
        <v>9</v>
      </c>
      <c r="O194" s="112">
        <v>0</v>
      </c>
      <c r="P194" s="22">
        <v>1</v>
      </c>
      <c r="Q194" s="113">
        <v>1.10365673</v>
      </c>
      <c r="R194" s="113">
        <v>1.104</v>
      </c>
      <c r="S194" s="114">
        <f t="shared" si="5"/>
        <v>9.93291057</v>
      </c>
      <c r="T194" s="56">
        <v>304</v>
      </c>
    </row>
    <row r="195" spans="1:20" ht="14.25" customHeight="1">
      <c r="A195" s="22"/>
      <c r="B195" s="22">
        <v>7</v>
      </c>
      <c r="C195" s="22">
        <v>6</v>
      </c>
      <c r="D195" s="111">
        <v>1</v>
      </c>
      <c r="E195" s="112">
        <v>0</v>
      </c>
      <c r="F195" s="22">
        <v>9</v>
      </c>
      <c r="G195" s="113">
        <v>0.22562204</v>
      </c>
      <c r="H195" s="113">
        <v>2.031</v>
      </c>
      <c r="I195" s="114">
        <f aca="true" t="shared" si="6" ref="I195:I258">(D195*F195+E195)*G195</f>
        <v>2.03059836</v>
      </c>
      <c r="J195" s="56">
        <v>307</v>
      </c>
      <c r="K195" s="22" t="s">
        <v>74</v>
      </c>
      <c r="L195" s="22">
        <v>7.5</v>
      </c>
      <c r="M195" s="22">
        <v>12</v>
      </c>
      <c r="N195" s="111">
        <v>71</v>
      </c>
      <c r="O195" s="112">
        <v>0</v>
      </c>
      <c r="P195" s="22">
        <v>1</v>
      </c>
      <c r="Q195" s="113">
        <v>1.10365673</v>
      </c>
      <c r="R195" s="113">
        <v>1.104</v>
      </c>
      <c r="S195" s="114">
        <f aca="true" t="shared" si="7" ref="S195:S258">(N195*P195+O195)*Q195</f>
        <v>78.35962783</v>
      </c>
      <c r="T195" s="56">
        <v>301</v>
      </c>
    </row>
    <row r="196" spans="1:20" ht="14.25" customHeight="1">
      <c r="A196" s="22"/>
      <c r="B196" s="22">
        <v>7.75</v>
      </c>
      <c r="C196" s="22">
        <v>12</v>
      </c>
      <c r="D196" s="111">
        <v>5</v>
      </c>
      <c r="E196" s="112">
        <v>4</v>
      </c>
      <c r="F196" s="22">
        <v>9</v>
      </c>
      <c r="G196" s="113">
        <v>0.49677605</v>
      </c>
      <c r="H196" s="113">
        <v>4.471</v>
      </c>
      <c r="I196" s="114">
        <f t="shared" si="6"/>
        <v>24.342026450000002</v>
      </c>
      <c r="J196" s="56">
        <v>307</v>
      </c>
      <c r="K196" s="22" t="s">
        <v>74</v>
      </c>
      <c r="L196" s="22">
        <v>7.5</v>
      </c>
      <c r="M196" s="22">
        <v>12</v>
      </c>
      <c r="N196" s="111">
        <v>10</v>
      </c>
      <c r="O196" s="112">
        <v>0</v>
      </c>
      <c r="P196" s="22">
        <v>1</v>
      </c>
      <c r="Q196" s="113">
        <v>1.10365673</v>
      </c>
      <c r="R196" s="113">
        <v>1.104</v>
      </c>
      <c r="S196" s="114">
        <f t="shared" si="7"/>
        <v>11.0365673</v>
      </c>
      <c r="T196" s="56">
        <v>309</v>
      </c>
    </row>
    <row r="197" spans="1:20" ht="14.25" customHeight="1">
      <c r="A197" s="22"/>
      <c r="B197" s="22">
        <v>7.75</v>
      </c>
      <c r="C197" s="22">
        <v>6</v>
      </c>
      <c r="D197" s="111">
        <v>0</v>
      </c>
      <c r="E197" s="112">
        <v>0</v>
      </c>
      <c r="F197" s="22">
        <v>9</v>
      </c>
      <c r="G197" s="113">
        <v>0.24838803</v>
      </c>
      <c r="H197" s="113">
        <v>2.235</v>
      </c>
      <c r="I197" s="114">
        <f t="shared" si="6"/>
        <v>0</v>
      </c>
      <c r="J197" s="56">
        <v>307</v>
      </c>
      <c r="K197" s="22" t="s">
        <v>74</v>
      </c>
      <c r="L197" s="22">
        <v>7.5</v>
      </c>
      <c r="M197" s="22">
        <v>12</v>
      </c>
      <c r="N197" s="111">
        <v>16</v>
      </c>
      <c r="O197" s="112">
        <v>0</v>
      </c>
      <c r="P197" s="22">
        <v>1</v>
      </c>
      <c r="Q197" s="113">
        <v>1.10365673</v>
      </c>
      <c r="R197" s="113">
        <v>1.104</v>
      </c>
      <c r="S197" s="114">
        <f t="shared" si="7"/>
        <v>17.65850768</v>
      </c>
      <c r="T197" s="56">
        <v>302</v>
      </c>
    </row>
    <row r="198" spans="1:20" ht="14.25" customHeight="1">
      <c r="A198" s="22"/>
      <c r="B198" s="22">
        <v>7.75</v>
      </c>
      <c r="C198" s="22">
        <v>6</v>
      </c>
      <c r="D198" s="111">
        <v>0</v>
      </c>
      <c r="E198" s="112">
        <v>4</v>
      </c>
      <c r="F198" s="22">
        <v>9</v>
      </c>
      <c r="G198" s="113">
        <v>0.24838803</v>
      </c>
      <c r="H198" s="113">
        <v>2.235</v>
      </c>
      <c r="I198" s="114">
        <f t="shared" si="6"/>
        <v>0.99355212</v>
      </c>
      <c r="J198" s="56">
        <v>304</v>
      </c>
      <c r="K198" s="22" t="s">
        <v>74</v>
      </c>
      <c r="L198" s="22">
        <v>7.5</v>
      </c>
      <c r="M198" s="22">
        <v>6</v>
      </c>
      <c r="N198" s="111">
        <v>3</v>
      </c>
      <c r="O198" s="112">
        <v>0</v>
      </c>
      <c r="P198" s="22">
        <v>1</v>
      </c>
      <c r="Q198" s="113">
        <v>0.55182836</v>
      </c>
      <c r="R198" s="113">
        <v>0.552</v>
      </c>
      <c r="S198" s="114">
        <f t="shared" si="7"/>
        <v>1.65548508</v>
      </c>
      <c r="T198" s="56">
        <v>301</v>
      </c>
    </row>
    <row r="199" spans="1:20" ht="14.25" customHeight="1">
      <c r="A199" s="22"/>
      <c r="B199" s="22">
        <v>9.5</v>
      </c>
      <c r="C199" s="22">
        <v>12</v>
      </c>
      <c r="D199" s="111">
        <v>0</v>
      </c>
      <c r="E199" s="112">
        <v>6</v>
      </c>
      <c r="F199" s="22">
        <v>9</v>
      </c>
      <c r="G199" s="113">
        <v>0.60089807</v>
      </c>
      <c r="H199" s="113">
        <v>5.408</v>
      </c>
      <c r="I199" s="114">
        <f t="shared" si="6"/>
        <v>3.6053884199999997</v>
      </c>
      <c r="J199" s="56">
        <v>309</v>
      </c>
      <c r="K199" s="22" t="s">
        <v>74</v>
      </c>
      <c r="L199" s="22">
        <v>7.5</v>
      </c>
      <c r="M199" s="22">
        <v>6</v>
      </c>
      <c r="N199" s="111">
        <v>0</v>
      </c>
      <c r="O199" s="112">
        <v>0</v>
      </c>
      <c r="P199" s="22">
        <v>1</v>
      </c>
      <c r="Q199" s="113">
        <v>0.55182836</v>
      </c>
      <c r="R199" s="113">
        <v>0.552</v>
      </c>
      <c r="S199" s="114">
        <f t="shared" si="7"/>
        <v>0</v>
      </c>
      <c r="T199" s="56">
        <v>302</v>
      </c>
    </row>
    <row r="200" spans="1:20" ht="14.25" customHeight="1">
      <c r="A200" s="22"/>
      <c r="B200" s="22">
        <v>9.5</v>
      </c>
      <c r="C200" s="22">
        <v>12</v>
      </c>
      <c r="D200" s="111">
        <v>0</v>
      </c>
      <c r="E200" s="112">
        <v>0</v>
      </c>
      <c r="F200" s="22">
        <v>9</v>
      </c>
      <c r="G200" s="113">
        <v>0.60089807</v>
      </c>
      <c r="H200" s="113">
        <v>5.408</v>
      </c>
      <c r="I200" s="114">
        <f t="shared" si="6"/>
        <v>0</v>
      </c>
      <c r="J200" s="56">
        <v>307</v>
      </c>
      <c r="K200" s="22"/>
      <c r="L200" s="22">
        <v>7.75</v>
      </c>
      <c r="M200" s="22">
        <v>12</v>
      </c>
      <c r="N200" s="111">
        <v>10</v>
      </c>
      <c r="O200" s="112">
        <v>0</v>
      </c>
      <c r="P200" s="22">
        <v>1</v>
      </c>
      <c r="Q200" s="113">
        <v>1.13950675</v>
      </c>
      <c r="R200" s="113">
        <v>1.14</v>
      </c>
      <c r="S200" s="114">
        <f t="shared" si="7"/>
        <v>11.3950675</v>
      </c>
      <c r="T200" s="56">
        <v>302</v>
      </c>
    </row>
    <row r="201" spans="1:20" ht="14.25" customHeight="1">
      <c r="A201" s="22"/>
      <c r="B201" s="22">
        <v>9.5</v>
      </c>
      <c r="C201" s="22">
        <v>12</v>
      </c>
      <c r="D201" s="111">
        <v>1</v>
      </c>
      <c r="E201" s="112">
        <v>6</v>
      </c>
      <c r="F201" s="22">
        <v>9</v>
      </c>
      <c r="G201" s="113">
        <v>0.60089807</v>
      </c>
      <c r="H201" s="113">
        <v>5.408</v>
      </c>
      <c r="I201" s="114">
        <f t="shared" si="6"/>
        <v>9.01347105</v>
      </c>
      <c r="J201" s="56">
        <v>304</v>
      </c>
      <c r="K201" s="22" t="s">
        <v>74</v>
      </c>
      <c r="L201" s="22">
        <v>7.75</v>
      </c>
      <c r="M201" s="22">
        <v>12</v>
      </c>
      <c r="N201" s="111">
        <v>5</v>
      </c>
      <c r="O201" s="112">
        <v>0</v>
      </c>
      <c r="P201" s="22">
        <v>1</v>
      </c>
      <c r="Q201" s="113">
        <v>1.13950675</v>
      </c>
      <c r="R201" s="113">
        <v>1.14</v>
      </c>
      <c r="S201" s="114">
        <f t="shared" si="7"/>
        <v>5.69753375</v>
      </c>
      <c r="T201" s="56">
        <v>309</v>
      </c>
    </row>
    <row r="202" spans="1:20" ht="14.25" customHeight="1">
      <c r="A202" s="22"/>
      <c r="B202" s="22">
        <v>9.5</v>
      </c>
      <c r="C202" s="22">
        <v>6</v>
      </c>
      <c r="D202" s="111">
        <v>0</v>
      </c>
      <c r="E202" s="112">
        <v>10</v>
      </c>
      <c r="F202" s="22">
        <v>9</v>
      </c>
      <c r="G202" s="113">
        <v>0.30044904</v>
      </c>
      <c r="H202" s="113">
        <v>2.704</v>
      </c>
      <c r="I202" s="114">
        <f t="shared" si="6"/>
        <v>3.0044904</v>
      </c>
      <c r="J202" s="56">
        <v>304</v>
      </c>
      <c r="K202" s="22" t="s">
        <v>74</v>
      </c>
      <c r="L202" s="22">
        <v>7.75</v>
      </c>
      <c r="M202" s="22">
        <v>12</v>
      </c>
      <c r="N202" s="111">
        <v>1</v>
      </c>
      <c r="O202" s="112">
        <v>0</v>
      </c>
      <c r="P202" s="22">
        <v>1</v>
      </c>
      <c r="Q202" s="113">
        <v>1.13950675</v>
      </c>
      <c r="R202" s="113">
        <v>1.14</v>
      </c>
      <c r="S202" s="114">
        <f t="shared" si="7"/>
        <v>1.13950675</v>
      </c>
      <c r="T202" s="56">
        <v>306</v>
      </c>
    </row>
    <row r="203" spans="1:20" ht="14.25" customHeight="1">
      <c r="A203" s="22"/>
      <c r="B203" s="22">
        <v>9.75</v>
      </c>
      <c r="C203" s="22">
        <v>12</v>
      </c>
      <c r="D203" s="111">
        <v>1</v>
      </c>
      <c r="E203" s="112">
        <v>4</v>
      </c>
      <c r="F203" s="22">
        <v>9</v>
      </c>
      <c r="G203" s="113">
        <v>0.61553045</v>
      </c>
      <c r="H203" s="113">
        <v>5.54</v>
      </c>
      <c r="I203" s="114">
        <f t="shared" si="6"/>
        <v>8.001895849999999</v>
      </c>
      <c r="J203" s="56">
        <v>304</v>
      </c>
      <c r="K203" s="22" t="s">
        <v>74</v>
      </c>
      <c r="L203" s="22">
        <v>7.75</v>
      </c>
      <c r="M203" s="22">
        <v>12</v>
      </c>
      <c r="N203" s="111">
        <v>10</v>
      </c>
      <c r="O203" s="112">
        <v>0</v>
      </c>
      <c r="P203" s="22">
        <v>1</v>
      </c>
      <c r="Q203" s="113">
        <v>1.13950675</v>
      </c>
      <c r="R203" s="113">
        <v>1.14</v>
      </c>
      <c r="S203" s="114">
        <f t="shared" si="7"/>
        <v>11.3950675</v>
      </c>
      <c r="T203" s="56">
        <v>301</v>
      </c>
    </row>
    <row r="204" spans="1:20" ht="14.25" customHeight="1">
      <c r="A204" s="22"/>
      <c r="B204" s="22">
        <v>9.75</v>
      </c>
      <c r="C204" s="22">
        <v>12</v>
      </c>
      <c r="D204" s="111">
        <v>0</v>
      </c>
      <c r="E204" s="112">
        <v>7</v>
      </c>
      <c r="F204" s="22">
        <v>9</v>
      </c>
      <c r="G204" s="113">
        <v>0.61553045</v>
      </c>
      <c r="H204" s="113">
        <v>5.54</v>
      </c>
      <c r="I204" s="114">
        <f t="shared" si="6"/>
        <v>4.30871315</v>
      </c>
      <c r="J204" s="56">
        <v>307</v>
      </c>
      <c r="K204" s="22" t="s">
        <v>74</v>
      </c>
      <c r="L204" s="22">
        <v>7.75</v>
      </c>
      <c r="M204" s="22">
        <v>6</v>
      </c>
      <c r="N204" s="111">
        <v>9</v>
      </c>
      <c r="O204" s="112">
        <v>0</v>
      </c>
      <c r="P204" s="22">
        <v>1</v>
      </c>
      <c r="Q204" s="113">
        <v>0.56975338</v>
      </c>
      <c r="R204" s="113">
        <v>0.57</v>
      </c>
      <c r="S204" s="114">
        <f t="shared" si="7"/>
        <v>5.12778042</v>
      </c>
      <c r="T204" s="56">
        <v>301</v>
      </c>
    </row>
    <row r="205" spans="1:20" ht="14.25" customHeight="1">
      <c r="A205" s="22"/>
      <c r="B205" s="22">
        <v>9.75</v>
      </c>
      <c r="C205" s="22">
        <v>6</v>
      </c>
      <c r="D205" s="111">
        <v>0</v>
      </c>
      <c r="E205" s="112">
        <v>3</v>
      </c>
      <c r="F205" s="22">
        <v>9</v>
      </c>
      <c r="G205" s="113">
        <v>0.30776522</v>
      </c>
      <c r="H205" s="113">
        <v>2.77</v>
      </c>
      <c r="I205" s="114">
        <f t="shared" si="6"/>
        <v>0.92329566</v>
      </c>
      <c r="J205" s="56">
        <v>307</v>
      </c>
      <c r="K205" s="22"/>
      <c r="L205" s="22">
        <v>9.5</v>
      </c>
      <c r="M205" s="22">
        <v>12</v>
      </c>
      <c r="N205" s="111">
        <v>1</v>
      </c>
      <c r="O205" s="112">
        <v>0</v>
      </c>
      <c r="P205" s="22">
        <v>1</v>
      </c>
      <c r="Q205" s="113">
        <v>1.38876151</v>
      </c>
      <c r="R205" s="113">
        <v>1.389</v>
      </c>
      <c r="S205" s="114">
        <f t="shared" si="7"/>
        <v>1.38876151</v>
      </c>
      <c r="T205" s="56">
        <v>306</v>
      </c>
    </row>
    <row r="206" spans="1:20" ht="14.25" customHeight="1">
      <c r="A206" s="22"/>
      <c r="B206" s="22">
        <v>9.75</v>
      </c>
      <c r="C206" s="22">
        <v>6</v>
      </c>
      <c r="D206" s="111">
        <v>0</v>
      </c>
      <c r="E206" s="112">
        <v>0</v>
      </c>
      <c r="F206" s="22">
        <v>9</v>
      </c>
      <c r="G206" s="113">
        <v>0.30776522</v>
      </c>
      <c r="H206" s="113">
        <v>2.77</v>
      </c>
      <c r="I206" s="114">
        <f t="shared" si="6"/>
        <v>0</v>
      </c>
      <c r="J206" s="56">
        <v>302</v>
      </c>
      <c r="K206" s="22" t="s">
        <v>74</v>
      </c>
      <c r="L206" s="22">
        <v>9.5</v>
      </c>
      <c r="M206" s="22">
        <v>12</v>
      </c>
      <c r="N206" s="111">
        <v>0</v>
      </c>
      <c r="O206" s="112">
        <v>0</v>
      </c>
      <c r="P206" s="22">
        <v>1</v>
      </c>
      <c r="Q206" s="113">
        <v>1.38876151</v>
      </c>
      <c r="R206" s="113">
        <v>1.389</v>
      </c>
      <c r="S206" s="114">
        <f t="shared" si="7"/>
        <v>0</v>
      </c>
      <c r="T206" s="56">
        <v>309</v>
      </c>
    </row>
    <row r="207" spans="1:20" ht="14.25" customHeight="1">
      <c r="A207" s="22"/>
      <c r="B207" s="22">
        <v>11.5</v>
      </c>
      <c r="C207" s="22">
        <v>12</v>
      </c>
      <c r="D207" s="111">
        <v>0</v>
      </c>
      <c r="E207" s="112">
        <v>3</v>
      </c>
      <c r="F207" s="22">
        <v>9</v>
      </c>
      <c r="G207" s="113">
        <v>0.71626164</v>
      </c>
      <c r="H207" s="113">
        <v>6.446</v>
      </c>
      <c r="I207" s="114">
        <f t="shared" si="6"/>
        <v>2.14878492</v>
      </c>
      <c r="J207" s="56">
        <v>309</v>
      </c>
      <c r="K207" s="22" t="s">
        <v>74</v>
      </c>
      <c r="L207" s="22">
        <v>9.5</v>
      </c>
      <c r="M207" s="22">
        <v>12</v>
      </c>
      <c r="N207" s="111">
        <v>0</v>
      </c>
      <c r="O207" s="112">
        <v>0</v>
      </c>
      <c r="P207" s="22">
        <v>1</v>
      </c>
      <c r="Q207" s="113">
        <v>1.38876151</v>
      </c>
      <c r="R207" s="113">
        <v>1.389</v>
      </c>
      <c r="S207" s="114">
        <f t="shared" si="7"/>
        <v>0</v>
      </c>
      <c r="T207" s="56">
        <v>301</v>
      </c>
    </row>
    <row r="208" spans="1:20" ht="14.25" customHeight="1">
      <c r="A208" s="22"/>
      <c r="B208" s="22">
        <v>11.5</v>
      </c>
      <c r="C208" s="22">
        <v>12</v>
      </c>
      <c r="D208" s="111">
        <v>1</v>
      </c>
      <c r="E208" s="112">
        <v>1</v>
      </c>
      <c r="F208" s="22">
        <v>9</v>
      </c>
      <c r="G208" s="113">
        <v>0.71626164</v>
      </c>
      <c r="H208" s="113">
        <v>6.446</v>
      </c>
      <c r="I208" s="114">
        <f t="shared" si="6"/>
        <v>7.1626164</v>
      </c>
      <c r="J208" s="56">
        <v>304</v>
      </c>
      <c r="K208" s="22" t="s">
        <v>74</v>
      </c>
      <c r="L208" s="22">
        <v>9.5</v>
      </c>
      <c r="M208" s="22">
        <v>12</v>
      </c>
      <c r="N208" s="111">
        <v>0</v>
      </c>
      <c r="O208" s="112">
        <v>0</v>
      </c>
      <c r="P208" s="22">
        <v>1</v>
      </c>
      <c r="Q208" s="113">
        <v>1.38876151</v>
      </c>
      <c r="R208" s="113">
        <v>1.389</v>
      </c>
      <c r="S208" s="114">
        <f t="shared" si="7"/>
        <v>0</v>
      </c>
      <c r="T208" s="56">
        <v>302</v>
      </c>
    </row>
    <row r="209" spans="1:20" ht="14.25" customHeight="1">
      <c r="A209" s="22"/>
      <c r="B209" s="22">
        <v>11.5</v>
      </c>
      <c r="C209" s="22">
        <v>6</v>
      </c>
      <c r="D209" s="111">
        <v>0</v>
      </c>
      <c r="E209" s="112">
        <v>13</v>
      </c>
      <c r="F209" s="22">
        <v>9</v>
      </c>
      <c r="G209" s="113">
        <v>0.35813082</v>
      </c>
      <c r="H209" s="113">
        <v>3.223</v>
      </c>
      <c r="I209" s="114">
        <f t="shared" si="6"/>
        <v>4.65570066</v>
      </c>
      <c r="J209" s="56">
        <v>304</v>
      </c>
      <c r="K209" s="22" t="s">
        <v>74</v>
      </c>
      <c r="L209" s="22">
        <v>9.5</v>
      </c>
      <c r="M209" s="22">
        <v>6</v>
      </c>
      <c r="N209" s="111">
        <v>14</v>
      </c>
      <c r="O209" s="112">
        <v>0</v>
      </c>
      <c r="P209" s="22">
        <v>1</v>
      </c>
      <c r="Q209" s="113">
        <v>0.69438076</v>
      </c>
      <c r="R209" s="113">
        <v>0.694</v>
      </c>
      <c r="S209" s="114">
        <f t="shared" si="7"/>
        <v>9.721330640000001</v>
      </c>
      <c r="T209" s="56">
        <v>301</v>
      </c>
    </row>
    <row r="210" spans="1:20" ht="14.25" customHeight="1">
      <c r="A210" s="22"/>
      <c r="B210" s="22">
        <v>11.75</v>
      </c>
      <c r="C210" s="22">
        <v>12</v>
      </c>
      <c r="D210" s="111">
        <v>3</v>
      </c>
      <c r="E210" s="112">
        <v>0</v>
      </c>
      <c r="F210" s="22">
        <v>9</v>
      </c>
      <c r="G210" s="113">
        <v>0.73040961</v>
      </c>
      <c r="H210" s="113">
        <v>6.574</v>
      </c>
      <c r="I210" s="114">
        <f t="shared" si="6"/>
        <v>19.72105947</v>
      </c>
      <c r="J210" s="56">
        <v>304</v>
      </c>
      <c r="K210" s="22" t="s">
        <v>74</v>
      </c>
      <c r="L210" s="22">
        <v>9.5</v>
      </c>
      <c r="M210" s="22">
        <v>6</v>
      </c>
      <c r="N210" s="111">
        <v>0</v>
      </c>
      <c r="O210" s="112">
        <v>0</v>
      </c>
      <c r="P210" s="22">
        <v>1</v>
      </c>
      <c r="Q210" s="113">
        <v>0.69438076</v>
      </c>
      <c r="R210" s="113">
        <v>0.694</v>
      </c>
      <c r="S210" s="114">
        <f t="shared" si="7"/>
        <v>0</v>
      </c>
      <c r="T210" s="56">
        <v>302</v>
      </c>
    </row>
    <row r="211" spans="1:20" ht="14.25" customHeight="1">
      <c r="A211" s="22"/>
      <c r="B211" s="22">
        <v>11.75</v>
      </c>
      <c r="C211" s="22">
        <v>12</v>
      </c>
      <c r="D211" s="111">
        <v>0</v>
      </c>
      <c r="E211" s="112">
        <v>0</v>
      </c>
      <c r="F211" s="22">
        <v>9</v>
      </c>
      <c r="G211" s="113">
        <v>0.73040961</v>
      </c>
      <c r="H211" s="113">
        <v>6.574</v>
      </c>
      <c r="I211" s="114">
        <f t="shared" si="6"/>
        <v>0</v>
      </c>
      <c r="J211" s="56">
        <v>309</v>
      </c>
      <c r="K211" s="22"/>
      <c r="L211" s="22">
        <v>9.75</v>
      </c>
      <c r="M211" s="22">
        <v>12</v>
      </c>
      <c r="N211" s="111">
        <v>0</v>
      </c>
      <c r="O211" s="112">
        <v>0</v>
      </c>
      <c r="P211" s="22">
        <v>1</v>
      </c>
      <c r="Q211" s="113">
        <v>1.42412713</v>
      </c>
      <c r="R211" s="113">
        <v>1.424</v>
      </c>
      <c r="S211" s="114">
        <f t="shared" si="7"/>
        <v>0</v>
      </c>
      <c r="T211" s="56">
        <v>307</v>
      </c>
    </row>
    <row r="212" spans="1:20" ht="14.25" customHeight="1">
      <c r="A212" s="22"/>
      <c r="B212" s="22">
        <v>11.75</v>
      </c>
      <c r="C212" s="22">
        <v>12</v>
      </c>
      <c r="D212" s="111">
        <v>0</v>
      </c>
      <c r="E212" s="112">
        <v>0</v>
      </c>
      <c r="F212" s="22">
        <v>9</v>
      </c>
      <c r="G212" s="113">
        <v>0.73040961</v>
      </c>
      <c r="H212" s="113">
        <v>6.574</v>
      </c>
      <c r="I212" s="114">
        <f t="shared" si="6"/>
        <v>0</v>
      </c>
      <c r="J212" s="56">
        <v>307</v>
      </c>
      <c r="K212" s="22" t="s">
        <v>74</v>
      </c>
      <c r="L212" s="22">
        <v>9.75</v>
      </c>
      <c r="M212" s="22">
        <v>12</v>
      </c>
      <c r="N212" s="111">
        <v>0</v>
      </c>
      <c r="O212" s="112">
        <v>0</v>
      </c>
      <c r="P212" s="22">
        <v>1</v>
      </c>
      <c r="Q212" s="113">
        <v>1.42412713</v>
      </c>
      <c r="R212" s="113">
        <v>1.424</v>
      </c>
      <c r="S212" s="114">
        <f t="shared" si="7"/>
        <v>0</v>
      </c>
      <c r="T212" s="56">
        <v>301</v>
      </c>
    </row>
    <row r="213" spans="1:20" ht="14.25" customHeight="1">
      <c r="A213" s="22"/>
      <c r="B213" s="22">
        <v>11.75</v>
      </c>
      <c r="C213" s="22">
        <v>12</v>
      </c>
      <c r="D213" s="111">
        <v>0</v>
      </c>
      <c r="E213" s="112">
        <v>0</v>
      </c>
      <c r="F213" s="22">
        <v>9</v>
      </c>
      <c r="G213" s="113">
        <v>0.73040961</v>
      </c>
      <c r="H213" s="113">
        <v>6.574</v>
      </c>
      <c r="I213" s="114">
        <f t="shared" si="6"/>
        <v>0</v>
      </c>
      <c r="J213" s="56">
        <v>301</v>
      </c>
      <c r="K213" s="22" t="s">
        <v>74</v>
      </c>
      <c r="L213" s="22">
        <v>9.75</v>
      </c>
      <c r="M213" s="22">
        <v>6</v>
      </c>
      <c r="N213" s="111">
        <v>3</v>
      </c>
      <c r="O213" s="112">
        <v>0</v>
      </c>
      <c r="P213" s="22">
        <v>1</v>
      </c>
      <c r="Q213" s="113">
        <v>0.71206357</v>
      </c>
      <c r="R213" s="113">
        <v>0.712</v>
      </c>
      <c r="S213" s="114">
        <f t="shared" si="7"/>
        <v>2.13619071</v>
      </c>
      <c r="T213" s="56">
        <v>301</v>
      </c>
    </row>
    <row r="214" spans="1:20" ht="14.25" customHeight="1">
      <c r="A214" s="22"/>
      <c r="B214" s="22">
        <v>11.75</v>
      </c>
      <c r="C214" s="22">
        <v>6</v>
      </c>
      <c r="D214" s="111">
        <v>0</v>
      </c>
      <c r="E214" s="112">
        <v>8</v>
      </c>
      <c r="F214" s="22">
        <v>9</v>
      </c>
      <c r="G214" s="113">
        <v>0.3652048</v>
      </c>
      <c r="H214" s="113">
        <v>3.287</v>
      </c>
      <c r="I214" s="114">
        <f t="shared" si="6"/>
        <v>2.9216384</v>
      </c>
      <c r="J214" s="56">
        <v>304</v>
      </c>
      <c r="K214" s="22" t="s">
        <v>74</v>
      </c>
      <c r="L214" s="22">
        <v>9.75</v>
      </c>
      <c r="M214" s="22">
        <v>6</v>
      </c>
      <c r="N214" s="111">
        <v>0</v>
      </c>
      <c r="O214" s="112">
        <v>0</v>
      </c>
      <c r="P214" s="22">
        <v>1</v>
      </c>
      <c r="Q214" s="113">
        <v>0.71206357</v>
      </c>
      <c r="R214" s="113">
        <v>0.712</v>
      </c>
      <c r="S214" s="114">
        <f t="shared" si="7"/>
        <v>0</v>
      </c>
      <c r="T214" s="56">
        <v>308</v>
      </c>
    </row>
    <row r="215" spans="1:20" ht="14.25" customHeight="1">
      <c r="A215" s="22" t="s">
        <v>75</v>
      </c>
      <c r="B215" s="22">
        <v>0</v>
      </c>
      <c r="C215" s="22">
        <v>6</v>
      </c>
      <c r="D215" s="111">
        <v>1</v>
      </c>
      <c r="E215" s="112">
        <v>0</v>
      </c>
      <c r="F215" s="22">
        <v>4</v>
      </c>
      <c r="G215" s="113"/>
      <c r="H215" s="113"/>
      <c r="I215" s="114">
        <f t="shared" si="6"/>
        <v>0</v>
      </c>
      <c r="J215" s="56">
        <v>306</v>
      </c>
      <c r="K215" s="22"/>
      <c r="L215" s="22">
        <v>11.5</v>
      </c>
      <c r="M215" s="22">
        <v>12</v>
      </c>
      <c r="N215" s="111">
        <v>0</v>
      </c>
      <c r="O215" s="112">
        <v>0</v>
      </c>
      <c r="P215" s="22">
        <v>1</v>
      </c>
      <c r="Q215" s="113">
        <v>1.66999106</v>
      </c>
      <c r="R215" s="113">
        <v>1.67</v>
      </c>
      <c r="S215" s="114">
        <f t="shared" si="7"/>
        <v>0</v>
      </c>
      <c r="T215" s="56">
        <v>301</v>
      </c>
    </row>
    <row r="216" spans="1:20" ht="14.25" customHeight="1">
      <c r="A216" s="22"/>
      <c r="B216" s="22">
        <v>0</v>
      </c>
      <c r="C216" s="22">
        <v>6</v>
      </c>
      <c r="D216" s="111">
        <v>0</v>
      </c>
      <c r="E216" s="112">
        <v>6</v>
      </c>
      <c r="F216" s="22">
        <v>0</v>
      </c>
      <c r="G216" s="113"/>
      <c r="H216" s="113"/>
      <c r="I216" s="114">
        <f t="shared" si="6"/>
        <v>0</v>
      </c>
      <c r="J216" s="56">
        <v>307</v>
      </c>
      <c r="K216" s="22" t="s">
        <v>74</v>
      </c>
      <c r="L216" s="22">
        <v>11.5</v>
      </c>
      <c r="M216" s="22">
        <v>12</v>
      </c>
      <c r="N216" s="111">
        <v>0</v>
      </c>
      <c r="O216" s="112">
        <v>0</v>
      </c>
      <c r="P216" s="22">
        <v>1</v>
      </c>
      <c r="Q216" s="113">
        <v>1.66999106</v>
      </c>
      <c r="R216" s="113">
        <v>1.67</v>
      </c>
      <c r="S216" s="114">
        <f t="shared" si="7"/>
        <v>0</v>
      </c>
      <c r="T216" s="56">
        <v>307</v>
      </c>
    </row>
    <row r="217" spans="1:20" ht="14.25" customHeight="1">
      <c r="A217" s="22"/>
      <c r="B217" s="22">
        <v>0</v>
      </c>
      <c r="C217" s="22">
        <v>6</v>
      </c>
      <c r="D217" s="111">
        <v>1</v>
      </c>
      <c r="E217" s="112">
        <v>0</v>
      </c>
      <c r="F217" s="22">
        <v>4</v>
      </c>
      <c r="G217" s="113"/>
      <c r="H217" s="113"/>
      <c r="I217" s="114">
        <f t="shared" si="6"/>
        <v>0</v>
      </c>
      <c r="J217" s="56">
        <v>307</v>
      </c>
      <c r="K217" s="22" t="s">
        <v>74</v>
      </c>
      <c r="L217" s="22">
        <v>11.5</v>
      </c>
      <c r="M217" s="22">
        <v>6</v>
      </c>
      <c r="N217" s="111">
        <v>4</v>
      </c>
      <c r="O217" s="112">
        <v>0</v>
      </c>
      <c r="P217" s="22">
        <v>1</v>
      </c>
      <c r="Q217" s="113">
        <v>0.83499553</v>
      </c>
      <c r="R217" s="113">
        <v>0.835</v>
      </c>
      <c r="S217" s="114">
        <f t="shared" si="7"/>
        <v>3.33998212</v>
      </c>
      <c r="T217" s="56">
        <v>301</v>
      </c>
    </row>
    <row r="218" spans="1:20" ht="14.25" customHeight="1">
      <c r="A218" s="22"/>
      <c r="B218" s="22">
        <v>2.75</v>
      </c>
      <c r="C218" s="22">
        <v>6</v>
      </c>
      <c r="D218" s="111">
        <v>0</v>
      </c>
      <c r="E218" s="112">
        <v>0</v>
      </c>
      <c r="F218" s="22">
        <v>4</v>
      </c>
      <c r="G218" s="113">
        <v>0.10183459</v>
      </c>
      <c r="H218" s="113">
        <v>0.407</v>
      </c>
      <c r="I218" s="114">
        <f t="shared" si="6"/>
        <v>0</v>
      </c>
      <c r="J218" s="56">
        <v>306</v>
      </c>
      <c r="K218" s="22"/>
      <c r="L218" s="22">
        <v>11.75</v>
      </c>
      <c r="M218" s="22">
        <v>12</v>
      </c>
      <c r="N218" s="111">
        <v>6</v>
      </c>
      <c r="O218" s="112">
        <v>0</v>
      </c>
      <c r="P218" s="22">
        <v>1</v>
      </c>
      <c r="Q218" s="113">
        <v>1.70487228</v>
      </c>
      <c r="R218" s="113">
        <v>1.705</v>
      </c>
      <c r="S218" s="114">
        <f t="shared" si="7"/>
        <v>10.22923368</v>
      </c>
      <c r="T218" s="56">
        <v>307</v>
      </c>
    </row>
    <row r="219" spans="1:20" ht="14.25" customHeight="1">
      <c r="A219" s="22"/>
      <c r="B219" s="22">
        <v>3.5</v>
      </c>
      <c r="C219" s="22">
        <v>12</v>
      </c>
      <c r="D219" s="111">
        <v>0</v>
      </c>
      <c r="E219" s="112">
        <v>1</v>
      </c>
      <c r="F219" s="22">
        <v>4</v>
      </c>
      <c r="G219" s="113">
        <v>0.25794376</v>
      </c>
      <c r="H219" s="113">
        <v>1.032</v>
      </c>
      <c r="I219" s="114">
        <f t="shared" si="6"/>
        <v>0.25794376</v>
      </c>
      <c r="J219" s="56">
        <v>306</v>
      </c>
      <c r="K219" s="22" t="s">
        <v>74</v>
      </c>
      <c r="L219" s="22">
        <v>11.75</v>
      </c>
      <c r="M219" s="22">
        <v>12</v>
      </c>
      <c r="N219" s="111">
        <v>3</v>
      </c>
      <c r="O219" s="112">
        <v>0</v>
      </c>
      <c r="P219" s="22">
        <v>1</v>
      </c>
      <c r="Q219" s="113">
        <v>1.70487228</v>
      </c>
      <c r="R219" s="113">
        <v>1.705</v>
      </c>
      <c r="S219" s="114">
        <f t="shared" si="7"/>
        <v>5.11461684</v>
      </c>
      <c r="T219" s="56">
        <v>301</v>
      </c>
    </row>
    <row r="220" spans="1:20" ht="14.25" customHeight="1">
      <c r="A220" s="22"/>
      <c r="B220" s="22">
        <v>3.5</v>
      </c>
      <c r="C220" s="22">
        <v>6</v>
      </c>
      <c r="D220" s="111">
        <v>0</v>
      </c>
      <c r="E220" s="112">
        <v>0</v>
      </c>
      <c r="F220" s="22">
        <v>4</v>
      </c>
      <c r="G220" s="113">
        <v>0.12897188</v>
      </c>
      <c r="H220" s="113">
        <v>0.516</v>
      </c>
      <c r="I220" s="114">
        <f t="shared" si="6"/>
        <v>0</v>
      </c>
      <c r="J220" s="56">
        <v>307</v>
      </c>
      <c r="K220" s="22" t="s">
        <v>74</v>
      </c>
      <c r="L220" s="22">
        <v>11.75</v>
      </c>
      <c r="M220" s="22">
        <v>6</v>
      </c>
      <c r="N220" s="111">
        <v>0</v>
      </c>
      <c r="O220" s="112">
        <v>0</v>
      </c>
      <c r="P220" s="22">
        <v>1</v>
      </c>
      <c r="Q220" s="113">
        <v>0.85243614</v>
      </c>
      <c r="R220" s="113">
        <v>0.852</v>
      </c>
      <c r="S220" s="114">
        <f t="shared" si="7"/>
        <v>0</v>
      </c>
      <c r="T220" s="56">
        <v>307</v>
      </c>
    </row>
    <row r="221" spans="1:20" ht="14.25" customHeight="1">
      <c r="A221" s="22"/>
      <c r="B221" s="22">
        <v>3.5</v>
      </c>
      <c r="C221" s="22">
        <v>6</v>
      </c>
      <c r="D221" s="111">
        <v>1</v>
      </c>
      <c r="E221" s="112">
        <v>0</v>
      </c>
      <c r="F221" s="22">
        <v>4</v>
      </c>
      <c r="G221" s="113">
        <v>0.12897188</v>
      </c>
      <c r="H221" s="113">
        <v>0.516</v>
      </c>
      <c r="I221" s="114">
        <f t="shared" si="6"/>
        <v>0.51588752</v>
      </c>
      <c r="J221" s="56">
        <v>306</v>
      </c>
      <c r="K221" s="22" t="s">
        <v>74</v>
      </c>
      <c r="L221" s="22">
        <v>11.75</v>
      </c>
      <c r="M221" s="22">
        <v>6</v>
      </c>
      <c r="N221" s="111">
        <v>25</v>
      </c>
      <c r="O221" s="112">
        <v>0</v>
      </c>
      <c r="P221" s="22">
        <v>1</v>
      </c>
      <c r="Q221" s="113">
        <v>0.85243614</v>
      </c>
      <c r="R221" s="113">
        <v>0.852</v>
      </c>
      <c r="S221" s="114">
        <f t="shared" si="7"/>
        <v>21.310903500000002</v>
      </c>
      <c r="T221" s="56">
        <v>301</v>
      </c>
    </row>
    <row r="222" spans="1:20" ht="14.25" customHeight="1">
      <c r="A222" s="22"/>
      <c r="B222" s="22">
        <v>3.75</v>
      </c>
      <c r="C222" s="22">
        <v>6</v>
      </c>
      <c r="D222" s="111">
        <v>0</v>
      </c>
      <c r="E222" s="112">
        <v>0</v>
      </c>
      <c r="F222" s="22">
        <v>4</v>
      </c>
      <c r="G222" s="113">
        <v>0.13795709</v>
      </c>
      <c r="H222" s="113">
        <v>0.552</v>
      </c>
      <c r="I222" s="114">
        <f t="shared" si="6"/>
        <v>0</v>
      </c>
      <c r="J222" s="56">
        <v>307</v>
      </c>
      <c r="K222" s="22"/>
      <c r="L222" s="22">
        <v>13.5</v>
      </c>
      <c r="M222" s="22">
        <v>12</v>
      </c>
      <c r="N222" s="111">
        <v>76</v>
      </c>
      <c r="O222" s="112">
        <v>0</v>
      </c>
      <c r="P222" s="22">
        <v>1</v>
      </c>
      <c r="Q222" s="113">
        <v>1.94734538</v>
      </c>
      <c r="R222" s="113">
        <v>1.947</v>
      </c>
      <c r="S222" s="114">
        <f t="shared" si="7"/>
        <v>147.99824888</v>
      </c>
      <c r="T222" s="56">
        <v>301</v>
      </c>
    </row>
    <row r="223" spans="1:20" ht="14.25" customHeight="1">
      <c r="A223" s="22"/>
      <c r="B223" s="22">
        <v>3.75</v>
      </c>
      <c r="C223" s="22">
        <v>6</v>
      </c>
      <c r="D223" s="111">
        <v>3</v>
      </c>
      <c r="E223" s="112">
        <v>1</v>
      </c>
      <c r="F223" s="22">
        <v>4</v>
      </c>
      <c r="G223" s="113">
        <v>0.13795709</v>
      </c>
      <c r="H223" s="113">
        <v>0.552</v>
      </c>
      <c r="I223" s="114">
        <f t="shared" si="6"/>
        <v>1.79344217</v>
      </c>
      <c r="J223" s="56">
        <v>306</v>
      </c>
      <c r="K223" s="22" t="s">
        <v>74</v>
      </c>
      <c r="L223" s="22">
        <v>13.5</v>
      </c>
      <c r="M223" s="22">
        <v>12</v>
      </c>
      <c r="N223" s="111">
        <v>3</v>
      </c>
      <c r="O223" s="112">
        <v>0</v>
      </c>
      <c r="P223" s="22">
        <v>1</v>
      </c>
      <c r="Q223" s="113">
        <v>1.94734538</v>
      </c>
      <c r="R223" s="113">
        <v>1.947</v>
      </c>
      <c r="S223" s="114">
        <f t="shared" si="7"/>
        <v>5.84203614</v>
      </c>
      <c r="T223" s="56">
        <v>306</v>
      </c>
    </row>
    <row r="224" spans="1:20" ht="14.25" customHeight="1">
      <c r="A224" s="22"/>
      <c r="B224" s="22">
        <v>4</v>
      </c>
      <c r="C224" s="22">
        <v>6</v>
      </c>
      <c r="D224" s="111">
        <v>0</v>
      </c>
      <c r="E224" s="112">
        <v>1</v>
      </c>
      <c r="F224" s="22">
        <v>4</v>
      </c>
      <c r="G224" s="113">
        <v>0.14691203</v>
      </c>
      <c r="H224" s="113">
        <v>0.588</v>
      </c>
      <c r="I224" s="114">
        <f t="shared" si="6"/>
        <v>0.14691203</v>
      </c>
      <c r="J224" s="56">
        <v>306</v>
      </c>
      <c r="K224" s="22" t="s">
        <v>74</v>
      </c>
      <c r="L224" s="22">
        <v>13.5</v>
      </c>
      <c r="M224" s="22">
        <v>12</v>
      </c>
      <c r="N224" s="111">
        <v>21</v>
      </c>
      <c r="O224" s="112">
        <v>0</v>
      </c>
      <c r="P224" s="22">
        <v>1</v>
      </c>
      <c r="Q224" s="113">
        <v>1.94734538</v>
      </c>
      <c r="R224" s="113">
        <v>1.947</v>
      </c>
      <c r="S224" s="114">
        <f t="shared" si="7"/>
        <v>40.89425298</v>
      </c>
      <c r="T224" s="56">
        <v>302</v>
      </c>
    </row>
    <row r="225" spans="1:20" ht="14.25" customHeight="1">
      <c r="A225" s="22"/>
      <c r="B225" s="22">
        <v>4.5</v>
      </c>
      <c r="C225" s="22">
        <v>12</v>
      </c>
      <c r="D225" s="111">
        <v>7</v>
      </c>
      <c r="E225" s="112">
        <v>2</v>
      </c>
      <c r="F225" s="22">
        <v>4</v>
      </c>
      <c r="G225" s="113">
        <v>0.32946216</v>
      </c>
      <c r="H225" s="113">
        <v>1.318</v>
      </c>
      <c r="I225" s="114">
        <f t="shared" si="6"/>
        <v>9.8838648</v>
      </c>
      <c r="J225" s="56">
        <v>306</v>
      </c>
      <c r="K225" s="22" t="s">
        <v>74</v>
      </c>
      <c r="L225" s="22">
        <v>13.5</v>
      </c>
      <c r="M225" s="22">
        <v>6</v>
      </c>
      <c r="N225" s="111">
        <v>2</v>
      </c>
      <c r="O225" s="112">
        <v>0</v>
      </c>
      <c r="P225" s="22">
        <v>1</v>
      </c>
      <c r="Q225" s="113">
        <v>0.97367269</v>
      </c>
      <c r="R225" s="113">
        <v>0.974</v>
      </c>
      <c r="S225" s="114">
        <f t="shared" si="7"/>
        <v>1.94734538</v>
      </c>
      <c r="T225" s="56">
        <v>301</v>
      </c>
    </row>
    <row r="226" spans="1:20" ht="14.25" customHeight="1">
      <c r="A226" s="22"/>
      <c r="B226" s="22">
        <v>4.5</v>
      </c>
      <c r="C226" s="22">
        <v>6</v>
      </c>
      <c r="D226" s="111">
        <v>40</v>
      </c>
      <c r="E226" s="112">
        <v>2</v>
      </c>
      <c r="F226" s="22">
        <v>4</v>
      </c>
      <c r="G226" s="113">
        <v>0.16473108</v>
      </c>
      <c r="H226" s="113">
        <v>0.659</v>
      </c>
      <c r="I226" s="114">
        <f t="shared" si="6"/>
        <v>26.68643496</v>
      </c>
      <c r="J226" s="56">
        <v>307</v>
      </c>
      <c r="K226" s="22"/>
      <c r="L226" s="22">
        <v>13.75</v>
      </c>
      <c r="M226" s="22">
        <v>12</v>
      </c>
      <c r="N226" s="111">
        <v>3</v>
      </c>
      <c r="O226" s="112">
        <v>0</v>
      </c>
      <c r="P226" s="22">
        <v>1</v>
      </c>
      <c r="Q226" s="113">
        <v>1.9817422</v>
      </c>
      <c r="R226" s="113">
        <v>1.982</v>
      </c>
      <c r="S226" s="114">
        <f t="shared" si="7"/>
        <v>5.9452266</v>
      </c>
      <c r="T226" s="56">
        <v>301</v>
      </c>
    </row>
    <row r="227" spans="1:20" ht="14.25" customHeight="1">
      <c r="A227" s="22"/>
      <c r="B227" s="22">
        <v>4.5</v>
      </c>
      <c r="C227" s="22">
        <v>6</v>
      </c>
      <c r="D227" s="111">
        <v>6</v>
      </c>
      <c r="E227" s="112">
        <v>0</v>
      </c>
      <c r="F227" s="22">
        <v>4</v>
      </c>
      <c r="G227" s="113">
        <v>0.16473108</v>
      </c>
      <c r="H227" s="113">
        <v>0.659</v>
      </c>
      <c r="I227" s="114">
        <f t="shared" si="6"/>
        <v>3.95354592</v>
      </c>
      <c r="J227" s="56">
        <v>306</v>
      </c>
      <c r="K227" s="22" t="s">
        <v>74</v>
      </c>
      <c r="L227" s="22">
        <v>13.75</v>
      </c>
      <c r="M227" s="22">
        <v>12</v>
      </c>
      <c r="N227" s="111">
        <v>0</v>
      </c>
      <c r="O227" s="112">
        <v>0</v>
      </c>
      <c r="P227" s="22">
        <v>1</v>
      </c>
      <c r="Q227" s="113">
        <v>1.9817422</v>
      </c>
      <c r="R227" s="113">
        <v>1.982</v>
      </c>
      <c r="S227" s="114">
        <f t="shared" si="7"/>
        <v>0</v>
      </c>
      <c r="T227" s="56">
        <v>310</v>
      </c>
    </row>
    <row r="228" spans="1:20" ht="14.25" customHeight="1">
      <c r="A228" s="22"/>
      <c r="B228" s="22">
        <v>4.75</v>
      </c>
      <c r="C228" s="22">
        <v>12</v>
      </c>
      <c r="D228" s="111">
        <v>7</v>
      </c>
      <c r="E228" s="112">
        <v>0</v>
      </c>
      <c r="F228" s="22">
        <v>4</v>
      </c>
      <c r="G228" s="113">
        <v>0.34719038</v>
      </c>
      <c r="H228" s="113">
        <v>1.389</v>
      </c>
      <c r="I228" s="114">
        <f t="shared" si="6"/>
        <v>9.721330640000001</v>
      </c>
      <c r="J228" s="56">
        <v>306</v>
      </c>
      <c r="K228" s="22" t="s">
        <v>74</v>
      </c>
      <c r="L228" s="22">
        <v>13.75</v>
      </c>
      <c r="M228" s="22">
        <v>6</v>
      </c>
      <c r="N228" s="111">
        <v>16</v>
      </c>
      <c r="O228" s="112">
        <v>0</v>
      </c>
      <c r="P228" s="22">
        <v>1</v>
      </c>
      <c r="Q228" s="113">
        <v>0.9908711</v>
      </c>
      <c r="R228" s="113">
        <v>0.991</v>
      </c>
      <c r="S228" s="114">
        <f t="shared" si="7"/>
        <v>15.8539376</v>
      </c>
      <c r="T228" s="56">
        <v>301</v>
      </c>
    </row>
    <row r="229" spans="1:20" ht="14.25" customHeight="1">
      <c r="A229" s="22"/>
      <c r="B229" s="22">
        <v>4.75</v>
      </c>
      <c r="C229" s="22">
        <v>12</v>
      </c>
      <c r="D229" s="111">
        <v>26</v>
      </c>
      <c r="E229" s="112">
        <v>5</v>
      </c>
      <c r="F229" s="22">
        <v>4</v>
      </c>
      <c r="G229" s="113">
        <v>0.34719038</v>
      </c>
      <c r="H229" s="113">
        <v>1.389</v>
      </c>
      <c r="I229" s="114">
        <f t="shared" si="6"/>
        <v>37.843751420000004</v>
      </c>
      <c r="J229" s="56">
        <v>307</v>
      </c>
      <c r="K229" s="22"/>
      <c r="L229" s="22">
        <v>15.5</v>
      </c>
      <c r="M229" s="22">
        <v>12</v>
      </c>
      <c r="N229" s="111">
        <v>12</v>
      </c>
      <c r="O229" s="112">
        <v>0</v>
      </c>
      <c r="P229" s="22">
        <v>1</v>
      </c>
      <c r="Q229" s="113">
        <v>2.22082447</v>
      </c>
      <c r="R229" s="113">
        <v>2.221</v>
      </c>
      <c r="S229" s="114">
        <f t="shared" si="7"/>
        <v>26.649893640000002</v>
      </c>
      <c r="T229" s="56">
        <v>301</v>
      </c>
    </row>
    <row r="230" spans="1:20" ht="14.25" customHeight="1">
      <c r="A230" s="22"/>
      <c r="B230" s="22">
        <v>5.5</v>
      </c>
      <c r="C230" s="22">
        <v>12</v>
      </c>
      <c r="D230" s="111">
        <v>0</v>
      </c>
      <c r="E230" s="112">
        <v>1</v>
      </c>
      <c r="F230" s="22">
        <v>4</v>
      </c>
      <c r="G230" s="113">
        <v>0.40001174</v>
      </c>
      <c r="H230" s="113">
        <v>1.6</v>
      </c>
      <c r="I230" s="114">
        <f t="shared" si="6"/>
        <v>0.40001174</v>
      </c>
      <c r="J230" s="56">
        <v>307</v>
      </c>
      <c r="K230" s="22" t="s">
        <v>74</v>
      </c>
      <c r="L230" s="22">
        <v>15.5</v>
      </c>
      <c r="M230" s="22">
        <v>12</v>
      </c>
      <c r="N230" s="111">
        <v>6</v>
      </c>
      <c r="O230" s="112">
        <v>0</v>
      </c>
      <c r="P230" s="22">
        <v>1</v>
      </c>
      <c r="Q230" s="113">
        <v>2.22082447</v>
      </c>
      <c r="R230" s="113">
        <v>2.221</v>
      </c>
      <c r="S230" s="114">
        <f t="shared" si="7"/>
        <v>13.324946820000001</v>
      </c>
      <c r="T230" s="56">
        <v>307</v>
      </c>
    </row>
    <row r="231" spans="1:20" ht="14.25" customHeight="1">
      <c r="A231" s="22"/>
      <c r="B231" s="22">
        <v>5.5</v>
      </c>
      <c r="C231" s="22">
        <v>12</v>
      </c>
      <c r="D231" s="111">
        <v>0</v>
      </c>
      <c r="E231" s="112">
        <v>3</v>
      </c>
      <c r="F231" s="22">
        <v>4</v>
      </c>
      <c r="G231" s="113">
        <v>0.40001174</v>
      </c>
      <c r="H231" s="113">
        <v>1.6</v>
      </c>
      <c r="I231" s="114">
        <f t="shared" si="6"/>
        <v>1.20003522</v>
      </c>
      <c r="J231" s="56">
        <v>306</v>
      </c>
      <c r="K231" s="22" t="s">
        <v>74</v>
      </c>
      <c r="L231" s="22">
        <v>15.5</v>
      </c>
      <c r="M231" s="22">
        <v>12</v>
      </c>
      <c r="N231" s="111">
        <v>0</v>
      </c>
      <c r="O231" s="112">
        <v>0</v>
      </c>
      <c r="P231" s="22">
        <v>1</v>
      </c>
      <c r="Q231" s="113">
        <v>2.22082447</v>
      </c>
      <c r="R231" s="113">
        <v>2.221</v>
      </c>
      <c r="S231" s="114">
        <f t="shared" si="7"/>
        <v>0</v>
      </c>
      <c r="T231" s="56">
        <v>304</v>
      </c>
    </row>
    <row r="232" spans="1:20" ht="14.25" customHeight="1">
      <c r="A232" s="22"/>
      <c r="B232" s="22">
        <v>5.5</v>
      </c>
      <c r="C232" s="22">
        <v>6</v>
      </c>
      <c r="D232" s="111">
        <v>0</v>
      </c>
      <c r="E232" s="112">
        <v>2</v>
      </c>
      <c r="F232" s="22">
        <v>4</v>
      </c>
      <c r="G232" s="113">
        <v>0.20000587</v>
      </c>
      <c r="H232" s="113">
        <v>0.8</v>
      </c>
      <c r="I232" s="114">
        <f t="shared" si="6"/>
        <v>0.40001174</v>
      </c>
      <c r="J232" s="56">
        <v>306</v>
      </c>
      <c r="K232" s="22" t="s">
        <v>74</v>
      </c>
      <c r="L232" s="22">
        <v>15.5</v>
      </c>
      <c r="M232" s="22">
        <v>12</v>
      </c>
      <c r="N232" s="111">
        <v>37</v>
      </c>
      <c r="O232" s="112">
        <v>0</v>
      </c>
      <c r="P232" s="22">
        <v>1</v>
      </c>
      <c r="Q232" s="113">
        <v>2.22082447</v>
      </c>
      <c r="R232" s="113">
        <v>2.221</v>
      </c>
      <c r="S232" s="114">
        <f t="shared" si="7"/>
        <v>82.17050539</v>
      </c>
      <c r="T232" s="56">
        <v>302</v>
      </c>
    </row>
    <row r="233" spans="1:20" ht="14.25" customHeight="1">
      <c r="A233" s="22"/>
      <c r="B233" s="22">
        <v>5.5</v>
      </c>
      <c r="C233" s="22">
        <v>6</v>
      </c>
      <c r="D233" s="111">
        <v>0</v>
      </c>
      <c r="E233" s="112">
        <v>0</v>
      </c>
      <c r="F233" s="22">
        <v>4</v>
      </c>
      <c r="G233" s="113">
        <v>0.20000587</v>
      </c>
      <c r="H233" s="113">
        <v>0.8</v>
      </c>
      <c r="I233" s="114">
        <f t="shared" si="6"/>
        <v>0</v>
      </c>
      <c r="J233" s="56">
        <v>307</v>
      </c>
      <c r="K233" s="22" t="s">
        <v>74</v>
      </c>
      <c r="L233" s="22">
        <v>15.5</v>
      </c>
      <c r="M233" s="22">
        <v>12</v>
      </c>
      <c r="N233" s="111">
        <v>6</v>
      </c>
      <c r="O233" s="112">
        <v>0</v>
      </c>
      <c r="P233" s="22">
        <v>1</v>
      </c>
      <c r="Q233" s="113">
        <v>2.22082447</v>
      </c>
      <c r="R233" s="113">
        <v>2.221</v>
      </c>
      <c r="S233" s="114">
        <f t="shared" si="7"/>
        <v>13.324946820000001</v>
      </c>
      <c r="T233" s="56">
        <v>309</v>
      </c>
    </row>
    <row r="234" spans="1:20" ht="14.25" customHeight="1">
      <c r="A234" s="22"/>
      <c r="B234" s="22">
        <v>5.5</v>
      </c>
      <c r="C234" s="22">
        <v>6</v>
      </c>
      <c r="D234" s="111">
        <v>0</v>
      </c>
      <c r="E234" s="112">
        <v>1</v>
      </c>
      <c r="F234" s="22">
        <v>4</v>
      </c>
      <c r="G234" s="113">
        <v>0.20000587</v>
      </c>
      <c r="H234" s="113">
        <v>0.8</v>
      </c>
      <c r="I234" s="114">
        <f t="shared" si="6"/>
        <v>0.20000587</v>
      </c>
      <c r="J234" s="56">
        <v>304</v>
      </c>
      <c r="K234" s="22" t="s">
        <v>74</v>
      </c>
      <c r="L234" s="22">
        <v>15.5</v>
      </c>
      <c r="M234" s="22">
        <v>6</v>
      </c>
      <c r="N234" s="111">
        <v>6</v>
      </c>
      <c r="O234" s="112">
        <v>0</v>
      </c>
      <c r="P234" s="22">
        <v>1</v>
      </c>
      <c r="Q234" s="113">
        <v>1.11041223</v>
      </c>
      <c r="R234" s="113">
        <v>1.11</v>
      </c>
      <c r="S234" s="114">
        <f t="shared" si="7"/>
        <v>6.66247338</v>
      </c>
      <c r="T234" s="56">
        <v>301</v>
      </c>
    </row>
    <row r="235" spans="1:20" ht="14.25" customHeight="1">
      <c r="A235" s="22"/>
      <c r="B235" s="22">
        <v>5.75</v>
      </c>
      <c r="C235" s="22">
        <v>12</v>
      </c>
      <c r="D235" s="111">
        <v>0</v>
      </c>
      <c r="E235" s="112">
        <v>4</v>
      </c>
      <c r="F235" s="22">
        <v>4</v>
      </c>
      <c r="G235" s="113">
        <v>0.41749777</v>
      </c>
      <c r="H235" s="113">
        <v>1.67</v>
      </c>
      <c r="I235" s="114">
        <f t="shared" si="6"/>
        <v>1.66999108</v>
      </c>
      <c r="J235" s="56">
        <v>307</v>
      </c>
      <c r="K235" s="22"/>
      <c r="L235" s="22">
        <v>15.75</v>
      </c>
      <c r="M235" s="22">
        <v>12</v>
      </c>
      <c r="N235" s="111">
        <v>0</v>
      </c>
      <c r="O235" s="112">
        <v>0</v>
      </c>
      <c r="P235" s="22">
        <v>1</v>
      </c>
      <c r="Q235" s="113">
        <v>2.25473688</v>
      </c>
      <c r="R235" s="113">
        <v>2.255</v>
      </c>
      <c r="S235" s="114">
        <f t="shared" si="7"/>
        <v>0</v>
      </c>
      <c r="T235" s="56">
        <v>302</v>
      </c>
    </row>
    <row r="236" spans="1:20" ht="14.25" customHeight="1">
      <c r="A236" s="22"/>
      <c r="B236" s="22">
        <v>5.75</v>
      </c>
      <c r="C236" s="22">
        <v>12</v>
      </c>
      <c r="D236" s="111">
        <v>1</v>
      </c>
      <c r="E236" s="112">
        <v>0</v>
      </c>
      <c r="F236" s="22">
        <v>4</v>
      </c>
      <c r="G236" s="113">
        <v>0.41749777</v>
      </c>
      <c r="H236" s="113">
        <v>1.67</v>
      </c>
      <c r="I236" s="114">
        <f t="shared" si="6"/>
        <v>1.66999108</v>
      </c>
      <c r="J236" s="56">
        <v>306</v>
      </c>
      <c r="K236" s="22" t="s">
        <v>74</v>
      </c>
      <c r="L236" s="22">
        <v>15.75</v>
      </c>
      <c r="M236" s="22">
        <v>12</v>
      </c>
      <c r="N236" s="111">
        <v>0</v>
      </c>
      <c r="O236" s="112">
        <v>0</v>
      </c>
      <c r="P236" s="22">
        <v>1</v>
      </c>
      <c r="Q236" s="113">
        <v>2.25473688</v>
      </c>
      <c r="R236" s="113">
        <v>2.255</v>
      </c>
      <c r="S236" s="114">
        <f t="shared" si="7"/>
        <v>0</v>
      </c>
      <c r="T236" s="56">
        <v>301</v>
      </c>
    </row>
    <row r="237" spans="1:20" ht="14.25" customHeight="1">
      <c r="A237" s="22"/>
      <c r="B237" s="22">
        <v>5.75</v>
      </c>
      <c r="C237" s="22">
        <v>6</v>
      </c>
      <c r="D237" s="111">
        <v>0</v>
      </c>
      <c r="E237" s="112">
        <v>0</v>
      </c>
      <c r="F237" s="22">
        <v>4</v>
      </c>
      <c r="G237" s="113">
        <v>0.20874888</v>
      </c>
      <c r="H237" s="113">
        <v>0.835</v>
      </c>
      <c r="I237" s="114">
        <f t="shared" si="6"/>
        <v>0</v>
      </c>
      <c r="J237" s="56">
        <v>306</v>
      </c>
      <c r="K237" s="22" t="s">
        <v>74</v>
      </c>
      <c r="L237" s="22">
        <v>15.75</v>
      </c>
      <c r="M237" s="22">
        <v>6</v>
      </c>
      <c r="N237" s="111">
        <v>19</v>
      </c>
      <c r="O237" s="112">
        <v>0</v>
      </c>
      <c r="P237" s="22">
        <v>1</v>
      </c>
      <c r="Q237" s="113">
        <v>1.12736844</v>
      </c>
      <c r="R237" s="113">
        <v>1.127</v>
      </c>
      <c r="S237" s="114">
        <f t="shared" si="7"/>
        <v>21.42000036</v>
      </c>
      <c r="T237" s="56">
        <v>301</v>
      </c>
    </row>
    <row r="238" spans="1:20" ht="14.25" customHeight="1">
      <c r="A238" s="22"/>
      <c r="B238" s="22">
        <v>5.75</v>
      </c>
      <c r="C238" s="22">
        <v>6</v>
      </c>
      <c r="D238" s="111">
        <v>11</v>
      </c>
      <c r="E238" s="112">
        <v>0</v>
      </c>
      <c r="F238" s="22">
        <v>4</v>
      </c>
      <c r="G238" s="113">
        <v>0.20874888</v>
      </c>
      <c r="H238" s="113">
        <v>0.835</v>
      </c>
      <c r="I238" s="114">
        <f t="shared" si="6"/>
        <v>9.18495072</v>
      </c>
      <c r="J238" s="56">
        <v>307</v>
      </c>
      <c r="K238" s="22" t="s">
        <v>76</v>
      </c>
      <c r="L238" s="22">
        <v>7.75</v>
      </c>
      <c r="M238" s="22">
        <v>12</v>
      </c>
      <c r="N238" s="111">
        <v>5</v>
      </c>
      <c r="O238" s="112">
        <v>0</v>
      </c>
      <c r="P238" s="22">
        <v>1</v>
      </c>
      <c r="Q238" s="113">
        <v>1.28558191</v>
      </c>
      <c r="R238" s="113">
        <v>1.286</v>
      </c>
      <c r="S238" s="114">
        <f t="shared" si="7"/>
        <v>6.427909550000001</v>
      </c>
      <c r="T238" s="56">
        <v>302</v>
      </c>
    </row>
    <row r="239" spans="1:20" ht="14.25" customHeight="1">
      <c r="A239" s="22"/>
      <c r="B239" s="22">
        <v>7.5</v>
      </c>
      <c r="C239" s="22">
        <v>12</v>
      </c>
      <c r="D239" s="111">
        <v>0</v>
      </c>
      <c r="E239" s="112">
        <v>0</v>
      </c>
      <c r="F239" s="22">
        <v>4</v>
      </c>
      <c r="G239" s="113">
        <v>0.5382045</v>
      </c>
      <c r="H239" s="113">
        <v>2.153</v>
      </c>
      <c r="I239" s="114">
        <f t="shared" si="6"/>
        <v>0</v>
      </c>
      <c r="J239" s="56">
        <v>307</v>
      </c>
      <c r="K239" s="22" t="s">
        <v>76</v>
      </c>
      <c r="L239" s="22">
        <v>11.75</v>
      </c>
      <c r="M239" s="22">
        <v>6</v>
      </c>
      <c r="N239" s="111">
        <v>2</v>
      </c>
      <c r="O239" s="112">
        <v>0</v>
      </c>
      <c r="P239" s="22">
        <v>1</v>
      </c>
      <c r="Q239" s="113">
        <v>0.96317054</v>
      </c>
      <c r="R239" s="113">
        <v>0.963</v>
      </c>
      <c r="S239" s="114">
        <f t="shared" si="7"/>
        <v>1.92634108</v>
      </c>
      <c r="T239" s="56">
        <v>301</v>
      </c>
    </row>
    <row r="240" spans="1:20" ht="14.25" customHeight="1">
      <c r="A240" s="22"/>
      <c r="B240" s="22">
        <v>7.5</v>
      </c>
      <c r="C240" s="22">
        <v>6</v>
      </c>
      <c r="D240" s="111">
        <v>0</v>
      </c>
      <c r="E240" s="112">
        <v>3</v>
      </c>
      <c r="F240" s="22">
        <v>4</v>
      </c>
      <c r="G240" s="113">
        <v>0.26910225</v>
      </c>
      <c r="H240" s="113">
        <v>1.076</v>
      </c>
      <c r="I240" s="114">
        <f t="shared" si="6"/>
        <v>0.80730675</v>
      </c>
      <c r="J240" s="56">
        <v>307</v>
      </c>
      <c r="K240" s="22" t="s">
        <v>76</v>
      </c>
      <c r="L240" s="22">
        <v>13.75</v>
      </c>
      <c r="M240" s="22">
        <v>6</v>
      </c>
      <c r="N240" s="111">
        <v>3</v>
      </c>
      <c r="O240" s="112">
        <v>0</v>
      </c>
      <c r="P240" s="22">
        <v>1</v>
      </c>
      <c r="Q240" s="113">
        <v>1.1204539</v>
      </c>
      <c r="R240" s="113">
        <v>1.12</v>
      </c>
      <c r="S240" s="114">
        <f t="shared" si="7"/>
        <v>3.3613617</v>
      </c>
      <c r="T240" s="56">
        <v>301</v>
      </c>
    </row>
    <row r="241" spans="1:20" ht="14.25" customHeight="1">
      <c r="A241" s="22"/>
      <c r="B241" s="22">
        <v>7.75</v>
      </c>
      <c r="C241" s="22">
        <v>12</v>
      </c>
      <c r="D241" s="111">
        <v>2</v>
      </c>
      <c r="E241" s="112">
        <v>0</v>
      </c>
      <c r="F241" s="22">
        <v>4</v>
      </c>
      <c r="G241" s="113">
        <v>0.55520612</v>
      </c>
      <c r="H241" s="113">
        <v>2.221</v>
      </c>
      <c r="I241" s="114">
        <f t="shared" si="6"/>
        <v>4.44164896</v>
      </c>
      <c r="J241" s="56">
        <v>309</v>
      </c>
      <c r="K241" s="22" t="s">
        <v>76</v>
      </c>
      <c r="L241" s="22">
        <v>15.75</v>
      </c>
      <c r="M241" s="22">
        <v>6</v>
      </c>
      <c r="N241" s="111">
        <v>6</v>
      </c>
      <c r="O241" s="112">
        <v>0</v>
      </c>
      <c r="P241" s="22">
        <v>1</v>
      </c>
      <c r="Q241" s="113">
        <v>1.27579965</v>
      </c>
      <c r="R241" s="113">
        <v>1.276</v>
      </c>
      <c r="S241" s="114">
        <f t="shared" si="7"/>
        <v>7.6547979</v>
      </c>
      <c r="T241" s="56">
        <v>301</v>
      </c>
    </row>
    <row r="242" spans="1:20" ht="14.25" customHeight="1">
      <c r="A242" s="22"/>
      <c r="B242" s="22">
        <v>7.75</v>
      </c>
      <c r="C242" s="22">
        <v>12</v>
      </c>
      <c r="D242" s="111">
        <v>0</v>
      </c>
      <c r="E242" s="112">
        <v>1</v>
      </c>
      <c r="F242" s="22">
        <v>4</v>
      </c>
      <c r="G242" s="113">
        <v>0.55520612</v>
      </c>
      <c r="H242" s="113">
        <v>2.221</v>
      </c>
      <c r="I242" s="114">
        <f t="shared" si="6"/>
        <v>0.55520612</v>
      </c>
      <c r="J242" s="56">
        <v>304</v>
      </c>
      <c r="K242" s="22" t="s">
        <v>77</v>
      </c>
      <c r="L242" s="22">
        <v>9.5</v>
      </c>
      <c r="M242" s="22">
        <v>12</v>
      </c>
      <c r="N242" s="111">
        <v>2</v>
      </c>
      <c r="O242" s="112">
        <v>0</v>
      </c>
      <c r="P242" s="22">
        <v>1</v>
      </c>
      <c r="Q242" s="113">
        <v>1.74688126</v>
      </c>
      <c r="R242" s="113">
        <v>1.747</v>
      </c>
      <c r="S242" s="114">
        <f t="shared" si="7"/>
        <v>3.49376252</v>
      </c>
      <c r="T242" s="56">
        <v>302</v>
      </c>
    </row>
    <row r="243" spans="1:20" ht="14.25" customHeight="1">
      <c r="A243" s="22"/>
      <c r="B243" s="22">
        <v>7.75</v>
      </c>
      <c r="C243" s="22">
        <v>12</v>
      </c>
      <c r="D243" s="111">
        <v>0</v>
      </c>
      <c r="E243" s="112">
        <v>2</v>
      </c>
      <c r="F243" s="22">
        <v>4</v>
      </c>
      <c r="G243" s="113">
        <v>0.55520612</v>
      </c>
      <c r="H243" s="113">
        <v>2.221</v>
      </c>
      <c r="I243" s="114">
        <f t="shared" si="6"/>
        <v>1.11041224</v>
      </c>
      <c r="J243" s="56">
        <v>307</v>
      </c>
      <c r="K243" s="22" t="s">
        <v>77</v>
      </c>
      <c r="L243" s="22">
        <v>9.5</v>
      </c>
      <c r="M243" s="22">
        <v>6</v>
      </c>
      <c r="N243" s="111">
        <v>2</v>
      </c>
      <c r="O243" s="112">
        <v>0</v>
      </c>
      <c r="P243" s="22">
        <v>1</v>
      </c>
      <c r="Q243" s="113">
        <v>0.87344063</v>
      </c>
      <c r="R243" s="113">
        <v>0.873</v>
      </c>
      <c r="S243" s="114">
        <f t="shared" si="7"/>
        <v>1.74688126</v>
      </c>
      <c r="T243" s="56">
        <v>301</v>
      </c>
    </row>
    <row r="244" spans="1:20" ht="14.25" customHeight="1">
      <c r="A244" s="22"/>
      <c r="B244" s="22">
        <v>7.75</v>
      </c>
      <c r="C244" s="22">
        <v>6</v>
      </c>
      <c r="D244" s="111">
        <v>0</v>
      </c>
      <c r="E244" s="112">
        <v>4</v>
      </c>
      <c r="F244" s="22">
        <v>4</v>
      </c>
      <c r="G244" s="113">
        <v>0.27760306</v>
      </c>
      <c r="H244" s="113">
        <v>1.11</v>
      </c>
      <c r="I244" s="114">
        <f t="shared" si="6"/>
        <v>1.11041224</v>
      </c>
      <c r="J244" s="56">
        <v>304</v>
      </c>
      <c r="K244" s="22"/>
      <c r="L244" s="22">
        <v>9.75</v>
      </c>
      <c r="M244" s="22">
        <v>12</v>
      </c>
      <c r="N244" s="111">
        <v>2</v>
      </c>
      <c r="O244" s="112">
        <v>0</v>
      </c>
      <c r="P244" s="22">
        <v>1</v>
      </c>
      <c r="Q244" s="113">
        <v>1.79167108</v>
      </c>
      <c r="R244" s="113">
        <v>1.792</v>
      </c>
      <c r="S244" s="114">
        <f t="shared" si="7"/>
        <v>3.58334216</v>
      </c>
      <c r="T244" s="56">
        <v>302</v>
      </c>
    </row>
    <row r="245" spans="1:20" ht="14.25" customHeight="1">
      <c r="A245" s="22"/>
      <c r="B245" s="22">
        <v>7.75</v>
      </c>
      <c r="C245" s="22">
        <v>6</v>
      </c>
      <c r="D245" s="111">
        <v>0</v>
      </c>
      <c r="E245" s="112">
        <v>1</v>
      </c>
      <c r="F245" s="22">
        <v>4</v>
      </c>
      <c r="G245" s="113">
        <v>0.27760306</v>
      </c>
      <c r="H245" s="113">
        <v>1.11</v>
      </c>
      <c r="I245" s="114">
        <f t="shared" si="6"/>
        <v>0.27760306</v>
      </c>
      <c r="J245" s="56">
        <v>309</v>
      </c>
      <c r="K245" s="22" t="s">
        <v>77</v>
      </c>
      <c r="L245" s="22">
        <v>9.75</v>
      </c>
      <c r="M245" s="22">
        <v>12</v>
      </c>
      <c r="N245" s="111">
        <v>8</v>
      </c>
      <c r="O245" s="112">
        <v>0</v>
      </c>
      <c r="P245" s="22">
        <v>1</v>
      </c>
      <c r="Q245" s="113">
        <v>1.79167108</v>
      </c>
      <c r="R245" s="113">
        <v>1.792</v>
      </c>
      <c r="S245" s="114">
        <f t="shared" si="7"/>
        <v>14.33336864</v>
      </c>
      <c r="T245" s="56">
        <v>301</v>
      </c>
    </row>
    <row r="246" spans="1:20" ht="14.25" customHeight="1">
      <c r="A246" s="22"/>
      <c r="B246" s="22">
        <v>7.75</v>
      </c>
      <c r="C246" s="22">
        <v>6</v>
      </c>
      <c r="D246" s="111">
        <v>3</v>
      </c>
      <c r="E246" s="112">
        <v>7</v>
      </c>
      <c r="F246" s="22">
        <v>4</v>
      </c>
      <c r="G246" s="113">
        <v>0.27760306</v>
      </c>
      <c r="H246" s="113">
        <v>1.11</v>
      </c>
      <c r="I246" s="114">
        <f t="shared" si="6"/>
        <v>5.27445814</v>
      </c>
      <c r="J246" s="56">
        <v>307</v>
      </c>
      <c r="K246" s="22" t="s">
        <v>77</v>
      </c>
      <c r="L246" s="22">
        <v>9.75</v>
      </c>
      <c r="M246" s="22">
        <v>6</v>
      </c>
      <c r="N246" s="111">
        <v>6</v>
      </c>
      <c r="O246" s="112">
        <v>0</v>
      </c>
      <c r="P246" s="22">
        <v>1</v>
      </c>
      <c r="Q246" s="113">
        <v>0.89583554</v>
      </c>
      <c r="R246" s="113">
        <v>0.896</v>
      </c>
      <c r="S246" s="114">
        <f t="shared" si="7"/>
        <v>5.3750132399999995</v>
      </c>
      <c r="T246" s="56">
        <v>301</v>
      </c>
    </row>
    <row r="247" spans="1:20" ht="14.25" customHeight="1">
      <c r="A247" s="22"/>
      <c r="B247" s="22">
        <v>8.75</v>
      </c>
      <c r="C247" s="22">
        <v>6</v>
      </c>
      <c r="D247" s="111">
        <v>1</v>
      </c>
      <c r="E247" s="112">
        <v>2</v>
      </c>
      <c r="F247" s="22">
        <v>4</v>
      </c>
      <c r="G247" s="113">
        <v>0.31130354</v>
      </c>
      <c r="H247" s="113">
        <v>1.245</v>
      </c>
      <c r="I247" s="114">
        <f t="shared" si="6"/>
        <v>1.86782124</v>
      </c>
      <c r="J247" s="56">
        <v>304</v>
      </c>
      <c r="K247" s="22" t="s">
        <v>77</v>
      </c>
      <c r="L247" s="22">
        <v>11.5</v>
      </c>
      <c r="M247" s="22">
        <v>6</v>
      </c>
      <c r="N247" s="111">
        <v>1</v>
      </c>
      <c r="O247" s="112">
        <v>0</v>
      </c>
      <c r="P247" s="22">
        <v>1</v>
      </c>
      <c r="Q247" s="113">
        <v>1.05175222</v>
      </c>
      <c r="R247" s="113">
        <v>1.052</v>
      </c>
      <c r="S247" s="114">
        <f t="shared" si="7"/>
        <v>1.05175222</v>
      </c>
      <c r="T247" s="56">
        <v>301</v>
      </c>
    </row>
    <row r="248" spans="1:20" ht="14.25" customHeight="1">
      <c r="A248" s="22"/>
      <c r="B248" s="22">
        <v>8.75</v>
      </c>
      <c r="C248" s="22">
        <v>6</v>
      </c>
      <c r="D248" s="111">
        <v>3</v>
      </c>
      <c r="E248" s="112">
        <v>3</v>
      </c>
      <c r="F248" s="22">
        <v>4</v>
      </c>
      <c r="G248" s="113">
        <v>0.31130354</v>
      </c>
      <c r="H248" s="113">
        <v>1.245</v>
      </c>
      <c r="I248" s="114">
        <f t="shared" si="6"/>
        <v>4.6695531</v>
      </c>
      <c r="J248" s="56">
        <v>307</v>
      </c>
      <c r="K248" s="22"/>
      <c r="L248" s="22">
        <v>11.75</v>
      </c>
      <c r="M248" s="22">
        <v>12</v>
      </c>
      <c r="N248" s="111">
        <v>0</v>
      </c>
      <c r="O248" s="112">
        <v>0</v>
      </c>
      <c r="P248" s="22">
        <v>1</v>
      </c>
      <c r="Q248" s="113">
        <v>2.14780986</v>
      </c>
      <c r="R248" s="113">
        <v>2.148</v>
      </c>
      <c r="S248" s="114">
        <f t="shared" si="7"/>
        <v>0</v>
      </c>
      <c r="T248" s="56">
        <v>301</v>
      </c>
    </row>
    <row r="249" spans="1:20" ht="14.25" customHeight="1">
      <c r="A249" s="22"/>
      <c r="B249" s="22">
        <v>9</v>
      </c>
      <c r="C249" s="22">
        <v>12</v>
      </c>
      <c r="D249" s="111">
        <v>1</v>
      </c>
      <c r="E249" s="112">
        <v>1</v>
      </c>
      <c r="F249" s="22">
        <v>4</v>
      </c>
      <c r="G249" s="113">
        <v>0.63930594</v>
      </c>
      <c r="H249" s="113">
        <v>2.557</v>
      </c>
      <c r="I249" s="114">
        <f t="shared" si="6"/>
        <v>3.1965296999999997</v>
      </c>
      <c r="J249" s="56">
        <v>307</v>
      </c>
      <c r="K249" s="22" t="s">
        <v>77</v>
      </c>
      <c r="L249" s="22">
        <v>11.75</v>
      </c>
      <c r="M249" s="22">
        <v>12</v>
      </c>
      <c r="N249" s="111">
        <v>0</v>
      </c>
      <c r="O249" s="112">
        <v>0</v>
      </c>
      <c r="P249" s="22">
        <v>1</v>
      </c>
      <c r="Q249" s="113">
        <v>2.14780986</v>
      </c>
      <c r="R249" s="113">
        <v>2.148</v>
      </c>
      <c r="S249" s="114">
        <f t="shared" si="7"/>
        <v>0</v>
      </c>
      <c r="T249" s="56">
        <v>307</v>
      </c>
    </row>
    <row r="250" spans="1:20" ht="14.25" customHeight="1">
      <c r="A250" s="22"/>
      <c r="B250" s="22">
        <v>9</v>
      </c>
      <c r="C250" s="22">
        <v>6</v>
      </c>
      <c r="D250" s="111">
        <v>0</v>
      </c>
      <c r="E250" s="112">
        <v>3</v>
      </c>
      <c r="F250" s="22">
        <v>4</v>
      </c>
      <c r="G250" s="113">
        <v>0.31965297</v>
      </c>
      <c r="H250" s="113">
        <v>1.279</v>
      </c>
      <c r="I250" s="114">
        <f t="shared" si="6"/>
        <v>0.95895891</v>
      </c>
      <c r="J250" s="56">
        <v>307</v>
      </c>
      <c r="K250" s="22" t="s">
        <v>77</v>
      </c>
      <c r="L250" s="22">
        <v>11.75</v>
      </c>
      <c r="M250" s="22">
        <v>6</v>
      </c>
      <c r="N250" s="111">
        <v>14</v>
      </c>
      <c r="O250" s="112">
        <v>0</v>
      </c>
      <c r="P250" s="22">
        <v>1</v>
      </c>
      <c r="Q250" s="113">
        <v>1.07390493</v>
      </c>
      <c r="R250" s="113">
        <v>1.074</v>
      </c>
      <c r="S250" s="114">
        <f t="shared" si="7"/>
        <v>15.03466902</v>
      </c>
      <c r="T250" s="56">
        <v>301</v>
      </c>
    </row>
    <row r="251" spans="1:20" ht="14.25" customHeight="1">
      <c r="A251" s="22"/>
      <c r="B251" s="22">
        <v>9.5</v>
      </c>
      <c r="C251" s="22">
        <v>12</v>
      </c>
      <c r="D251" s="111">
        <v>0</v>
      </c>
      <c r="E251" s="112">
        <v>3</v>
      </c>
      <c r="F251" s="22">
        <v>4</v>
      </c>
      <c r="G251" s="113">
        <v>0.67252202</v>
      </c>
      <c r="H251" s="113">
        <v>2.69</v>
      </c>
      <c r="I251" s="114">
        <f t="shared" si="6"/>
        <v>2.01756606</v>
      </c>
      <c r="J251" s="56">
        <v>304</v>
      </c>
      <c r="K251" s="22"/>
      <c r="L251" s="22">
        <v>13.75</v>
      </c>
      <c r="M251" s="22">
        <v>12</v>
      </c>
      <c r="N251" s="111">
        <v>0</v>
      </c>
      <c r="O251" s="112">
        <v>0</v>
      </c>
      <c r="P251" s="22">
        <v>1</v>
      </c>
      <c r="Q251" s="113">
        <v>2.50007341</v>
      </c>
      <c r="R251" s="113">
        <v>2.5</v>
      </c>
      <c r="S251" s="114">
        <f t="shared" si="7"/>
        <v>0</v>
      </c>
      <c r="T251" s="56">
        <v>301</v>
      </c>
    </row>
    <row r="252" spans="1:20" ht="14.25" customHeight="1">
      <c r="A252" s="22"/>
      <c r="B252" s="22">
        <v>9.5</v>
      </c>
      <c r="C252" s="22">
        <v>12</v>
      </c>
      <c r="D252" s="111">
        <v>0</v>
      </c>
      <c r="E252" s="112">
        <v>0</v>
      </c>
      <c r="F252" s="22">
        <v>4</v>
      </c>
      <c r="G252" s="113">
        <v>0.67252202</v>
      </c>
      <c r="H252" s="113">
        <v>2.69</v>
      </c>
      <c r="I252" s="114">
        <f t="shared" si="6"/>
        <v>0</v>
      </c>
      <c r="J252" s="56">
        <v>307</v>
      </c>
      <c r="K252" s="22" t="s">
        <v>77</v>
      </c>
      <c r="L252" s="22">
        <v>13.75</v>
      </c>
      <c r="M252" s="22">
        <v>12</v>
      </c>
      <c r="N252" s="111">
        <v>0</v>
      </c>
      <c r="O252" s="112">
        <v>0</v>
      </c>
      <c r="P252" s="22">
        <v>1</v>
      </c>
      <c r="Q252" s="113">
        <v>2.50007341</v>
      </c>
      <c r="R252" s="113">
        <v>2.5</v>
      </c>
      <c r="S252" s="114">
        <f t="shared" si="7"/>
        <v>0</v>
      </c>
      <c r="T252" s="56">
        <v>309</v>
      </c>
    </row>
    <row r="253" spans="1:20" ht="14.25" customHeight="1">
      <c r="A253" s="22"/>
      <c r="B253" s="22">
        <v>9.5</v>
      </c>
      <c r="C253" s="22">
        <v>6</v>
      </c>
      <c r="D253" s="111">
        <v>13</v>
      </c>
      <c r="E253" s="112">
        <v>2</v>
      </c>
      <c r="F253" s="22">
        <v>4</v>
      </c>
      <c r="G253" s="113">
        <v>0.33626101</v>
      </c>
      <c r="H253" s="113">
        <v>1.345</v>
      </c>
      <c r="I253" s="114">
        <f t="shared" si="6"/>
        <v>18.15809454</v>
      </c>
      <c r="J253" s="56">
        <v>304</v>
      </c>
      <c r="K253" s="22" t="s">
        <v>77</v>
      </c>
      <c r="L253" s="22">
        <v>13.75</v>
      </c>
      <c r="M253" s="22">
        <v>6</v>
      </c>
      <c r="N253" s="111">
        <v>1</v>
      </c>
      <c r="O253" s="112">
        <v>0</v>
      </c>
      <c r="P253" s="22">
        <v>1</v>
      </c>
      <c r="Q253" s="113">
        <v>1.2500367</v>
      </c>
      <c r="R253" s="113">
        <v>1.25</v>
      </c>
      <c r="S253" s="114">
        <f t="shared" si="7"/>
        <v>1.2500367</v>
      </c>
      <c r="T253" s="56">
        <v>301</v>
      </c>
    </row>
    <row r="254" spans="1:20" ht="14.25" customHeight="1">
      <c r="A254" s="22"/>
      <c r="B254" s="22">
        <v>9.5</v>
      </c>
      <c r="C254" s="22">
        <v>6</v>
      </c>
      <c r="D254" s="111">
        <v>46</v>
      </c>
      <c r="E254" s="112">
        <v>12</v>
      </c>
      <c r="F254" s="22">
        <v>4</v>
      </c>
      <c r="G254" s="113">
        <v>0.33626101</v>
      </c>
      <c r="H254" s="113">
        <v>1.345</v>
      </c>
      <c r="I254" s="114">
        <f t="shared" si="6"/>
        <v>65.90715796</v>
      </c>
      <c r="J254" s="56">
        <v>307</v>
      </c>
      <c r="K254" s="22" t="s">
        <v>77</v>
      </c>
      <c r="L254" s="22">
        <v>13.75</v>
      </c>
      <c r="M254" s="22">
        <v>6</v>
      </c>
      <c r="N254" s="111">
        <v>0</v>
      </c>
      <c r="O254" s="112">
        <v>0</v>
      </c>
      <c r="P254" s="22">
        <v>1</v>
      </c>
      <c r="Q254" s="113">
        <v>1.2500367</v>
      </c>
      <c r="R254" s="113">
        <v>1.25</v>
      </c>
      <c r="S254" s="114">
        <f t="shared" si="7"/>
        <v>0</v>
      </c>
      <c r="T254" s="56">
        <v>309</v>
      </c>
    </row>
    <row r="255" spans="1:20" ht="14.25" customHeight="1">
      <c r="A255" s="22"/>
      <c r="B255" s="22">
        <v>9.75</v>
      </c>
      <c r="C255" s="22">
        <v>6</v>
      </c>
      <c r="D255" s="111">
        <v>1</v>
      </c>
      <c r="E255" s="112">
        <v>1</v>
      </c>
      <c r="F255" s="22">
        <v>4</v>
      </c>
      <c r="G255" s="113">
        <v>0.34451962</v>
      </c>
      <c r="H255" s="113">
        <v>1.378</v>
      </c>
      <c r="I255" s="114">
        <f t="shared" si="6"/>
        <v>1.7225981000000001</v>
      </c>
      <c r="J255" s="56">
        <v>307</v>
      </c>
      <c r="K255" s="22" t="s">
        <v>77</v>
      </c>
      <c r="L255" s="22">
        <v>15</v>
      </c>
      <c r="M255" s="22">
        <v>6</v>
      </c>
      <c r="N255" s="111">
        <v>1</v>
      </c>
      <c r="O255" s="112">
        <v>0</v>
      </c>
      <c r="P255" s="22">
        <v>1</v>
      </c>
      <c r="Q255" s="113">
        <v>1.35913511</v>
      </c>
      <c r="R255" s="113">
        <v>1.359</v>
      </c>
      <c r="S255" s="114">
        <f t="shared" si="7"/>
        <v>1.35913511</v>
      </c>
      <c r="T255" s="56">
        <v>301</v>
      </c>
    </row>
    <row r="256" spans="1:20" ht="14.25" customHeight="1">
      <c r="A256" s="22"/>
      <c r="B256" s="22">
        <v>9.75</v>
      </c>
      <c r="C256" s="22">
        <v>6</v>
      </c>
      <c r="D256" s="111">
        <v>0</v>
      </c>
      <c r="E256" s="112">
        <v>1</v>
      </c>
      <c r="F256" s="22">
        <v>4</v>
      </c>
      <c r="G256" s="113">
        <v>0.34451962</v>
      </c>
      <c r="H256" s="113">
        <v>1.378</v>
      </c>
      <c r="I256" s="114">
        <f t="shared" si="6"/>
        <v>0.34451962</v>
      </c>
      <c r="J256" s="56">
        <v>304</v>
      </c>
      <c r="K256" s="22"/>
      <c r="L256" s="22">
        <v>15.5</v>
      </c>
      <c r="M256" s="22">
        <v>12</v>
      </c>
      <c r="N256" s="111">
        <v>0</v>
      </c>
      <c r="O256" s="112">
        <v>0</v>
      </c>
      <c r="P256" s="22">
        <v>1</v>
      </c>
      <c r="Q256" s="113">
        <v>2.80512511</v>
      </c>
      <c r="R256" s="113">
        <v>2.805</v>
      </c>
      <c r="S256" s="114">
        <f t="shared" si="7"/>
        <v>0</v>
      </c>
      <c r="T256" s="56">
        <v>301</v>
      </c>
    </row>
    <row r="257" spans="1:20" ht="14.25" customHeight="1">
      <c r="A257" s="22"/>
      <c r="B257" s="22">
        <v>9.75</v>
      </c>
      <c r="C257" s="22">
        <v>6</v>
      </c>
      <c r="D257" s="111">
        <v>0</v>
      </c>
      <c r="E257" s="112">
        <v>0</v>
      </c>
      <c r="F257" s="22">
        <v>4</v>
      </c>
      <c r="G257" s="113">
        <v>0.34451962</v>
      </c>
      <c r="H257" s="113">
        <v>1.378</v>
      </c>
      <c r="I257" s="114">
        <f t="shared" si="6"/>
        <v>0</v>
      </c>
      <c r="J257" s="56">
        <v>301</v>
      </c>
      <c r="K257" s="22" t="s">
        <v>77</v>
      </c>
      <c r="L257" s="22">
        <v>15.5</v>
      </c>
      <c r="M257" s="22">
        <v>12</v>
      </c>
      <c r="N257" s="111">
        <v>0</v>
      </c>
      <c r="O257" s="112">
        <v>0</v>
      </c>
      <c r="P257" s="22">
        <v>1</v>
      </c>
      <c r="Q257" s="113">
        <v>2.80512511</v>
      </c>
      <c r="R257" s="113">
        <v>2.805</v>
      </c>
      <c r="S257" s="114">
        <f t="shared" si="7"/>
        <v>0</v>
      </c>
      <c r="T257" s="56">
        <v>309</v>
      </c>
    </row>
    <row r="258" spans="1:20" ht="14.25" customHeight="1">
      <c r="A258" s="22"/>
      <c r="B258" s="22">
        <v>11.5</v>
      </c>
      <c r="C258" s="22">
        <v>12</v>
      </c>
      <c r="D258" s="111">
        <v>8</v>
      </c>
      <c r="E258" s="112">
        <v>4</v>
      </c>
      <c r="F258" s="22">
        <v>4</v>
      </c>
      <c r="G258" s="113">
        <v>0.80296431</v>
      </c>
      <c r="H258" s="113">
        <v>3.212</v>
      </c>
      <c r="I258" s="114">
        <f t="shared" si="6"/>
        <v>28.90671516</v>
      </c>
      <c r="J258" s="56">
        <v>304</v>
      </c>
      <c r="K258" s="22" t="s">
        <v>77</v>
      </c>
      <c r="L258" s="22">
        <v>15.5</v>
      </c>
      <c r="M258" s="22">
        <v>12</v>
      </c>
      <c r="N258" s="111">
        <v>0</v>
      </c>
      <c r="O258" s="112">
        <v>0</v>
      </c>
      <c r="P258" s="22">
        <v>1</v>
      </c>
      <c r="Q258" s="113">
        <v>2.80512511</v>
      </c>
      <c r="R258" s="113">
        <v>2.805</v>
      </c>
      <c r="S258" s="114">
        <f t="shared" si="7"/>
        <v>0</v>
      </c>
      <c r="T258" s="56">
        <v>306</v>
      </c>
    </row>
    <row r="259" spans="1:20" ht="14.25" customHeight="1">
      <c r="A259" s="22"/>
      <c r="B259" s="22">
        <v>11.5</v>
      </c>
      <c r="C259" s="22">
        <v>6</v>
      </c>
      <c r="D259" s="111">
        <v>2</v>
      </c>
      <c r="E259" s="112">
        <v>3</v>
      </c>
      <c r="F259" s="22">
        <v>4</v>
      </c>
      <c r="G259" s="113">
        <v>0.40148216</v>
      </c>
      <c r="H259" s="113">
        <v>1.606</v>
      </c>
      <c r="I259" s="114">
        <f aca="true" t="shared" si="8" ref="I259:I322">(D259*F259+E259)*G259</f>
        <v>4.41630376</v>
      </c>
      <c r="J259" s="56">
        <v>304</v>
      </c>
      <c r="K259" s="22" t="s">
        <v>77</v>
      </c>
      <c r="L259" s="22">
        <v>15.5</v>
      </c>
      <c r="M259" s="22">
        <v>6</v>
      </c>
      <c r="N259" s="111">
        <v>3</v>
      </c>
      <c r="O259" s="112">
        <v>0</v>
      </c>
      <c r="P259" s="22">
        <v>1</v>
      </c>
      <c r="Q259" s="113">
        <v>1.40256255</v>
      </c>
      <c r="R259" s="113">
        <v>1.403</v>
      </c>
      <c r="S259" s="114">
        <f aca="true" t="shared" si="9" ref="S259:S265">(N259*P259+O259)*Q259</f>
        <v>4.2076876500000004</v>
      </c>
      <c r="T259" s="56">
        <v>301</v>
      </c>
    </row>
    <row r="260" spans="1:20" ht="14.25" customHeight="1">
      <c r="A260" s="22"/>
      <c r="B260" s="22">
        <v>11.75</v>
      </c>
      <c r="C260" s="22">
        <v>12</v>
      </c>
      <c r="D260" s="111">
        <v>0</v>
      </c>
      <c r="E260" s="112">
        <v>0</v>
      </c>
      <c r="F260" s="22">
        <v>4</v>
      </c>
      <c r="G260" s="113">
        <v>0.81899712</v>
      </c>
      <c r="H260" s="113">
        <v>3.276</v>
      </c>
      <c r="I260" s="114">
        <f t="shared" si="8"/>
        <v>0</v>
      </c>
      <c r="J260" s="56">
        <v>304</v>
      </c>
      <c r="K260" s="22"/>
      <c r="L260" s="22">
        <v>15.75</v>
      </c>
      <c r="M260" s="22">
        <v>12</v>
      </c>
      <c r="N260" s="111">
        <v>0</v>
      </c>
      <c r="O260" s="112">
        <v>0</v>
      </c>
      <c r="P260" s="22">
        <v>1</v>
      </c>
      <c r="Q260" s="113">
        <v>2.84846172</v>
      </c>
      <c r="R260" s="113">
        <v>2.848</v>
      </c>
      <c r="S260" s="114">
        <f t="shared" si="9"/>
        <v>0</v>
      </c>
      <c r="T260" s="56">
        <v>301</v>
      </c>
    </row>
    <row r="261" spans="1:20" ht="14.25" customHeight="1">
      <c r="A261" s="22"/>
      <c r="B261" s="22">
        <v>11.75</v>
      </c>
      <c r="C261" s="22">
        <v>6</v>
      </c>
      <c r="D261" s="111">
        <v>0</v>
      </c>
      <c r="E261" s="112">
        <v>0</v>
      </c>
      <c r="F261" s="22">
        <v>4</v>
      </c>
      <c r="G261" s="113">
        <v>0.40949856</v>
      </c>
      <c r="H261" s="113">
        <v>1.638</v>
      </c>
      <c r="I261" s="114">
        <f t="shared" si="8"/>
        <v>0</v>
      </c>
      <c r="J261" s="56">
        <v>304</v>
      </c>
      <c r="K261" s="22" t="s">
        <v>77</v>
      </c>
      <c r="L261" s="22">
        <v>15.75</v>
      </c>
      <c r="M261" s="22">
        <v>12</v>
      </c>
      <c r="N261" s="111">
        <v>0</v>
      </c>
      <c r="O261" s="112">
        <v>0</v>
      </c>
      <c r="P261" s="22">
        <v>1</v>
      </c>
      <c r="Q261" s="113">
        <v>2.84846172</v>
      </c>
      <c r="R261" s="113">
        <v>2.848</v>
      </c>
      <c r="S261" s="114">
        <f t="shared" si="9"/>
        <v>0</v>
      </c>
      <c r="T261" s="56">
        <v>307</v>
      </c>
    </row>
    <row r="262" spans="1:20" ht="14.25" customHeight="1">
      <c r="A262" s="22"/>
      <c r="B262" s="22">
        <v>12</v>
      </c>
      <c r="C262" s="22">
        <v>6</v>
      </c>
      <c r="D262" s="111">
        <v>0</v>
      </c>
      <c r="E262" s="112">
        <v>3</v>
      </c>
      <c r="F262" s="22">
        <v>4</v>
      </c>
      <c r="G262" s="113">
        <v>0.41748469</v>
      </c>
      <c r="H262" s="113">
        <v>1.67</v>
      </c>
      <c r="I262" s="114">
        <f t="shared" si="8"/>
        <v>1.25245407</v>
      </c>
      <c r="J262" s="56">
        <v>304</v>
      </c>
      <c r="K262" s="22" t="s">
        <v>77</v>
      </c>
      <c r="L262" s="22">
        <v>15.75</v>
      </c>
      <c r="M262" s="22">
        <v>12</v>
      </c>
      <c r="N262" s="111">
        <v>2</v>
      </c>
      <c r="O262" s="112">
        <v>0</v>
      </c>
      <c r="P262" s="22">
        <v>1</v>
      </c>
      <c r="Q262" s="113">
        <v>2.84846172</v>
      </c>
      <c r="R262" s="113">
        <v>2.848</v>
      </c>
      <c r="S262" s="114">
        <f t="shared" si="9"/>
        <v>5.69692344</v>
      </c>
      <c r="T262" s="56">
        <v>302</v>
      </c>
    </row>
    <row r="263" spans="1:20" ht="14.25" customHeight="1">
      <c r="A263" s="22"/>
      <c r="B263" s="22">
        <v>13.75</v>
      </c>
      <c r="C263" s="22">
        <v>12</v>
      </c>
      <c r="D263" s="111">
        <v>1</v>
      </c>
      <c r="E263" s="112">
        <v>1</v>
      </c>
      <c r="F263" s="22">
        <v>4</v>
      </c>
      <c r="G263" s="113">
        <v>0.94507977</v>
      </c>
      <c r="H263" s="113">
        <v>3.78</v>
      </c>
      <c r="I263" s="114">
        <f t="shared" si="8"/>
        <v>4.7253988499999995</v>
      </c>
      <c r="J263" s="56">
        <v>304</v>
      </c>
      <c r="K263" s="22" t="s">
        <v>77</v>
      </c>
      <c r="L263" s="22">
        <v>15.75</v>
      </c>
      <c r="M263" s="22">
        <v>12</v>
      </c>
      <c r="N263" s="111">
        <v>0</v>
      </c>
      <c r="O263" s="112">
        <v>0</v>
      </c>
      <c r="P263" s="22">
        <v>1</v>
      </c>
      <c r="Q263" s="113">
        <v>2.84846172</v>
      </c>
      <c r="R263" s="113">
        <v>2.848</v>
      </c>
      <c r="S263" s="114">
        <f t="shared" si="9"/>
        <v>0</v>
      </c>
      <c r="T263" s="56">
        <v>306</v>
      </c>
    </row>
    <row r="264" spans="1:20" ht="14.25" customHeight="1">
      <c r="A264" s="22"/>
      <c r="B264" s="22">
        <v>13.75</v>
      </c>
      <c r="C264" s="22">
        <v>6</v>
      </c>
      <c r="D264" s="111">
        <v>0</v>
      </c>
      <c r="E264" s="112">
        <v>0</v>
      </c>
      <c r="F264" s="22">
        <v>4</v>
      </c>
      <c r="G264" s="113">
        <v>0.47253989</v>
      </c>
      <c r="H264" s="113">
        <v>1.89</v>
      </c>
      <c r="I264" s="114">
        <f t="shared" si="8"/>
        <v>0</v>
      </c>
      <c r="J264" s="56">
        <v>306</v>
      </c>
      <c r="K264" s="22" t="s">
        <v>77</v>
      </c>
      <c r="L264" s="22">
        <v>15.75</v>
      </c>
      <c r="M264" s="22">
        <v>6</v>
      </c>
      <c r="N264" s="111">
        <v>2</v>
      </c>
      <c r="O264" s="112">
        <v>0</v>
      </c>
      <c r="P264" s="22">
        <v>1</v>
      </c>
      <c r="Q264" s="113">
        <v>1.42423086</v>
      </c>
      <c r="R264" s="113">
        <v>1.424</v>
      </c>
      <c r="S264" s="114">
        <f t="shared" si="9"/>
        <v>2.84846172</v>
      </c>
      <c r="T264" s="56">
        <v>301</v>
      </c>
    </row>
    <row r="265" spans="1:20" ht="14.25" customHeight="1">
      <c r="A265" s="22"/>
      <c r="B265" s="22">
        <v>13.75</v>
      </c>
      <c r="C265" s="22">
        <v>6</v>
      </c>
      <c r="D265" s="111">
        <v>0</v>
      </c>
      <c r="E265" s="112">
        <v>3</v>
      </c>
      <c r="F265" s="22">
        <v>4</v>
      </c>
      <c r="G265" s="113">
        <v>0.47253989</v>
      </c>
      <c r="H265" s="113">
        <v>1.89</v>
      </c>
      <c r="I265" s="114">
        <f t="shared" si="8"/>
        <v>1.41761967</v>
      </c>
      <c r="J265" s="56">
        <v>304</v>
      </c>
      <c r="K265" s="22" t="s">
        <v>78</v>
      </c>
      <c r="L265" s="22">
        <v>9.99</v>
      </c>
      <c r="M265" s="22">
        <v>12</v>
      </c>
      <c r="N265" s="111">
        <v>7</v>
      </c>
      <c r="O265" s="112">
        <v>0</v>
      </c>
      <c r="P265" s="22">
        <v>0</v>
      </c>
      <c r="Q265" s="113">
        <v>1.29043809</v>
      </c>
      <c r="R265" s="113">
        <v>0</v>
      </c>
      <c r="S265" s="114">
        <f t="shared" si="9"/>
        <v>0</v>
      </c>
      <c r="T265" s="56">
        <v>301</v>
      </c>
    </row>
    <row r="266" spans="1:20" ht="14.25" customHeight="1">
      <c r="A266" s="22"/>
      <c r="B266" s="22">
        <v>15.5</v>
      </c>
      <c r="C266" s="22">
        <v>6</v>
      </c>
      <c r="D266" s="111">
        <v>0</v>
      </c>
      <c r="E266" s="112">
        <v>1</v>
      </c>
      <c r="F266" s="22">
        <v>4</v>
      </c>
      <c r="G266" s="113">
        <v>0.5261116</v>
      </c>
      <c r="H266" s="113">
        <v>2.104</v>
      </c>
      <c r="I266" s="114">
        <f t="shared" si="8"/>
        <v>0.5261116</v>
      </c>
      <c r="J266" s="56">
        <v>304</v>
      </c>
      <c r="K266" s="21"/>
      <c r="L266" s="21"/>
      <c r="M266" s="21"/>
      <c r="N266" s="115"/>
      <c r="O266" s="21"/>
      <c r="P266" s="21"/>
      <c r="Q266" s="21"/>
      <c r="R266" s="21"/>
      <c r="S266" s="115"/>
      <c r="T266" s="21"/>
    </row>
    <row r="267" spans="1:20" ht="14.25" customHeight="1">
      <c r="A267" s="22" t="s">
        <v>56</v>
      </c>
      <c r="B267" s="22">
        <v>5.5</v>
      </c>
      <c r="C267" s="22">
        <v>6</v>
      </c>
      <c r="D267" s="111">
        <v>2</v>
      </c>
      <c r="E267" s="112">
        <v>29</v>
      </c>
      <c r="F267" s="22">
        <v>32</v>
      </c>
      <c r="G267" s="105">
        <v>0.07042307</v>
      </c>
      <c r="H267" s="105">
        <v>2.254</v>
      </c>
      <c r="I267" s="114">
        <f t="shared" si="8"/>
        <v>6.54934551</v>
      </c>
      <c r="J267" s="22" t="s">
        <v>79</v>
      </c>
      <c r="K267" s="22" t="s">
        <v>80</v>
      </c>
      <c r="L267" s="22">
        <v>3.75</v>
      </c>
      <c r="M267" s="22">
        <v>12</v>
      </c>
      <c r="N267" s="111">
        <v>0</v>
      </c>
      <c r="O267" s="112">
        <v>0</v>
      </c>
      <c r="P267" s="22">
        <v>6</v>
      </c>
      <c r="Q267" s="105">
        <v>0.31125495</v>
      </c>
      <c r="R267" s="105">
        <v>1.868</v>
      </c>
      <c r="S267" s="114">
        <f aca="true" t="shared" si="10" ref="S267:S330">(N267*P267+O267)*Q267</f>
        <v>0</v>
      </c>
      <c r="T267" s="22" t="s">
        <v>81</v>
      </c>
    </row>
    <row r="268" spans="1:20" ht="14.25" customHeight="1">
      <c r="A268" s="22"/>
      <c r="B268" s="22">
        <v>5.5</v>
      </c>
      <c r="C268" s="22">
        <v>6</v>
      </c>
      <c r="D268" s="111">
        <v>1</v>
      </c>
      <c r="E268" s="112">
        <v>0</v>
      </c>
      <c r="F268" s="22">
        <v>32</v>
      </c>
      <c r="G268" s="105">
        <v>0.07042307</v>
      </c>
      <c r="H268" s="105">
        <v>2.254</v>
      </c>
      <c r="I268" s="114">
        <f t="shared" si="8"/>
        <v>2.25353824</v>
      </c>
      <c r="J268" s="22" t="s">
        <v>82</v>
      </c>
      <c r="K268" s="22" t="s">
        <v>80</v>
      </c>
      <c r="L268" s="22">
        <v>3.75</v>
      </c>
      <c r="M268" s="22">
        <v>6</v>
      </c>
      <c r="N268" s="111">
        <v>0</v>
      </c>
      <c r="O268" s="112">
        <v>4</v>
      </c>
      <c r="P268" s="22">
        <v>6</v>
      </c>
      <c r="Q268" s="105">
        <v>0.15562747</v>
      </c>
      <c r="R268" s="105">
        <v>0.934</v>
      </c>
      <c r="S268" s="114">
        <f t="shared" si="10"/>
        <v>0.62250988</v>
      </c>
      <c r="T268" s="22" t="s">
        <v>81</v>
      </c>
    </row>
    <row r="269" spans="1:20" ht="14.25" customHeight="1">
      <c r="A269" s="22"/>
      <c r="B269" s="22">
        <v>7.5</v>
      </c>
      <c r="C269" s="22">
        <v>6</v>
      </c>
      <c r="D269" s="111">
        <v>0</v>
      </c>
      <c r="E269" s="112">
        <v>0</v>
      </c>
      <c r="F269" s="22">
        <v>32</v>
      </c>
      <c r="G269" s="105">
        <v>0.09239843</v>
      </c>
      <c r="H269" s="105">
        <v>2.957</v>
      </c>
      <c r="I269" s="114">
        <f t="shared" si="8"/>
        <v>0</v>
      </c>
      <c r="J269" s="22" t="s">
        <v>79</v>
      </c>
      <c r="K269" s="22"/>
      <c r="L269" s="22">
        <v>4.5</v>
      </c>
      <c r="M269" s="22">
        <v>12</v>
      </c>
      <c r="N269" s="111">
        <v>2</v>
      </c>
      <c r="O269" s="112">
        <v>0</v>
      </c>
      <c r="P269" s="22">
        <v>6</v>
      </c>
      <c r="Q269" s="105">
        <v>0.37187107</v>
      </c>
      <c r="R269" s="105">
        <v>2.231</v>
      </c>
      <c r="S269" s="114">
        <f t="shared" si="10"/>
        <v>4.46245284</v>
      </c>
      <c r="T269" s="22" t="s">
        <v>83</v>
      </c>
    </row>
    <row r="270" spans="1:20" ht="14.25" customHeight="1">
      <c r="A270" s="22"/>
      <c r="B270" s="22">
        <v>7.5</v>
      </c>
      <c r="C270" s="22">
        <v>6</v>
      </c>
      <c r="D270" s="111">
        <v>0</v>
      </c>
      <c r="E270" s="112">
        <v>0</v>
      </c>
      <c r="F270" s="22">
        <v>32</v>
      </c>
      <c r="G270" s="105">
        <v>0.09239843</v>
      </c>
      <c r="H270" s="105">
        <v>2.957</v>
      </c>
      <c r="I270" s="114">
        <f t="shared" si="8"/>
        <v>0</v>
      </c>
      <c r="J270" s="22" t="s">
        <v>81</v>
      </c>
      <c r="K270" s="22" t="s">
        <v>80</v>
      </c>
      <c r="L270" s="22">
        <v>4.5</v>
      </c>
      <c r="M270" s="22">
        <v>12</v>
      </c>
      <c r="N270" s="111">
        <v>28</v>
      </c>
      <c r="O270" s="112">
        <v>3</v>
      </c>
      <c r="P270" s="22">
        <v>6</v>
      </c>
      <c r="Q270" s="105">
        <v>0.37187107</v>
      </c>
      <c r="R270" s="105">
        <v>2.231</v>
      </c>
      <c r="S270" s="114">
        <f t="shared" si="10"/>
        <v>63.589952970000006</v>
      </c>
      <c r="T270" s="22" t="s">
        <v>81</v>
      </c>
    </row>
    <row r="271" spans="1:20" ht="14.25" customHeight="1">
      <c r="A271" s="22" t="s">
        <v>60</v>
      </c>
      <c r="B271" s="22">
        <v>5.75</v>
      </c>
      <c r="C271" s="22">
        <v>6</v>
      </c>
      <c r="D271" s="111">
        <v>0</v>
      </c>
      <c r="E271" s="112">
        <v>5</v>
      </c>
      <c r="F271" s="22">
        <v>24</v>
      </c>
      <c r="G271" s="105">
        <v>0.10037054</v>
      </c>
      <c r="H271" s="105">
        <v>2.409</v>
      </c>
      <c r="I271" s="114">
        <f t="shared" si="8"/>
        <v>0.5018526999999999</v>
      </c>
      <c r="J271" s="22" t="s">
        <v>79</v>
      </c>
      <c r="K271" s="22" t="s">
        <v>80</v>
      </c>
      <c r="L271" s="22">
        <v>4.5</v>
      </c>
      <c r="M271" s="22">
        <v>12</v>
      </c>
      <c r="N271" s="111">
        <v>9</v>
      </c>
      <c r="O271" s="112">
        <v>0</v>
      </c>
      <c r="P271" s="22">
        <v>6</v>
      </c>
      <c r="Q271" s="105">
        <v>0.37187107</v>
      </c>
      <c r="R271" s="105">
        <v>2.231</v>
      </c>
      <c r="S271" s="114">
        <f t="shared" si="10"/>
        <v>20.081037780000003</v>
      </c>
      <c r="T271" s="22" t="s">
        <v>84</v>
      </c>
    </row>
    <row r="272" spans="1:20" ht="14.25" customHeight="1">
      <c r="A272" s="22"/>
      <c r="B272" s="22">
        <v>7.5</v>
      </c>
      <c r="C272" s="22">
        <v>6</v>
      </c>
      <c r="D272" s="111">
        <v>3</v>
      </c>
      <c r="E272" s="112">
        <v>0</v>
      </c>
      <c r="F272" s="22">
        <v>24</v>
      </c>
      <c r="G272" s="105">
        <v>0.12773919</v>
      </c>
      <c r="H272" s="105">
        <v>3.066</v>
      </c>
      <c r="I272" s="114">
        <f t="shared" si="8"/>
        <v>9.19722168</v>
      </c>
      <c r="J272" s="22" t="s">
        <v>79</v>
      </c>
      <c r="K272" s="22" t="s">
        <v>80</v>
      </c>
      <c r="L272" s="22">
        <v>4.5</v>
      </c>
      <c r="M272" s="22">
        <v>12</v>
      </c>
      <c r="N272" s="111">
        <v>0</v>
      </c>
      <c r="O272" s="112">
        <v>0</v>
      </c>
      <c r="P272" s="22">
        <v>6</v>
      </c>
      <c r="Q272" s="105">
        <v>0.37187107</v>
      </c>
      <c r="R272" s="105">
        <v>2.231</v>
      </c>
      <c r="S272" s="114">
        <f t="shared" si="10"/>
        <v>0</v>
      </c>
      <c r="T272" s="22" t="s">
        <v>82</v>
      </c>
    </row>
    <row r="273" spans="1:20" ht="14.25" customHeight="1">
      <c r="A273" s="22"/>
      <c r="B273" s="22">
        <v>7.75</v>
      </c>
      <c r="C273" s="22">
        <v>6</v>
      </c>
      <c r="D273" s="111">
        <v>0</v>
      </c>
      <c r="E273" s="112">
        <v>0</v>
      </c>
      <c r="F273" s="22">
        <v>24</v>
      </c>
      <c r="G273" s="105">
        <v>0.1315279</v>
      </c>
      <c r="H273" s="105">
        <v>3.157</v>
      </c>
      <c r="I273" s="114">
        <f t="shared" si="8"/>
        <v>0</v>
      </c>
      <c r="J273" s="22" t="s">
        <v>79</v>
      </c>
      <c r="K273" s="22" t="s">
        <v>80</v>
      </c>
      <c r="L273" s="22">
        <v>4.5</v>
      </c>
      <c r="M273" s="22">
        <v>6</v>
      </c>
      <c r="N273" s="111">
        <v>6</v>
      </c>
      <c r="O273" s="112">
        <v>3</v>
      </c>
      <c r="P273" s="22">
        <v>6</v>
      </c>
      <c r="Q273" s="105">
        <v>0.18593554</v>
      </c>
      <c r="R273" s="105">
        <v>1.116</v>
      </c>
      <c r="S273" s="114">
        <f t="shared" si="10"/>
        <v>7.25148606</v>
      </c>
      <c r="T273" s="22" t="s">
        <v>81</v>
      </c>
    </row>
    <row r="274" spans="1:20" ht="14.25" customHeight="1">
      <c r="A274" s="22"/>
      <c r="B274" s="22">
        <v>7.75</v>
      </c>
      <c r="C274" s="22">
        <v>6</v>
      </c>
      <c r="D274" s="111">
        <v>0</v>
      </c>
      <c r="E274" s="112">
        <v>0</v>
      </c>
      <c r="F274" s="22">
        <v>24</v>
      </c>
      <c r="G274" s="105">
        <v>0.1315279</v>
      </c>
      <c r="H274" s="105">
        <v>3.157</v>
      </c>
      <c r="I274" s="114">
        <f t="shared" si="8"/>
        <v>0</v>
      </c>
      <c r="J274" s="22" t="s">
        <v>82</v>
      </c>
      <c r="K274" s="22" t="s">
        <v>80</v>
      </c>
      <c r="L274" s="22">
        <v>4.5</v>
      </c>
      <c r="M274" s="22">
        <v>6</v>
      </c>
      <c r="N274" s="111">
        <v>13</v>
      </c>
      <c r="O274" s="112">
        <v>0</v>
      </c>
      <c r="P274" s="22">
        <v>6</v>
      </c>
      <c r="Q274" s="105">
        <v>0.18593554</v>
      </c>
      <c r="R274" s="105">
        <v>1.116</v>
      </c>
      <c r="S274" s="114">
        <f t="shared" si="10"/>
        <v>14.50297212</v>
      </c>
      <c r="T274" s="22" t="s">
        <v>84</v>
      </c>
    </row>
    <row r="275" spans="1:20" ht="14.25" customHeight="1">
      <c r="A275" s="22" t="s">
        <v>30</v>
      </c>
      <c r="B275" s="22">
        <v>5.75</v>
      </c>
      <c r="C275" s="22">
        <v>6</v>
      </c>
      <c r="D275" s="111">
        <v>0</v>
      </c>
      <c r="E275" s="112">
        <v>0</v>
      </c>
      <c r="F275" s="22">
        <v>35</v>
      </c>
      <c r="G275" s="105">
        <v>0.07869487</v>
      </c>
      <c r="H275" s="105">
        <v>2.754</v>
      </c>
      <c r="I275" s="114">
        <f t="shared" si="8"/>
        <v>0</v>
      </c>
      <c r="J275" s="22" t="s">
        <v>79</v>
      </c>
      <c r="K275" s="22"/>
      <c r="L275" s="22">
        <v>4.75</v>
      </c>
      <c r="M275" s="22">
        <v>12</v>
      </c>
      <c r="N275" s="111">
        <v>0</v>
      </c>
      <c r="O275" s="112">
        <v>2</v>
      </c>
      <c r="P275" s="22">
        <v>6</v>
      </c>
      <c r="Q275" s="105">
        <v>0.39195535</v>
      </c>
      <c r="R275" s="105">
        <v>2.352</v>
      </c>
      <c r="S275" s="114">
        <f t="shared" si="10"/>
        <v>0.7839107</v>
      </c>
      <c r="T275" s="22" t="s">
        <v>81</v>
      </c>
    </row>
    <row r="276" spans="1:20" ht="14.25" customHeight="1">
      <c r="A276" s="22"/>
      <c r="B276" s="22">
        <v>5.75</v>
      </c>
      <c r="C276" s="22">
        <v>6</v>
      </c>
      <c r="D276" s="111">
        <v>0</v>
      </c>
      <c r="E276" s="112">
        <v>0</v>
      </c>
      <c r="F276" s="22">
        <v>28</v>
      </c>
      <c r="G276" s="105">
        <v>0.07869487</v>
      </c>
      <c r="H276" s="105">
        <v>2.203</v>
      </c>
      <c r="I276" s="114">
        <f t="shared" si="8"/>
        <v>0</v>
      </c>
      <c r="J276" s="22" t="s">
        <v>79</v>
      </c>
      <c r="K276" s="22" t="s">
        <v>80</v>
      </c>
      <c r="L276" s="22">
        <v>4.75</v>
      </c>
      <c r="M276" s="22">
        <v>12</v>
      </c>
      <c r="N276" s="111">
        <v>36</v>
      </c>
      <c r="O276" s="112">
        <v>0</v>
      </c>
      <c r="P276" s="22">
        <v>6</v>
      </c>
      <c r="Q276" s="105">
        <v>0.39195535</v>
      </c>
      <c r="R276" s="105">
        <v>2.352</v>
      </c>
      <c r="S276" s="114">
        <f t="shared" si="10"/>
        <v>84.6623556</v>
      </c>
      <c r="T276" s="22" t="s">
        <v>84</v>
      </c>
    </row>
    <row r="277" spans="1:20" ht="14.25" customHeight="1">
      <c r="A277" s="22"/>
      <c r="B277" s="22">
        <v>7.5</v>
      </c>
      <c r="C277" s="22">
        <v>6</v>
      </c>
      <c r="D277" s="111">
        <v>0</v>
      </c>
      <c r="E277" s="112">
        <v>0</v>
      </c>
      <c r="F277" s="22">
        <v>28</v>
      </c>
      <c r="G277" s="105">
        <v>0.09946658</v>
      </c>
      <c r="H277" s="105">
        <v>2.785</v>
      </c>
      <c r="I277" s="114">
        <f t="shared" si="8"/>
        <v>0</v>
      </c>
      <c r="J277" s="22" t="s">
        <v>79</v>
      </c>
      <c r="K277" s="22" t="s">
        <v>80</v>
      </c>
      <c r="L277" s="22">
        <v>4.75</v>
      </c>
      <c r="M277" s="22">
        <v>12</v>
      </c>
      <c r="N277" s="111">
        <v>3</v>
      </c>
      <c r="O277" s="112">
        <v>0</v>
      </c>
      <c r="P277" s="22">
        <v>6</v>
      </c>
      <c r="Q277" s="105">
        <v>0.39195535</v>
      </c>
      <c r="R277" s="105">
        <v>2.352</v>
      </c>
      <c r="S277" s="114">
        <f t="shared" si="10"/>
        <v>7.0551962999999995</v>
      </c>
      <c r="T277" s="22" t="s">
        <v>83</v>
      </c>
    </row>
    <row r="278" spans="1:20" ht="14.25" customHeight="1">
      <c r="A278" s="22"/>
      <c r="B278" s="22">
        <v>7.5</v>
      </c>
      <c r="C278" s="22">
        <v>6</v>
      </c>
      <c r="D278" s="111">
        <v>0</v>
      </c>
      <c r="E278" s="112">
        <v>0</v>
      </c>
      <c r="F278" s="22">
        <v>24</v>
      </c>
      <c r="G278" s="105">
        <v>0.09946658</v>
      </c>
      <c r="H278" s="105">
        <v>2.387</v>
      </c>
      <c r="I278" s="114">
        <f t="shared" si="8"/>
        <v>0</v>
      </c>
      <c r="J278" s="22" t="s">
        <v>79</v>
      </c>
      <c r="K278" s="22" t="s">
        <v>80</v>
      </c>
      <c r="L278" s="22">
        <v>4.75</v>
      </c>
      <c r="M278" s="22">
        <v>6</v>
      </c>
      <c r="N278" s="111">
        <v>24</v>
      </c>
      <c r="O278" s="112">
        <v>3</v>
      </c>
      <c r="P278" s="22">
        <v>6</v>
      </c>
      <c r="Q278" s="105">
        <v>0.19597767</v>
      </c>
      <c r="R278" s="105">
        <v>1.176</v>
      </c>
      <c r="S278" s="114">
        <f t="shared" si="10"/>
        <v>28.80871749</v>
      </c>
      <c r="T278" s="22" t="s">
        <v>84</v>
      </c>
    </row>
    <row r="279" spans="1:20" ht="14.25" customHeight="1">
      <c r="A279" s="22" t="s">
        <v>33</v>
      </c>
      <c r="B279" s="22">
        <v>5.75</v>
      </c>
      <c r="C279" s="22">
        <v>6</v>
      </c>
      <c r="D279" s="111">
        <v>0</v>
      </c>
      <c r="E279" s="112">
        <v>0</v>
      </c>
      <c r="F279" s="22">
        <v>28</v>
      </c>
      <c r="G279" s="105">
        <v>0.0895327</v>
      </c>
      <c r="H279" s="105">
        <v>2.507</v>
      </c>
      <c r="I279" s="114">
        <f t="shared" si="8"/>
        <v>0</v>
      </c>
      <c r="J279" s="22" t="s">
        <v>79</v>
      </c>
      <c r="K279" s="22" t="s">
        <v>80</v>
      </c>
      <c r="L279" s="22">
        <v>4.75</v>
      </c>
      <c r="M279" s="22">
        <v>6</v>
      </c>
      <c r="N279" s="111">
        <v>21</v>
      </c>
      <c r="O279" s="112">
        <v>6</v>
      </c>
      <c r="P279" s="22">
        <v>6</v>
      </c>
      <c r="Q279" s="105">
        <v>0.19597767</v>
      </c>
      <c r="R279" s="105">
        <v>1.176</v>
      </c>
      <c r="S279" s="114">
        <f t="shared" si="10"/>
        <v>25.869052439999997</v>
      </c>
      <c r="T279" s="22" t="s">
        <v>81</v>
      </c>
    </row>
    <row r="280" spans="1:20" ht="14.25" customHeight="1">
      <c r="A280" s="22"/>
      <c r="B280" s="22">
        <v>5.75</v>
      </c>
      <c r="C280" s="22">
        <v>6</v>
      </c>
      <c r="D280" s="111">
        <v>1</v>
      </c>
      <c r="E280" s="112">
        <v>19</v>
      </c>
      <c r="F280" s="22">
        <v>28</v>
      </c>
      <c r="G280" s="105">
        <v>0.0895327</v>
      </c>
      <c r="H280" s="105">
        <v>2.507</v>
      </c>
      <c r="I280" s="114">
        <f t="shared" si="8"/>
        <v>4.208036900000001</v>
      </c>
      <c r="J280" s="22" t="s">
        <v>84</v>
      </c>
      <c r="K280" s="22"/>
      <c r="L280" s="22">
        <v>5.5</v>
      </c>
      <c r="M280" s="22">
        <v>12</v>
      </c>
      <c r="N280" s="111">
        <v>0</v>
      </c>
      <c r="O280" s="112">
        <v>0</v>
      </c>
      <c r="P280" s="22">
        <v>6</v>
      </c>
      <c r="Q280" s="105">
        <v>0.45184487</v>
      </c>
      <c r="R280" s="105">
        <v>2.711</v>
      </c>
      <c r="S280" s="114">
        <f t="shared" si="10"/>
        <v>0</v>
      </c>
      <c r="T280" s="22" t="s">
        <v>83</v>
      </c>
    </row>
    <row r="281" spans="1:20" ht="14.25" customHeight="1">
      <c r="A281" s="22"/>
      <c r="B281" s="22">
        <v>6</v>
      </c>
      <c r="C281" s="22">
        <v>6</v>
      </c>
      <c r="D281" s="111">
        <v>4</v>
      </c>
      <c r="E281" s="112">
        <v>0</v>
      </c>
      <c r="F281" s="22">
        <v>28</v>
      </c>
      <c r="G281" s="105">
        <v>0.09306213</v>
      </c>
      <c r="H281" s="105">
        <v>2.606</v>
      </c>
      <c r="I281" s="114">
        <f t="shared" si="8"/>
        <v>10.422958560000001</v>
      </c>
      <c r="J281" s="22" t="s">
        <v>79</v>
      </c>
      <c r="K281" s="22" t="s">
        <v>80</v>
      </c>
      <c r="L281" s="22">
        <v>5.5</v>
      </c>
      <c r="M281" s="22">
        <v>12</v>
      </c>
      <c r="N281" s="111">
        <v>0</v>
      </c>
      <c r="O281" s="112">
        <v>3</v>
      </c>
      <c r="P281" s="22">
        <v>6</v>
      </c>
      <c r="Q281" s="105">
        <v>0.45184487</v>
      </c>
      <c r="R281" s="105">
        <v>2.711</v>
      </c>
      <c r="S281" s="114">
        <f t="shared" si="10"/>
        <v>1.35553461</v>
      </c>
      <c r="T281" s="22" t="s">
        <v>81</v>
      </c>
    </row>
    <row r="282" spans="1:20" ht="14.25" customHeight="1">
      <c r="A282" s="22"/>
      <c r="B282" s="22">
        <v>7.75</v>
      </c>
      <c r="C282" s="22">
        <v>6</v>
      </c>
      <c r="D282" s="111">
        <v>0</v>
      </c>
      <c r="E282" s="112">
        <v>0</v>
      </c>
      <c r="F282" s="22">
        <v>28</v>
      </c>
      <c r="G282" s="105">
        <v>0.11692038</v>
      </c>
      <c r="H282" s="105">
        <v>3.274</v>
      </c>
      <c r="I282" s="114">
        <f t="shared" si="8"/>
        <v>0</v>
      </c>
      <c r="J282" s="22" t="s">
        <v>85</v>
      </c>
      <c r="K282" s="22" t="s">
        <v>80</v>
      </c>
      <c r="L282" s="22">
        <v>5.5</v>
      </c>
      <c r="M282" s="22">
        <v>6</v>
      </c>
      <c r="N282" s="111">
        <v>5</v>
      </c>
      <c r="O282" s="112">
        <v>4</v>
      </c>
      <c r="P282" s="22">
        <v>6</v>
      </c>
      <c r="Q282" s="105">
        <v>0.22592243</v>
      </c>
      <c r="R282" s="105">
        <v>1.356</v>
      </c>
      <c r="S282" s="114">
        <f t="shared" si="10"/>
        <v>7.68136262</v>
      </c>
      <c r="T282" s="22" t="s">
        <v>84</v>
      </c>
    </row>
    <row r="283" spans="1:20" ht="14.25" customHeight="1">
      <c r="A283" s="22"/>
      <c r="B283" s="22">
        <v>7.75</v>
      </c>
      <c r="C283" s="22">
        <v>6</v>
      </c>
      <c r="D283" s="111">
        <v>0</v>
      </c>
      <c r="E283" s="112">
        <v>0</v>
      </c>
      <c r="F283" s="22">
        <v>28</v>
      </c>
      <c r="G283" s="105">
        <v>0.11692038</v>
      </c>
      <c r="H283" s="105">
        <v>3.274</v>
      </c>
      <c r="I283" s="114">
        <f t="shared" si="8"/>
        <v>0</v>
      </c>
      <c r="J283" s="22" t="s">
        <v>84</v>
      </c>
      <c r="K283" s="22" t="s">
        <v>80</v>
      </c>
      <c r="L283" s="22">
        <v>5.5</v>
      </c>
      <c r="M283" s="22">
        <v>6</v>
      </c>
      <c r="N283" s="111">
        <v>4</v>
      </c>
      <c r="O283" s="112">
        <v>0</v>
      </c>
      <c r="P283" s="22">
        <v>6</v>
      </c>
      <c r="Q283" s="105">
        <v>0.22592243</v>
      </c>
      <c r="R283" s="105">
        <v>1.356</v>
      </c>
      <c r="S283" s="114">
        <f t="shared" si="10"/>
        <v>5.42213832</v>
      </c>
      <c r="T283" s="22" t="s">
        <v>81</v>
      </c>
    </row>
    <row r="284" spans="1:20" ht="14.25" customHeight="1">
      <c r="A284" s="22" t="s">
        <v>36</v>
      </c>
      <c r="B284" s="22">
        <v>5.5</v>
      </c>
      <c r="C284" s="22">
        <v>6</v>
      </c>
      <c r="D284" s="111">
        <v>0</v>
      </c>
      <c r="E284" s="112">
        <v>1</v>
      </c>
      <c r="F284" s="22">
        <v>21</v>
      </c>
      <c r="G284" s="105">
        <v>0.09633963</v>
      </c>
      <c r="H284" s="105">
        <v>2.023</v>
      </c>
      <c r="I284" s="114">
        <f t="shared" si="8"/>
        <v>0.09633963</v>
      </c>
      <c r="J284" s="22" t="s">
        <v>79</v>
      </c>
      <c r="K284" s="22"/>
      <c r="L284" s="22">
        <v>5.75</v>
      </c>
      <c r="M284" s="22">
        <v>12</v>
      </c>
      <c r="N284" s="111">
        <v>0</v>
      </c>
      <c r="O284" s="112">
        <v>0</v>
      </c>
      <c r="P284" s="22">
        <v>6</v>
      </c>
      <c r="Q284" s="105">
        <v>0.47168694</v>
      </c>
      <c r="R284" s="105">
        <v>2.83</v>
      </c>
      <c r="S284" s="114">
        <f t="shared" si="10"/>
        <v>0</v>
      </c>
      <c r="T284" s="22" t="s">
        <v>81</v>
      </c>
    </row>
    <row r="285" spans="1:20" ht="14.25" customHeight="1">
      <c r="A285" s="22"/>
      <c r="B285" s="22">
        <v>5.5</v>
      </c>
      <c r="C285" s="22">
        <v>6</v>
      </c>
      <c r="D285" s="111">
        <v>0</v>
      </c>
      <c r="E285" s="112">
        <v>0</v>
      </c>
      <c r="F285" s="22">
        <v>21</v>
      </c>
      <c r="G285" s="105">
        <v>0.09633963</v>
      </c>
      <c r="H285" s="105">
        <v>2.023</v>
      </c>
      <c r="I285" s="114">
        <f t="shared" si="8"/>
        <v>0</v>
      </c>
      <c r="J285" s="22" t="s">
        <v>84</v>
      </c>
      <c r="K285" s="22" t="s">
        <v>80</v>
      </c>
      <c r="L285" s="22">
        <v>5.75</v>
      </c>
      <c r="M285" s="22">
        <v>12</v>
      </c>
      <c r="N285" s="111">
        <v>0</v>
      </c>
      <c r="O285" s="112">
        <v>2</v>
      </c>
      <c r="P285" s="22">
        <v>6</v>
      </c>
      <c r="Q285" s="105">
        <v>0.47168694</v>
      </c>
      <c r="R285" s="105">
        <v>2.83</v>
      </c>
      <c r="S285" s="114">
        <f t="shared" si="10"/>
        <v>0.94337388</v>
      </c>
      <c r="T285" s="22" t="s">
        <v>84</v>
      </c>
    </row>
    <row r="286" spans="1:20" ht="14.25" customHeight="1">
      <c r="A286" s="22"/>
      <c r="B286" s="22">
        <v>5.75</v>
      </c>
      <c r="C286" s="22">
        <v>6</v>
      </c>
      <c r="D286" s="111">
        <v>0</v>
      </c>
      <c r="E286" s="112">
        <v>4</v>
      </c>
      <c r="F286" s="22">
        <v>21</v>
      </c>
      <c r="G286" s="105">
        <v>0.10037054</v>
      </c>
      <c r="H286" s="105">
        <v>2.108</v>
      </c>
      <c r="I286" s="114">
        <f t="shared" si="8"/>
        <v>0.40148216</v>
      </c>
      <c r="J286" s="22" t="s">
        <v>79</v>
      </c>
      <c r="K286" s="22" t="s">
        <v>80</v>
      </c>
      <c r="L286" s="22">
        <v>5.75</v>
      </c>
      <c r="M286" s="22">
        <v>12</v>
      </c>
      <c r="N286" s="111">
        <v>0</v>
      </c>
      <c r="O286" s="112">
        <v>0</v>
      </c>
      <c r="P286" s="22">
        <v>6</v>
      </c>
      <c r="Q286" s="105">
        <v>0.47168694</v>
      </c>
      <c r="R286" s="105">
        <v>2.83</v>
      </c>
      <c r="S286" s="114">
        <f t="shared" si="10"/>
        <v>0</v>
      </c>
      <c r="T286" s="22" t="s">
        <v>82</v>
      </c>
    </row>
    <row r="287" spans="1:20" ht="14.25" customHeight="1">
      <c r="A287" s="22"/>
      <c r="B287" s="22">
        <v>7.75</v>
      </c>
      <c r="C287" s="22">
        <v>6</v>
      </c>
      <c r="D287" s="111">
        <v>0</v>
      </c>
      <c r="E287" s="112">
        <v>10</v>
      </c>
      <c r="F287" s="22">
        <v>21</v>
      </c>
      <c r="G287" s="105">
        <v>0.1315279</v>
      </c>
      <c r="H287" s="105">
        <v>2.762</v>
      </c>
      <c r="I287" s="114">
        <f t="shared" si="8"/>
        <v>1.315279</v>
      </c>
      <c r="J287" s="22" t="s">
        <v>79</v>
      </c>
      <c r="K287" s="22" t="s">
        <v>80</v>
      </c>
      <c r="L287" s="22">
        <v>5.75</v>
      </c>
      <c r="M287" s="22">
        <v>12</v>
      </c>
      <c r="N287" s="111">
        <v>10</v>
      </c>
      <c r="O287" s="112">
        <v>1</v>
      </c>
      <c r="P287" s="22">
        <v>6</v>
      </c>
      <c r="Q287" s="105">
        <v>0.47168694</v>
      </c>
      <c r="R287" s="105">
        <v>2.83</v>
      </c>
      <c r="S287" s="114">
        <f t="shared" si="10"/>
        <v>28.77290334</v>
      </c>
      <c r="T287" s="22" t="s">
        <v>83</v>
      </c>
    </row>
    <row r="288" spans="1:20" ht="14.25" customHeight="1">
      <c r="A288" s="22" t="s">
        <v>38</v>
      </c>
      <c r="B288" s="22">
        <v>7.5</v>
      </c>
      <c r="C288" s="22">
        <v>6</v>
      </c>
      <c r="D288" s="111">
        <v>7</v>
      </c>
      <c r="E288" s="112">
        <v>9</v>
      </c>
      <c r="F288" s="22">
        <v>21</v>
      </c>
      <c r="G288" s="105">
        <v>0.1418755</v>
      </c>
      <c r="H288" s="105">
        <v>2.979</v>
      </c>
      <c r="I288" s="114">
        <f t="shared" si="8"/>
        <v>22.132578</v>
      </c>
      <c r="J288" s="22" t="s">
        <v>79</v>
      </c>
      <c r="K288" s="22" t="s">
        <v>80</v>
      </c>
      <c r="L288" s="22">
        <v>5.75</v>
      </c>
      <c r="M288" s="22">
        <v>6</v>
      </c>
      <c r="N288" s="111">
        <v>44</v>
      </c>
      <c r="O288" s="112">
        <v>7</v>
      </c>
      <c r="P288" s="22">
        <v>6</v>
      </c>
      <c r="Q288" s="105">
        <v>0.23584347</v>
      </c>
      <c r="R288" s="105">
        <v>1.415</v>
      </c>
      <c r="S288" s="114">
        <f t="shared" si="10"/>
        <v>63.91358037</v>
      </c>
      <c r="T288" s="22" t="s">
        <v>81</v>
      </c>
    </row>
    <row r="289" spans="1:20" ht="14.25" customHeight="1">
      <c r="A289" s="22" t="s">
        <v>86</v>
      </c>
      <c r="B289" s="22">
        <v>5.75</v>
      </c>
      <c r="C289" s="22">
        <v>6</v>
      </c>
      <c r="D289" s="111">
        <v>0</v>
      </c>
      <c r="E289" s="112">
        <v>0</v>
      </c>
      <c r="F289" s="22">
        <v>24</v>
      </c>
      <c r="G289" s="105">
        <v>0.12204621</v>
      </c>
      <c r="H289" s="105">
        <v>2.929</v>
      </c>
      <c r="I289" s="114">
        <f t="shared" si="8"/>
        <v>0</v>
      </c>
      <c r="J289" s="22" t="s">
        <v>79</v>
      </c>
      <c r="K289" s="22" t="s">
        <v>80</v>
      </c>
      <c r="L289" s="22">
        <v>5.75</v>
      </c>
      <c r="M289" s="22">
        <v>6</v>
      </c>
      <c r="N289" s="111">
        <v>43</v>
      </c>
      <c r="O289" s="112">
        <v>1</v>
      </c>
      <c r="P289" s="22">
        <v>6</v>
      </c>
      <c r="Q289" s="105">
        <v>0.23584347</v>
      </c>
      <c r="R289" s="105">
        <v>1.415</v>
      </c>
      <c r="S289" s="114">
        <f t="shared" si="10"/>
        <v>61.08345873</v>
      </c>
      <c r="T289" s="22" t="s">
        <v>84</v>
      </c>
    </row>
    <row r="290" spans="1:20" ht="14.25" customHeight="1">
      <c r="A290" s="22"/>
      <c r="B290" s="22">
        <v>7.5</v>
      </c>
      <c r="C290" s="22">
        <v>6</v>
      </c>
      <c r="D290" s="111">
        <v>0</v>
      </c>
      <c r="E290" s="112">
        <v>0</v>
      </c>
      <c r="F290" s="22">
        <v>18</v>
      </c>
      <c r="G290" s="105">
        <v>0.1560118</v>
      </c>
      <c r="H290" s="105">
        <v>2.808</v>
      </c>
      <c r="I290" s="114">
        <f t="shared" si="8"/>
        <v>0</v>
      </c>
      <c r="J290" s="22" t="s">
        <v>79</v>
      </c>
      <c r="K290" s="22"/>
      <c r="L290" s="22">
        <v>7.5</v>
      </c>
      <c r="M290" s="22">
        <v>12</v>
      </c>
      <c r="N290" s="111">
        <v>21</v>
      </c>
      <c r="O290" s="112">
        <v>6</v>
      </c>
      <c r="P290" s="22">
        <v>6</v>
      </c>
      <c r="Q290" s="105">
        <v>0.60888603</v>
      </c>
      <c r="R290" s="105">
        <v>3.653</v>
      </c>
      <c r="S290" s="114">
        <f t="shared" si="10"/>
        <v>80.37295596</v>
      </c>
      <c r="T290" s="22" t="s">
        <v>84</v>
      </c>
    </row>
    <row r="291" spans="1:20" ht="14.25" customHeight="1">
      <c r="A291" s="22"/>
      <c r="B291" s="22">
        <v>7.5</v>
      </c>
      <c r="C291" s="22">
        <v>6</v>
      </c>
      <c r="D291" s="111">
        <v>0</v>
      </c>
      <c r="E291" s="112">
        <v>0</v>
      </c>
      <c r="F291" s="22">
        <v>21</v>
      </c>
      <c r="G291" s="105">
        <v>0.1560118</v>
      </c>
      <c r="H291" s="105">
        <v>3.276</v>
      </c>
      <c r="I291" s="114">
        <f t="shared" si="8"/>
        <v>0</v>
      </c>
      <c r="J291" s="22" t="s">
        <v>79</v>
      </c>
      <c r="K291" s="22" t="s">
        <v>80</v>
      </c>
      <c r="L291" s="22">
        <v>7.5</v>
      </c>
      <c r="M291" s="22">
        <v>6</v>
      </c>
      <c r="N291" s="111">
        <v>22</v>
      </c>
      <c r="O291" s="112">
        <v>3</v>
      </c>
      <c r="P291" s="22">
        <v>6</v>
      </c>
      <c r="Q291" s="105">
        <v>0.30444301</v>
      </c>
      <c r="R291" s="105">
        <v>1.827</v>
      </c>
      <c r="S291" s="114">
        <f t="shared" si="10"/>
        <v>41.09980635</v>
      </c>
      <c r="T291" s="22" t="s">
        <v>81</v>
      </c>
    </row>
    <row r="292" spans="1:20" ht="14.25" customHeight="1">
      <c r="A292" s="22"/>
      <c r="B292" s="22">
        <v>7.75</v>
      </c>
      <c r="C292" s="22">
        <v>6</v>
      </c>
      <c r="D292" s="111">
        <v>0</v>
      </c>
      <c r="E292" s="112">
        <v>0</v>
      </c>
      <c r="F292" s="22">
        <v>21</v>
      </c>
      <c r="G292" s="105">
        <v>0.16074293</v>
      </c>
      <c r="H292" s="105">
        <v>3.376</v>
      </c>
      <c r="I292" s="114">
        <f t="shared" si="8"/>
        <v>0</v>
      </c>
      <c r="J292" s="22" t="s">
        <v>79</v>
      </c>
      <c r="K292" s="22" t="s">
        <v>80</v>
      </c>
      <c r="L292" s="22">
        <v>7.5</v>
      </c>
      <c r="M292" s="22">
        <v>6</v>
      </c>
      <c r="N292" s="111">
        <v>51</v>
      </c>
      <c r="O292" s="112">
        <v>8</v>
      </c>
      <c r="P292" s="22">
        <v>6</v>
      </c>
      <c r="Q292" s="105">
        <v>0.30444301</v>
      </c>
      <c r="R292" s="105">
        <v>1.827</v>
      </c>
      <c r="S292" s="114">
        <f t="shared" si="10"/>
        <v>95.59510514</v>
      </c>
      <c r="T292" s="22" t="s">
        <v>84</v>
      </c>
    </row>
    <row r="293" spans="1:20" ht="14.25" customHeight="1">
      <c r="A293" s="22" t="s">
        <v>87</v>
      </c>
      <c r="B293" s="22">
        <v>4.5</v>
      </c>
      <c r="C293" s="22">
        <v>6</v>
      </c>
      <c r="D293" s="111">
        <v>0</v>
      </c>
      <c r="E293" s="112">
        <v>18</v>
      </c>
      <c r="F293" s="22">
        <v>21</v>
      </c>
      <c r="G293" s="105">
        <v>0.09899726</v>
      </c>
      <c r="H293" s="105">
        <v>2.079</v>
      </c>
      <c r="I293" s="114">
        <f t="shared" si="8"/>
        <v>1.78195068</v>
      </c>
      <c r="J293" s="22" t="s">
        <v>79</v>
      </c>
      <c r="K293" s="22"/>
      <c r="L293" s="22">
        <v>7.75</v>
      </c>
      <c r="M293" s="22">
        <v>12</v>
      </c>
      <c r="N293" s="111">
        <v>0</v>
      </c>
      <c r="O293" s="112">
        <v>5</v>
      </c>
      <c r="P293" s="22">
        <v>6</v>
      </c>
      <c r="Q293" s="105">
        <v>0.6282437</v>
      </c>
      <c r="R293" s="105">
        <v>3.769</v>
      </c>
      <c r="S293" s="114">
        <f t="shared" si="10"/>
        <v>3.1412185</v>
      </c>
      <c r="T293" s="22" t="s">
        <v>84</v>
      </c>
    </row>
    <row r="294" spans="1:20" ht="14.25" customHeight="1">
      <c r="A294" s="22" t="s">
        <v>88</v>
      </c>
      <c r="B294" s="22">
        <v>5.75</v>
      </c>
      <c r="C294" s="22">
        <v>6</v>
      </c>
      <c r="D294" s="111">
        <v>0</v>
      </c>
      <c r="E294" s="112">
        <v>0</v>
      </c>
      <c r="F294" s="22">
        <v>0</v>
      </c>
      <c r="G294" s="105">
        <v>0.10037054</v>
      </c>
      <c r="H294" s="105">
        <v>0</v>
      </c>
      <c r="I294" s="114">
        <f t="shared" si="8"/>
        <v>0</v>
      </c>
      <c r="J294" s="22" t="s">
        <v>82</v>
      </c>
      <c r="K294" s="22" t="s">
        <v>80</v>
      </c>
      <c r="L294" s="22">
        <v>7.75</v>
      </c>
      <c r="M294" s="22">
        <v>12</v>
      </c>
      <c r="N294" s="111">
        <v>0</v>
      </c>
      <c r="O294" s="112">
        <v>0</v>
      </c>
      <c r="P294" s="22">
        <v>6</v>
      </c>
      <c r="Q294" s="105">
        <v>0.6282437</v>
      </c>
      <c r="R294" s="105">
        <v>3.769</v>
      </c>
      <c r="S294" s="114">
        <f t="shared" si="10"/>
        <v>0</v>
      </c>
      <c r="T294" s="22" t="s">
        <v>83</v>
      </c>
    </row>
    <row r="295" spans="1:20" ht="14.25" customHeight="1">
      <c r="A295" s="22"/>
      <c r="B295" s="22">
        <v>5.75</v>
      </c>
      <c r="C295" s="22">
        <v>6</v>
      </c>
      <c r="D295" s="111">
        <v>0</v>
      </c>
      <c r="E295" s="112">
        <v>0</v>
      </c>
      <c r="F295" s="22">
        <v>24</v>
      </c>
      <c r="G295" s="105">
        <v>0.10037054</v>
      </c>
      <c r="H295" s="105">
        <v>2.409</v>
      </c>
      <c r="I295" s="114">
        <f t="shared" si="8"/>
        <v>0</v>
      </c>
      <c r="J295" s="22" t="s">
        <v>79</v>
      </c>
      <c r="K295" s="22" t="s">
        <v>80</v>
      </c>
      <c r="L295" s="22">
        <v>7.75</v>
      </c>
      <c r="M295" s="22">
        <v>12</v>
      </c>
      <c r="N295" s="111">
        <v>0</v>
      </c>
      <c r="O295" s="112">
        <v>0</v>
      </c>
      <c r="P295" s="22">
        <v>6</v>
      </c>
      <c r="Q295" s="105">
        <v>0.6282437</v>
      </c>
      <c r="R295" s="105">
        <v>3.769</v>
      </c>
      <c r="S295" s="114">
        <f t="shared" si="10"/>
        <v>0</v>
      </c>
      <c r="T295" s="22" t="s">
        <v>81</v>
      </c>
    </row>
    <row r="296" spans="1:20" ht="14.25" customHeight="1">
      <c r="A296" s="22"/>
      <c r="B296" s="22">
        <v>5.75</v>
      </c>
      <c r="C296" s="22">
        <v>6</v>
      </c>
      <c r="D296" s="111">
        <v>0</v>
      </c>
      <c r="E296" s="112">
        <v>0</v>
      </c>
      <c r="F296" s="22">
        <v>10</v>
      </c>
      <c r="G296" s="105">
        <v>0.10037054</v>
      </c>
      <c r="H296" s="105">
        <v>1.004</v>
      </c>
      <c r="I296" s="114">
        <f t="shared" si="8"/>
        <v>0</v>
      </c>
      <c r="J296" s="22" t="s">
        <v>79</v>
      </c>
      <c r="K296" s="22" t="s">
        <v>80</v>
      </c>
      <c r="L296" s="22">
        <v>7.75</v>
      </c>
      <c r="M296" s="22">
        <v>6</v>
      </c>
      <c r="N296" s="111">
        <v>8</v>
      </c>
      <c r="O296" s="112">
        <v>0</v>
      </c>
      <c r="P296" s="22">
        <v>6</v>
      </c>
      <c r="Q296" s="105">
        <v>0.31412185</v>
      </c>
      <c r="R296" s="105">
        <v>1.885</v>
      </c>
      <c r="S296" s="114">
        <f t="shared" si="10"/>
        <v>15.077848799999998</v>
      </c>
      <c r="T296" s="22" t="s">
        <v>84</v>
      </c>
    </row>
    <row r="297" spans="1:20" ht="14.25" customHeight="1">
      <c r="A297" s="22"/>
      <c r="B297" s="22">
        <v>5.75</v>
      </c>
      <c r="C297" s="22">
        <v>6</v>
      </c>
      <c r="D297" s="111">
        <v>0</v>
      </c>
      <c r="E297" s="112">
        <v>0</v>
      </c>
      <c r="F297" s="22">
        <v>0</v>
      </c>
      <c r="G297" s="105">
        <v>0.10037054</v>
      </c>
      <c r="H297" s="105">
        <v>0</v>
      </c>
      <c r="I297" s="114">
        <f t="shared" si="8"/>
        <v>0</v>
      </c>
      <c r="J297" s="22" t="s">
        <v>79</v>
      </c>
      <c r="K297" s="22" t="s">
        <v>80</v>
      </c>
      <c r="L297" s="22">
        <v>7.75</v>
      </c>
      <c r="M297" s="22">
        <v>6</v>
      </c>
      <c r="N297" s="111">
        <v>0</v>
      </c>
      <c r="O297" s="112">
        <v>0</v>
      </c>
      <c r="P297" s="22">
        <v>6</v>
      </c>
      <c r="Q297" s="105">
        <v>0.31412185</v>
      </c>
      <c r="R297" s="105">
        <v>1.885</v>
      </c>
      <c r="S297" s="114">
        <f t="shared" si="10"/>
        <v>0</v>
      </c>
      <c r="T297" s="22" t="s">
        <v>85</v>
      </c>
    </row>
    <row r="298" spans="1:20" ht="14.25" customHeight="1">
      <c r="A298" s="22" t="s">
        <v>41</v>
      </c>
      <c r="B298" s="22">
        <v>4.5</v>
      </c>
      <c r="C298" s="22">
        <v>12</v>
      </c>
      <c r="D298" s="111">
        <v>9</v>
      </c>
      <c r="E298" s="112">
        <v>15</v>
      </c>
      <c r="F298" s="22">
        <v>18</v>
      </c>
      <c r="G298" s="105">
        <v>0.18103094</v>
      </c>
      <c r="H298" s="105">
        <v>3.259</v>
      </c>
      <c r="I298" s="114">
        <f t="shared" si="8"/>
        <v>32.042476380000004</v>
      </c>
      <c r="J298" s="22" t="s">
        <v>79</v>
      </c>
      <c r="K298" s="22" t="s">
        <v>80</v>
      </c>
      <c r="L298" s="22">
        <v>7.75</v>
      </c>
      <c r="M298" s="22">
        <v>6</v>
      </c>
      <c r="N298" s="111">
        <v>1</v>
      </c>
      <c r="O298" s="112">
        <v>2</v>
      </c>
      <c r="P298" s="22">
        <v>6</v>
      </c>
      <c r="Q298" s="105">
        <v>0.31412185</v>
      </c>
      <c r="R298" s="105">
        <v>1.885</v>
      </c>
      <c r="S298" s="114">
        <f t="shared" si="10"/>
        <v>2.5129748</v>
      </c>
      <c r="T298" s="22" t="s">
        <v>81</v>
      </c>
    </row>
    <row r="299" spans="1:20" ht="14.25" customHeight="1">
      <c r="A299" s="22"/>
      <c r="B299" s="22">
        <v>4.5</v>
      </c>
      <c r="C299" s="22">
        <v>6</v>
      </c>
      <c r="D299" s="111">
        <v>4</v>
      </c>
      <c r="E299" s="112">
        <v>3</v>
      </c>
      <c r="F299" s="22">
        <v>18</v>
      </c>
      <c r="G299" s="105">
        <v>0.09051547</v>
      </c>
      <c r="H299" s="105">
        <v>1.629</v>
      </c>
      <c r="I299" s="114">
        <f t="shared" si="8"/>
        <v>6.78866025</v>
      </c>
      <c r="J299" s="22" t="s">
        <v>79</v>
      </c>
      <c r="K299" s="22"/>
      <c r="L299" s="22">
        <v>9.5</v>
      </c>
      <c r="M299" s="22">
        <v>12</v>
      </c>
      <c r="N299" s="111">
        <v>11</v>
      </c>
      <c r="O299" s="112">
        <v>0</v>
      </c>
      <c r="P299" s="22">
        <v>6</v>
      </c>
      <c r="Q299" s="105">
        <v>0.76205196</v>
      </c>
      <c r="R299" s="105">
        <v>4.572</v>
      </c>
      <c r="S299" s="114">
        <f t="shared" si="10"/>
        <v>50.29542936</v>
      </c>
      <c r="T299" s="22" t="s">
        <v>83</v>
      </c>
    </row>
    <row r="300" spans="1:20" ht="14.25" customHeight="1">
      <c r="A300" s="22"/>
      <c r="B300" s="22">
        <v>4.75</v>
      </c>
      <c r="C300" s="22">
        <v>6</v>
      </c>
      <c r="D300" s="111">
        <v>4</v>
      </c>
      <c r="E300" s="112">
        <v>8</v>
      </c>
      <c r="F300" s="22">
        <v>18</v>
      </c>
      <c r="G300" s="105">
        <v>0.09525649</v>
      </c>
      <c r="H300" s="105">
        <v>1.715</v>
      </c>
      <c r="I300" s="114">
        <f t="shared" si="8"/>
        <v>7.6205192</v>
      </c>
      <c r="J300" s="22" t="s">
        <v>79</v>
      </c>
      <c r="K300" s="22" t="s">
        <v>80</v>
      </c>
      <c r="L300" s="22">
        <v>9.5</v>
      </c>
      <c r="M300" s="22">
        <v>12</v>
      </c>
      <c r="N300" s="111">
        <v>19</v>
      </c>
      <c r="O300" s="112">
        <v>2</v>
      </c>
      <c r="P300" s="22">
        <v>6</v>
      </c>
      <c r="Q300" s="105">
        <v>0.76205196</v>
      </c>
      <c r="R300" s="105">
        <v>4.572</v>
      </c>
      <c r="S300" s="114">
        <f t="shared" si="10"/>
        <v>88.39802736</v>
      </c>
      <c r="T300" s="22" t="s">
        <v>81</v>
      </c>
    </row>
    <row r="301" spans="1:20" ht="14.25" customHeight="1">
      <c r="A301" s="22"/>
      <c r="B301" s="22">
        <v>5.5</v>
      </c>
      <c r="C301" s="22">
        <v>6</v>
      </c>
      <c r="D301" s="111">
        <v>1</v>
      </c>
      <c r="E301" s="112">
        <v>16</v>
      </c>
      <c r="F301" s="22">
        <v>18</v>
      </c>
      <c r="G301" s="105">
        <v>0.10929791</v>
      </c>
      <c r="H301" s="105">
        <v>1.967</v>
      </c>
      <c r="I301" s="114">
        <f t="shared" si="8"/>
        <v>3.71612894</v>
      </c>
      <c r="J301" s="22" t="s">
        <v>79</v>
      </c>
      <c r="K301" s="22" t="s">
        <v>80</v>
      </c>
      <c r="L301" s="22">
        <v>9.5</v>
      </c>
      <c r="M301" s="22">
        <v>12</v>
      </c>
      <c r="N301" s="111">
        <v>9</v>
      </c>
      <c r="O301" s="112">
        <v>3</v>
      </c>
      <c r="P301" s="22">
        <v>6</v>
      </c>
      <c r="Q301" s="105">
        <v>0.76205196</v>
      </c>
      <c r="R301" s="105">
        <v>4.572</v>
      </c>
      <c r="S301" s="114">
        <f t="shared" si="10"/>
        <v>43.43696172</v>
      </c>
      <c r="T301" s="22" t="s">
        <v>84</v>
      </c>
    </row>
    <row r="302" spans="1:20" ht="14.25" customHeight="1">
      <c r="A302" s="22"/>
      <c r="B302" s="22">
        <v>5.75</v>
      </c>
      <c r="C302" s="22">
        <v>6</v>
      </c>
      <c r="D302" s="111">
        <v>0</v>
      </c>
      <c r="E302" s="112">
        <v>0</v>
      </c>
      <c r="F302" s="22">
        <v>18</v>
      </c>
      <c r="G302" s="105">
        <v>0.11391783</v>
      </c>
      <c r="H302" s="105">
        <v>2.051</v>
      </c>
      <c r="I302" s="114">
        <f t="shared" si="8"/>
        <v>0</v>
      </c>
      <c r="J302" s="22" t="s">
        <v>79</v>
      </c>
      <c r="K302" s="22" t="s">
        <v>80</v>
      </c>
      <c r="L302" s="22">
        <v>9.5</v>
      </c>
      <c r="M302" s="22">
        <v>6</v>
      </c>
      <c r="N302" s="111">
        <v>21</v>
      </c>
      <c r="O302" s="112">
        <v>4</v>
      </c>
      <c r="P302" s="22">
        <v>6</v>
      </c>
      <c r="Q302" s="105">
        <v>0.38102598</v>
      </c>
      <c r="R302" s="105">
        <v>2.286</v>
      </c>
      <c r="S302" s="114">
        <f t="shared" si="10"/>
        <v>49.5333774</v>
      </c>
      <c r="T302" s="22" t="s">
        <v>81</v>
      </c>
    </row>
    <row r="303" spans="1:20" ht="14.25" customHeight="1">
      <c r="A303" s="22"/>
      <c r="B303" s="22">
        <v>5.75</v>
      </c>
      <c r="C303" s="22">
        <v>6</v>
      </c>
      <c r="D303" s="111">
        <v>0</v>
      </c>
      <c r="E303" s="112">
        <v>0</v>
      </c>
      <c r="F303" s="22">
        <v>18</v>
      </c>
      <c r="G303" s="105">
        <v>0.11391783</v>
      </c>
      <c r="H303" s="105">
        <v>2.051</v>
      </c>
      <c r="I303" s="114">
        <f t="shared" si="8"/>
        <v>0</v>
      </c>
      <c r="J303" s="22" t="s">
        <v>84</v>
      </c>
      <c r="K303" s="22" t="s">
        <v>80</v>
      </c>
      <c r="L303" s="22">
        <v>9.5</v>
      </c>
      <c r="M303" s="22">
        <v>6</v>
      </c>
      <c r="N303" s="111">
        <v>25</v>
      </c>
      <c r="O303" s="112">
        <v>3</v>
      </c>
      <c r="P303" s="22">
        <v>6</v>
      </c>
      <c r="Q303" s="105">
        <v>0.38102598</v>
      </c>
      <c r="R303" s="105">
        <v>2.286</v>
      </c>
      <c r="S303" s="114">
        <f t="shared" si="10"/>
        <v>58.29697494</v>
      </c>
      <c r="T303" s="22" t="s">
        <v>84</v>
      </c>
    </row>
    <row r="304" spans="1:20" ht="14.25" customHeight="1">
      <c r="A304" s="22"/>
      <c r="B304" s="22">
        <v>7.5</v>
      </c>
      <c r="C304" s="22">
        <v>6</v>
      </c>
      <c r="D304" s="111">
        <v>19</v>
      </c>
      <c r="E304" s="112">
        <v>2</v>
      </c>
      <c r="F304" s="22">
        <v>18</v>
      </c>
      <c r="G304" s="105">
        <v>0.14540957</v>
      </c>
      <c r="H304" s="105">
        <v>2.617</v>
      </c>
      <c r="I304" s="114">
        <f t="shared" si="8"/>
        <v>50.020892079999996</v>
      </c>
      <c r="J304" s="22" t="s">
        <v>79</v>
      </c>
      <c r="K304" s="22"/>
      <c r="L304" s="22">
        <v>9.75</v>
      </c>
      <c r="M304" s="22">
        <v>12</v>
      </c>
      <c r="N304" s="111">
        <v>10</v>
      </c>
      <c r="O304" s="112">
        <v>4</v>
      </c>
      <c r="P304" s="22">
        <v>6</v>
      </c>
      <c r="Q304" s="105">
        <v>0.78092522</v>
      </c>
      <c r="R304" s="105">
        <v>4.686</v>
      </c>
      <c r="S304" s="114">
        <f t="shared" si="10"/>
        <v>49.97921408</v>
      </c>
      <c r="T304" s="22" t="s">
        <v>81</v>
      </c>
    </row>
    <row r="305" spans="1:20" ht="14.25" customHeight="1">
      <c r="A305" s="22"/>
      <c r="B305" s="22">
        <v>7.75</v>
      </c>
      <c r="C305" s="22">
        <v>6</v>
      </c>
      <c r="D305" s="111">
        <v>0</v>
      </c>
      <c r="E305" s="112">
        <v>15</v>
      </c>
      <c r="F305" s="22">
        <v>18</v>
      </c>
      <c r="G305" s="105">
        <v>0.14978729</v>
      </c>
      <c r="H305" s="105">
        <v>2.696</v>
      </c>
      <c r="I305" s="114">
        <f t="shared" si="8"/>
        <v>2.24680935</v>
      </c>
      <c r="J305" s="22" t="s">
        <v>79</v>
      </c>
      <c r="K305" s="22" t="s">
        <v>80</v>
      </c>
      <c r="L305" s="22">
        <v>9.75</v>
      </c>
      <c r="M305" s="22">
        <v>12</v>
      </c>
      <c r="N305" s="111">
        <v>10</v>
      </c>
      <c r="O305" s="112">
        <v>5</v>
      </c>
      <c r="P305" s="22">
        <v>6</v>
      </c>
      <c r="Q305" s="105">
        <v>0.78092522</v>
      </c>
      <c r="R305" s="105">
        <v>4.686</v>
      </c>
      <c r="S305" s="114">
        <f t="shared" si="10"/>
        <v>50.7601393</v>
      </c>
      <c r="T305" s="22" t="s">
        <v>84</v>
      </c>
    </row>
    <row r="306" spans="1:20" ht="14.25" customHeight="1">
      <c r="A306" s="22" t="s">
        <v>42</v>
      </c>
      <c r="B306" s="22">
        <v>7.5</v>
      </c>
      <c r="C306" s="22">
        <v>12</v>
      </c>
      <c r="D306" s="111">
        <v>20</v>
      </c>
      <c r="E306" s="112">
        <v>8</v>
      </c>
      <c r="F306" s="22">
        <v>20</v>
      </c>
      <c r="G306" s="105">
        <v>0.22720577</v>
      </c>
      <c r="H306" s="105">
        <v>4.544</v>
      </c>
      <c r="I306" s="114">
        <f t="shared" si="8"/>
        <v>92.69995416</v>
      </c>
      <c r="J306" s="22" t="s">
        <v>84</v>
      </c>
      <c r="K306" s="22" t="s">
        <v>80</v>
      </c>
      <c r="L306" s="22">
        <v>9.75</v>
      </c>
      <c r="M306" s="22">
        <v>12</v>
      </c>
      <c r="N306" s="111">
        <v>12</v>
      </c>
      <c r="O306" s="112">
        <v>0</v>
      </c>
      <c r="P306" s="22">
        <v>6</v>
      </c>
      <c r="Q306" s="105">
        <v>0.78092522</v>
      </c>
      <c r="R306" s="105">
        <v>4.686</v>
      </c>
      <c r="S306" s="114">
        <f t="shared" si="10"/>
        <v>56.22661584</v>
      </c>
      <c r="T306" s="22" t="s">
        <v>83</v>
      </c>
    </row>
    <row r="307" spans="1:20" ht="14.25" customHeight="1">
      <c r="A307" s="22"/>
      <c r="B307" s="22">
        <v>7.5</v>
      </c>
      <c r="C307" s="22">
        <v>6</v>
      </c>
      <c r="D307" s="111">
        <v>40</v>
      </c>
      <c r="E307" s="112">
        <v>6</v>
      </c>
      <c r="F307" s="22">
        <v>20</v>
      </c>
      <c r="G307" s="105">
        <v>0.11360289</v>
      </c>
      <c r="H307" s="105">
        <v>2.272</v>
      </c>
      <c r="I307" s="114">
        <f t="shared" si="8"/>
        <v>91.56392934</v>
      </c>
      <c r="J307" s="22" t="s">
        <v>79</v>
      </c>
      <c r="K307" s="22" t="s">
        <v>80</v>
      </c>
      <c r="L307" s="22">
        <v>9.75</v>
      </c>
      <c r="M307" s="22">
        <v>6</v>
      </c>
      <c r="N307" s="111">
        <v>5</v>
      </c>
      <c r="O307" s="112">
        <v>0</v>
      </c>
      <c r="P307" s="22">
        <v>6</v>
      </c>
      <c r="Q307" s="105">
        <v>0.39046261</v>
      </c>
      <c r="R307" s="105">
        <v>2.343</v>
      </c>
      <c r="S307" s="114">
        <f t="shared" si="10"/>
        <v>11.7138783</v>
      </c>
      <c r="T307" s="22" t="s">
        <v>84</v>
      </c>
    </row>
    <row r="308" spans="1:20" ht="14.25" customHeight="1">
      <c r="A308" s="22"/>
      <c r="B308" s="22">
        <v>7.75</v>
      </c>
      <c r="C308" s="22">
        <v>6</v>
      </c>
      <c r="D308" s="111">
        <v>8</v>
      </c>
      <c r="E308" s="112">
        <v>9</v>
      </c>
      <c r="F308" s="22">
        <v>20</v>
      </c>
      <c r="G308" s="105">
        <v>0.11692038</v>
      </c>
      <c r="H308" s="105">
        <v>2.338</v>
      </c>
      <c r="I308" s="114">
        <f t="shared" si="8"/>
        <v>19.759544220000002</v>
      </c>
      <c r="J308" s="22" t="s">
        <v>79</v>
      </c>
      <c r="K308" s="22" t="s">
        <v>80</v>
      </c>
      <c r="L308" s="22">
        <v>9.75</v>
      </c>
      <c r="M308" s="22">
        <v>6</v>
      </c>
      <c r="N308" s="111">
        <v>35</v>
      </c>
      <c r="O308" s="112">
        <v>0</v>
      </c>
      <c r="P308" s="22">
        <v>6</v>
      </c>
      <c r="Q308" s="105">
        <v>0.39046261</v>
      </c>
      <c r="R308" s="105">
        <v>2.343</v>
      </c>
      <c r="S308" s="114">
        <f t="shared" si="10"/>
        <v>81.9971481</v>
      </c>
      <c r="T308" s="22" t="s">
        <v>81</v>
      </c>
    </row>
    <row r="309" spans="1:20" ht="14.25" customHeight="1">
      <c r="A309" s="22" t="s">
        <v>44</v>
      </c>
      <c r="B309" s="22">
        <v>5.5</v>
      </c>
      <c r="C309" s="22">
        <v>6</v>
      </c>
      <c r="D309" s="111">
        <v>1</v>
      </c>
      <c r="E309" s="112">
        <v>13</v>
      </c>
      <c r="F309" s="22">
        <v>24</v>
      </c>
      <c r="G309" s="105">
        <v>0.09633963</v>
      </c>
      <c r="H309" s="105">
        <v>2.312</v>
      </c>
      <c r="I309" s="114">
        <f t="shared" si="8"/>
        <v>3.56456631</v>
      </c>
      <c r="J309" s="22" t="s">
        <v>79</v>
      </c>
      <c r="K309" s="22"/>
      <c r="L309" s="22">
        <v>11.5</v>
      </c>
      <c r="M309" s="22">
        <v>12</v>
      </c>
      <c r="N309" s="111">
        <v>0</v>
      </c>
      <c r="O309" s="112">
        <v>5</v>
      </c>
      <c r="P309" s="22">
        <v>6</v>
      </c>
      <c r="Q309" s="105">
        <v>0.91134266</v>
      </c>
      <c r="R309" s="105">
        <v>5.468</v>
      </c>
      <c r="S309" s="114">
        <f t="shared" si="10"/>
        <v>4.5567133</v>
      </c>
      <c r="T309" s="22" t="s">
        <v>83</v>
      </c>
    </row>
    <row r="310" spans="1:20" ht="14.25" customHeight="1">
      <c r="A310" s="22"/>
      <c r="B310" s="22">
        <v>5.5</v>
      </c>
      <c r="C310" s="22">
        <v>6</v>
      </c>
      <c r="D310" s="111">
        <v>0</v>
      </c>
      <c r="E310" s="112">
        <v>0</v>
      </c>
      <c r="F310" s="22">
        <v>20</v>
      </c>
      <c r="G310" s="105">
        <v>0.09633963</v>
      </c>
      <c r="H310" s="105">
        <v>1.927</v>
      </c>
      <c r="I310" s="114">
        <f t="shared" si="8"/>
        <v>0</v>
      </c>
      <c r="J310" s="22" t="s">
        <v>79</v>
      </c>
      <c r="K310" s="22" t="s">
        <v>80</v>
      </c>
      <c r="L310" s="22">
        <v>11.5</v>
      </c>
      <c r="M310" s="22">
        <v>12</v>
      </c>
      <c r="N310" s="111">
        <v>22</v>
      </c>
      <c r="O310" s="112">
        <v>0</v>
      </c>
      <c r="P310" s="22">
        <v>6</v>
      </c>
      <c r="Q310" s="105">
        <v>0.91134266</v>
      </c>
      <c r="R310" s="105">
        <v>5.468</v>
      </c>
      <c r="S310" s="114">
        <f t="shared" si="10"/>
        <v>120.29723111999999</v>
      </c>
      <c r="T310" s="22" t="s">
        <v>81</v>
      </c>
    </row>
    <row r="311" spans="1:20" ht="14.25" customHeight="1">
      <c r="A311" s="22"/>
      <c r="B311" s="22">
        <v>5.75</v>
      </c>
      <c r="C311" s="22">
        <v>6</v>
      </c>
      <c r="D311" s="111">
        <v>0</v>
      </c>
      <c r="E311" s="112">
        <v>8</v>
      </c>
      <c r="F311" s="22">
        <v>24</v>
      </c>
      <c r="G311" s="105">
        <v>0.10037054</v>
      </c>
      <c r="H311" s="105">
        <v>2.409</v>
      </c>
      <c r="I311" s="114">
        <f t="shared" si="8"/>
        <v>0.80296432</v>
      </c>
      <c r="J311" s="22" t="s">
        <v>79</v>
      </c>
      <c r="K311" s="22" t="s">
        <v>80</v>
      </c>
      <c r="L311" s="22">
        <v>11.5</v>
      </c>
      <c r="M311" s="22">
        <v>6</v>
      </c>
      <c r="N311" s="111">
        <v>0</v>
      </c>
      <c r="O311" s="112">
        <v>2</v>
      </c>
      <c r="P311" s="22">
        <v>6</v>
      </c>
      <c r="Q311" s="105">
        <v>0.45567133</v>
      </c>
      <c r="R311" s="105">
        <v>2.734</v>
      </c>
      <c r="S311" s="114">
        <f t="shared" si="10"/>
        <v>0.91134266</v>
      </c>
      <c r="T311" s="22" t="s">
        <v>81</v>
      </c>
    </row>
    <row r="312" spans="1:20" ht="14.25" customHeight="1">
      <c r="A312" s="22"/>
      <c r="B312" s="22">
        <v>7.5</v>
      </c>
      <c r="C312" s="22">
        <v>12</v>
      </c>
      <c r="D312" s="111">
        <v>17</v>
      </c>
      <c r="E312" s="112">
        <v>1</v>
      </c>
      <c r="F312" s="22">
        <v>20</v>
      </c>
      <c r="G312" s="105">
        <v>0.25547839</v>
      </c>
      <c r="H312" s="105">
        <v>5.11</v>
      </c>
      <c r="I312" s="114">
        <f t="shared" si="8"/>
        <v>87.11813099</v>
      </c>
      <c r="J312" s="22" t="s">
        <v>84</v>
      </c>
      <c r="K312" s="22"/>
      <c r="L312" s="22">
        <v>11.75</v>
      </c>
      <c r="M312" s="22">
        <v>12</v>
      </c>
      <c r="N312" s="111">
        <v>18</v>
      </c>
      <c r="O312" s="112">
        <v>3</v>
      </c>
      <c r="P312" s="22">
        <v>6</v>
      </c>
      <c r="Q312" s="105">
        <v>0.92973152</v>
      </c>
      <c r="R312" s="105">
        <v>5.578</v>
      </c>
      <c r="S312" s="114">
        <f t="shared" si="10"/>
        <v>103.20019872</v>
      </c>
      <c r="T312" s="22" t="s">
        <v>81</v>
      </c>
    </row>
    <row r="313" spans="1:20" ht="14.25" customHeight="1">
      <c r="A313" s="22"/>
      <c r="B313" s="22">
        <v>7.5</v>
      </c>
      <c r="C313" s="22">
        <v>12</v>
      </c>
      <c r="D313" s="111">
        <v>7</v>
      </c>
      <c r="E313" s="112">
        <v>0</v>
      </c>
      <c r="F313" s="22">
        <v>20</v>
      </c>
      <c r="G313" s="105">
        <v>0.25547839</v>
      </c>
      <c r="H313" s="105">
        <v>5.11</v>
      </c>
      <c r="I313" s="114">
        <f t="shared" si="8"/>
        <v>35.7669746</v>
      </c>
      <c r="J313" s="22" t="s">
        <v>79</v>
      </c>
      <c r="K313" s="22" t="s">
        <v>80</v>
      </c>
      <c r="L313" s="22">
        <v>11.75</v>
      </c>
      <c r="M313" s="22">
        <v>12</v>
      </c>
      <c r="N313" s="111">
        <v>0</v>
      </c>
      <c r="O313" s="112">
        <v>0</v>
      </c>
      <c r="P313" s="22">
        <v>6</v>
      </c>
      <c r="Q313" s="105">
        <v>0.92973152</v>
      </c>
      <c r="R313" s="105">
        <v>5.578</v>
      </c>
      <c r="S313" s="114">
        <f t="shared" si="10"/>
        <v>0</v>
      </c>
      <c r="T313" s="22" t="s">
        <v>83</v>
      </c>
    </row>
    <row r="314" spans="1:20" ht="14.25" customHeight="1">
      <c r="A314" s="22"/>
      <c r="B314" s="22">
        <v>7.5</v>
      </c>
      <c r="C314" s="22">
        <v>12</v>
      </c>
      <c r="D314" s="111">
        <v>1</v>
      </c>
      <c r="E314" s="112">
        <v>17</v>
      </c>
      <c r="F314" s="22">
        <v>20</v>
      </c>
      <c r="G314" s="105">
        <v>0.25547839</v>
      </c>
      <c r="H314" s="105">
        <v>5.11</v>
      </c>
      <c r="I314" s="114">
        <f t="shared" si="8"/>
        <v>9.45270043</v>
      </c>
      <c r="J314" s="22" t="s">
        <v>85</v>
      </c>
      <c r="K314" s="22" t="s">
        <v>80</v>
      </c>
      <c r="L314" s="22">
        <v>11.75</v>
      </c>
      <c r="M314" s="22">
        <v>6</v>
      </c>
      <c r="N314" s="111">
        <v>5</v>
      </c>
      <c r="O314" s="112">
        <v>3</v>
      </c>
      <c r="P314" s="22">
        <v>6</v>
      </c>
      <c r="Q314" s="105">
        <v>0.46486576</v>
      </c>
      <c r="R314" s="105">
        <v>2.789</v>
      </c>
      <c r="S314" s="114">
        <f t="shared" si="10"/>
        <v>15.34057008</v>
      </c>
      <c r="T314" s="22" t="s">
        <v>81</v>
      </c>
    </row>
    <row r="315" spans="1:20" ht="14.25" customHeight="1">
      <c r="A315" s="22"/>
      <c r="B315" s="22">
        <v>7.5</v>
      </c>
      <c r="C315" s="22">
        <v>6</v>
      </c>
      <c r="D315" s="111">
        <v>0</v>
      </c>
      <c r="E315" s="112">
        <v>0</v>
      </c>
      <c r="F315" s="22">
        <v>20</v>
      </c>
      <c r="G315" s="105">
        <v>0.12773919</v>
      </c>
      <c r="H315" s="105">
        <v>2.555</v>
      </c>
      <c r="I315" s="114">
        <f t="shared" si="8"/>
        <v>0</v>
      </c>
      <c r="J315" s="22" t="s">
        <v>84</v>
      </c>
      <c r="K315" s="22"/>
      <c r="L315" s="22">
        <v>13.75</v>
      </c>
      <c r="M315" s="22">
        <v>12</v>
      </c>
      <c r="N315" s="111">
        <v>0</v>
      </c>
      <c r="O315" s="112">
        <v>1</v>
      </c>
      <c r="P315" s="22">
        <v>6</v>
      </c>
      <c r="Q315" s="105">
        <v>1.07466258</v>
      </c>
      <c r="R315" s="105">
        <v>6.448</v>
      </c>
      <c r="S315" s="114">
        <f t="shared" si="10"/>
        <v>1.07466258</v>
      </c>
      <c r="T315" s="22" t="s">
        <v>83</v>
      </c>
    </row>
    <row r="316" spans="1:20" ht="14.25" customHeight="1">
      <c r="A316" s="22"/>
      <c r="B316" s="22">
        <v>7.5</v>
      </c>
      <c r="C316" s="22">
        <v>6</v>
      </c>
      <c r="D316" s="111">
        <v>0</v>
      </c>
      <c r="E316" s="112">
        <v>0</v>
      </c>
      <c r="F316" s="22">
        <v>20</v>
      </c>
      <c r="G316" s="105">
        <v>0.12773919</v>
      </c>
      <c r="H316" s="105">
        <v>2.555</v>
      </c>
      <c r="I316" s="114">
        <f t="shared" si="8"/>
        <v>0</v>
      </c>
      <c r="J316" s="22" t="s">
        <v>89</v>
      </c>
      <c r="K316" s="22" t="s">
        <v>80</v>
      </c>
      <c r="L316" s="22">
        <v>13.75</v>
      </c>
      <c r="M316" s="22">
        <v>12</v>
      </c>
      <c r="N316" s="111">
        <v>0</v>
      </c>
      <c r="O316" s="112">
        <v>0</v>
      </c>
      <c r="P316" s="22">
        <v>6</v>
      </c>
      <c r="Q316" s="105">
        <v>1.07466258</v>
      </c>
      <c r="R316" s="105">
        <v>6.448</v>
      </c>
      <c r="S316" s="114">
        <f t="shared" si="10"/>
        <v>0</v>
      </c>
      <c r="T316" s="22" t="s">
        <v>83</v>
      </c>
    </row>
    <row r="317" spans="1:20" ht="14.25" customHeight="1">
      <c r="A317" s="22"/>
      <c r="B317" s="22">
        <v>7.5</v>
      </c>
      <c r="C317" s="22">
        <v>6</v>
      </c>
      <c r="D317" s="111">
        <v>13</v>
      </c>
      <c r="E317" s="112">
        <v>0</v>
      </c>
      <c r="F317" s="22">
        <v>20</v>
      </c>
      <c r="G317" s="105">
        <v>0.12773919</v>
      </c>
      <c r="H317" s="105">
        <v>2.555</v>
      </c>
      <c r="I317" s="114">
        <f t="shared" si="8"/>
        <v>33.2121894</v>
      </c>
      <c r="J317" s="22" t="s">
        <v>79</v>
      </c>
      <c r="K317" s="22" t="s">
        <v>80</v>
      </c>
      <c r="L317" s="22">
        <v>13.75</v>
      </c>
      <c r="M317" s="22">
        <v>6</v>
      </c>
      <c r="N317" s="111">
        <v>0</v>
      </c>
      <c r="O317" s="112">
        <v>1</v>
      </c>
      <c r="P317" s="22">
        <v>6</v>
      </c>
      <c r="Q317" s="105">
        <v>0.53733129</v>
      </c>
      <c r="R317" s="105">
        <v>3.224</v>
      </c>
      <c r="S317" s="114">
        <f t="shared" si="10"/>
        <v>0.53733129</v>
      </c>
      <c r="T317" s="22" t="s">
        <v>81</v>
      </c>
    </row>
    <row r="318" spans="1:20" ht="14.25" customHeight="1">
      <c r="A318" s="22"/>
      <c r="B318" s="22">
        <v>7.5</v>
      </c>
      <c r="C318" s="22">
        <v>6</v>
      </c>
      <c r="D318" s="111">
        <v>9</v>
      </c>
      <c r="E318" s="112">
        <v>12</v>
      </c>
      <c r="F318" s="22">
        <v>20</v>
      </c>
      <c r="G318" s="105">
        <v>0.12773919</v>
      </c>
      <c r="H318" s="105">
        <v>2.555</v>
      </c>
      <c r="I318" s="114">
        <f t="shared" si="8"/>
        <v>24.52592448</v>
      </c>
      <c r="J318" s="22" t="s">
        <v>85</v>
      </c>
      <c r="K318" s="22" t="s">
        <v>90</v>
      </c>
      <c r="L318" s="22">
        <v>7.5</v>
      </c>
      <c r="M318" s="22">
        <v>12</v>
      </c>
      <c r="N318" s="111">
        <v>0</v>
      </c>
      <c r="O318" s="112">
        <v>0</v>
      </c>
      <c r="P318" s="22">
        <v>3</v>
      </c>
      <c r="Q318" s="105">
        <v>0.67956756</v>
      </c>
      <c r="R318" s="105">
        <v>2.039</v>
      </c>
      <c r="S318" s="114">
        <f t="shared" si="10"/>
        <v>0</v>
      </c>
      <c r="T318" s="22" t="s">
        <v>81</v>
      </c>
    </row>
    <row r="319" spans="1:20" ht="14.25" customHeight="1">
      <c r="A319" s="22"/>
      <c r="B319" s="22">
        <v>7.75</v>
      </c>
      <c r="C319" s="22">
        <v>12</v>
      </c>
      <c r="D319" s="111">
        <v>0</v>
      </c>
      <c r="E319" s="112">
        <v>0</v>
      </c>
      <c r="F319" s="22">
        <v>20</v>
      </c>
      <c r="G319" s="105">
        <v>0.2630558</v>
      </c>
      <c r="H319" s="105">
        <v>5.261</v>
      </c>
      <c r="I319" s="114">
        <f t="shared" si="8"/>
        <v>0</v>
      </c>
      <c r="J319" s="22" t="s">
        <v>79</v>
      </c>
      <c r="K319" s="22" t="s">
        <v>90</v>
      </c>
      <c r="L319" s="22">
        <v>7.5</v>
      </c>
      <c r="M319" s="22">
        <v>12</v>
      </c>
      <c r="N319" s="111">
        <v>0</v>
      </c>
      <c r="O319" s="112">
        <v>0</v>
      </c>
      <c r="P319" s="22">
        <v>0</v>
      </c>
      <c r="Q319" s="105">
        <v>0.67956756</v>
      </c>
      <c r="R319" s="105">
        <v>0</v>
      </c>
      <c r="S319" s="114">
        <f t="shared" si="10"/>
        <v>0</v>
      </c>
      <c r="T319" s="22" t="s">
        <v>81</v>
      </c>
    </row>
    <row r="320" spans="1:20" ht="14.25" customHeight="1">
      <c r="A320" s="22"/>
      <c r="B320" s="22">
        <v>7.75</v>
      </c>
      <c r="C320" s="22">
        <v>12</v>
      </c>
      <c r="D320" s="111">
        <v>0</v>
      </c>
      <c r="E320" s="112">
        <v>9</v>
      </c>
      <c r="F320" s="22">
        <v>20</v>
      </c>
      <c r="G320" s="105">
        <v>0.2630558</v>
      </c>
      <c r="H320" s="105">
        <v>5.261</v>
      </c>
      <c r="I320" s="114">
        <f t="shared" si="8"/>
        <v>2.3675022</v>
      </c>
      <c r="J320" s="22" t="s">
        <v>84</v>
      </c>
      <c r="K320" s="22" t="s">
        <v>90</v>
      </c>
      <c r="L320" s="22">
        <v>7.5</v>
      </c>
      <c r="M320" s="22">
        <v>6</v>
      </c>
      <c r="N320" s="111">
        <v>0</v>
      </c>
      <c r="O320" s="112">
        <v>0</v>
      </c>
      <c r="P320" s="22">
        <v>0</v>
      </c>
      <c r="Q320" s="105">
        <v>0.33978378</v>
      </c>
      <c r="R320" s="105">
        <v>0</v>
      </c>
      <c r="S320" s="114">
        <f t="shared" si="10"/>
        <v>0</v>
      </c>
      <c r="T320" s="22" t="s">
        <v>81</v>
      </c>
    </row>
    <row r="321" spans="1:20" ht="14.25" customHeight="1">
      <c r="A321" s="22"/>
      <c r="B321" s="22">
        <v>7.75</v>
      </c>
      <c r="C321" s="22">
        <v>12</v>
      </c>
      <c r="D321" s="111">
        <v>0</v>
      </c>
      <c r="E321" s="112">
        <v>6</v>
      </c>
      <c r="F321" s="22">
        <v>20</v>
      </c>
      <c r="G321" s="105">
        <v>0.2630558</v>
      </c>
      <c r="H321" s="105">
        <v>5.261</v>
      </c>
      <c r="I321" s="114">
        <f t="shared" si="8"/>
        <v>1.5783348</v>
      </c>
      <c r="J321" s="22" t="s">
        <v>79</v>
      </c>
      <c r="K321" s="22" t="s">
        <v>90</v>
      </c>
      <c r="L321" s="22">
        <v>7.5</v>
      </c>
      <c r="M321" s="22">
        <v>6</v>
      </c>
      <c r="N321" s="111">
        <v>0</v>
      </c>
      <c r="O321" s="112">
        <v>0</v>
      </c>
      <c r="P321" s="22">
        <v>3</v>
      </c>
      <c r="Q321" s="105">
        <v>0.33978378</v>
      </c>
      <c r="R321" s="105">
        <v>1.019</v>
      </c>
      <c r="S321" s="114">
        <f t="shared" si="10"/>
        <v>0</v>
      </c>
      <c r="T321" s="22" t="s">
        <v>81</v>
      </c>
    </row>
    <row r="322" spans="1:20" ht="14.25" customHeight="1">
      <c r="A322" s="22"/>
      <c r="B322" s="22">
        <v>7.75</v>
      </c>
      <c r="C322" s="22">
        <v>6</v>
      </c>
      <c r="D322" s="111">
        <v>0</v>
      </c>
      <c r="E322" s="112">
        <v>0</v>
      </c>
      <c r="F322" s="22">
        <v>20</v>
      </c>
      <c r="G322" s="105">
        <v>0.1315279</v>
      </c>
      <c r="H322" s="105">
        <v>2.631</v>
      </c>
      <c r="I322" s="114">
        <f t="shared" si="8"/>
        <v>0</v>
      </c>
      <c r="J322" s="22" t="s">
        <v>85</v>
      </c>
      <c r="K322" s="22"/>
      <c r="L322" s="22">
        <v>7.75</v>
      </c>
      <c r="M322" s="22">
        <v>12</v>
      </c>
      <c r="N322" s="111">
        <v>0</v>
      </c>
      <c r="O322" s="112">
        <v>1</v>
      </c>
      <c r="P322" s="22">
        <v>3</v>
      </c>
      <c r="Q322" s="105">
        <v>0.70128128</v>
      </c>
      <c r="R322" s="105">
        <v>2.104</v>
      </c>
      <c r="S322" s="114">
        <f t="shared" si="10"/>
        <v>0.70128128</v>
      </c>
      <c r="T322" s="22" t="s">
        <v>81</v>
      </c>
    </row>
    <row r="323" spans="1:20" ht="14.25" customHeight="1">
      <c r="A323" s="22"/>
      <c r="B323" s="22">
        <v>7.75</v>
      </c>
      <c r="C323" s="22">
        <v>6</v>
      </c>
      <c r="D323" s="111">
        <v>0</v>
      </c>
      <c r="E323" s="112">
        <v>15</v>
      </c>
      <c r="F323" s="22">
        <v>20</v>
      </c>
      <c r="G323" s="105">
        <v>0.1315279</v>
      </c>
      <c r="H323" s="105">
        <v>2.631</v>
      </c>
      <c r="I323" s="114">
        <f aca="true" t="shared" si="11" ref="I323:I386">(D323*F323+E323)*G323</f>
        <v>1.9729185</v>
      </c>
      <c r="J323" s="22" t="s">
        <v>79</v>
      </c>
      <c r="K323" s="22" t="s">
        <v>90</v>
      </c>
      <c r="L323" s="22">
        <v>7.75</v>
      </c>
      <c r="M323" s="22">
        <v>6</v>
      </c>
      <c r="N323" s="111">
        <v>1</v>
      </c>
      <c r="O323" s="112">
        <v>1</v>
      </c>
      <c r="P323" s="22">
        <v>3</v>
      </c>
      <c r="Q323" s="105">
        <v>0.35064064</v>
      </c>
      <c r="R323" s="105">
        <v>1.052</v>
      </c>
      <c r="S323" s="114">
        <f t="shared" si="10"/>
        <v>1.40256256</v>
      </c>
      <c r="T323" s="22" t="s">
        <v>81</v>
      </c>
    </row>
    <row r="324" spans="1:20" ht="14.25" customHeight="1">
      <c r="A324" s="22"/>
      <c r="B324" s="22">
        <v>9.5</v>
      </c>
      <c r="C324" s="22">
        <v>12</v>
      </c>
      <c r="D324" s="111">
        <v>3</v>
      </c>
      <c r="E324" s="112">
        <v>8</v>
      </c>
      <c r="F324" s="22">
        <v>20</v>
      </c>
      <c r="G324" s="105">
        <v>0.31440228</v>
      </c>
      <c r="H324" s="105">
        <v>6.288</v>
      </c>
      <c r="I324" s="114">
        <f t="shared" si="11"/>
        <v>21.37935504</v>
      </c>
      <c r="J324" s="22" t="s">
        <v>85</v>
      </c>
      <c r="K324" s="22"/>
      <c r="L324" s="22">
        <v>9.5</v>
      </c>
      <c r="M324" s="22">
        <v>12</v>
      </c>
      <c r="N324" s="111">
        <v>0</v>
      </c>
      <c r="O324" s="112">
        <v>0</v>
      </c>
      <c r="P324" s="22">
        <v>0</v>
      </c>
      <c r="Q324" s="105">
        <v>0.8515819</v>
      </c>
      <c r="R324" s="105">
        <v>0</v>
      </c>
      <c r="S324" s="114">
        <f t="shared" si="10"/>
        <v>0</v>
      </c>
      <c r="T324" s="22" t="s">
        <v>81</v>
      </c>
    </row>
    <row r="325" spans="1:20" ht="14.25" customHeight="1">
      <c r="A325" s="22"/>
      <c r="B325" s="22">
        <v>9.5</v>
      </c>
      <c r="C325" s="22">
        <v>6</v>
      </c>
      <c r="D325" s="111">
        <v>0</v>
      </c>
      <c r="E325" s="112">
        <v>0</v>
      </c>
      <c r="F325" s="22">
        <v>20</v>
      </c>
      <c r="G325" s="105">
        <v>0.15720114</v>
      </c>
      <c r="H325" s="105">
        <v>3.144</v>
      </c>
      <c r="I325" s="114">
        <f t="shared" si="11"/>
        <v>0</v>
      </c>
      <c r="J325" s="22" t="s">
        <v>81</v>
      </c>
      <c r="K325" s="22" t="s">
        <v>90</v>
      </c>
      <c r="L325" s="22">
        <v>9.5</v>
      </c>
      <c r="M325" s="22">
        <v>6</v>
      </c>
      <c r="N325" s="111">
        <v>0</v>
      </c>
      <c r="O325" s="112">
        <v>4</v>
      </c>
      <c r="P325" s="22">
        <v>3</v>
      </c>
      <c r="Q325" s="105">
        <v>0.42579095</v>
      </c>
      <c r="R325" s="105">
        <v>1.277</v>
      </c>
      <c r="S325" s="114">
        <f t="shared" si="10"/>
        <v>1.7031638</v>
      </c>
      <c r="T325" s="22" t="s">
        <v>81</v>
      </c>
    </row>
    <row r="326" spans="1:20" ht="14.25" customHeight="1">
      <c r="A326" s="22"/>
      <c r="B326" s="22">
        <v>9.5</v>
      </c>
      <c r="C326" s="22">
        <v>6</v>
      </c>
      <c r="D326" s="111">
        <v>22</v>
      </c>
      <c r="E326" s="112">
        <v>3</v>
      </c>
      <c r="F326" s="22">
        <v>20</v>
      </c>
      <c r="G326" s="105">
        <v>0.15720114</v>
      </c>
      <c r="H326" s="105">
        <v>3.144</v>
      </c>
      <c r="I326" s="114">
        <f t="shared" si="11"/>
        <v>69.64010502</v>
      </c>
      <c r="J326" s="22" t="s">
        <v>85</v>
      </c>
      <c r="K326" s="22"/>
      <c r="L326" s="22">
        <v>9.75</v>
      </c>
      <c r="M326" s="22">
        <v>12</v>
      </c>
      <c r="N326" s="111">
        <v>0</v>
      </c>
      <c r="O326" s="112">
        <v>0</v>
      </c>
      <c r="P326" s="22">
        <v>3</v>
      </c>
      <c r="Q326" s="105">
        <v>0.87281121</v>
      </c>
      <c r="R326" s="105">
        <v>2.618</v>
      </c>
      <c r="S326" s="114">
        <f t="shared" si="10"/>
        <v>0</v>
      </c>
      <c r="T326" s="22" t="s">
        <v>83</v>
      </c>
    </row>
    <row r="327" spans="1:20" ht="14.25" customHeight="1">
      <c r="A327" s="22"/>
      <c r="B327" s="22">
        <v>9.75</v>
      </c>
      <c r="C327" s="22">
        <v>12</v>
      </c>
      <c r="D327" s="111">
        <v>3</v>
      </c>
      <c r="E327" s="112">
        <v>0</v>
      </c>
      <c r="F327" s="22">
        <v>20</v>
      </c>
      <c r="G327" s="105">
        <v>0.32149529</v>
      </c>
      <c r="H327" s="105">
        <v>6.43</v>
      </c>
      <c r="I327" s="114">
        <f t="shared" si="11"/>
        <v>19.2897174</v>
      </c>
      <c r="J327" s="22" t="s">
        <v>85</v>
      </c>
      <c r="K327" s="22" t="s">
        <v>90</v>
      </c>
      <c r="L327" s="22">
        <v>9.75</v>
      </c>
      <c r="M327" s="22">
        <v>12</v>
      </c>
      <c r="N327" s="111">
        <v>0</v>
      </c>
      <c r="O327" s="112">
        <v>1</v>
      </c>
      <c r="P327" s="22">
        <v>3</v>
      </c>
      <c r="Q327" s="105">
        <v>0.87281121</v>
      </c>
      <c r="R327" s="105">
        <v>2.618</v>
      </c>
      <c r="S327" s="114">
        <f t="shared" si="10"/>
        <v>0.87281121</v>
      </c>
      <c r="T327" s="22" t="s">
        <v>81</v>
      </c>
    </row>
    <row r="328" spans="1:20" ht="14.25" customHeight="1">
      <c r="A328" s="22"/>
      <c r="B328" s="22">
        <v>9.75</v>
      </c>
      <c r="C328" s="22">
        <v>12</v>
      </c>
      <c r="D328" s="111">
        <v>0</v>
      </c>
      <c r="E328" s="112">
        <v>0</v>
      </c>
      <c r="F328" s="22">
        <v>20</v>
      </c>
      <c r="G328" s="105">
        <v>0.32149529</v>
      </c>
      <c r="H328" s="105">
        <v>6.43</v>
      </c>
      <c r="I328" s="114">
        <f t="shared" si="11"/>
        <v>0</v>
      </c>
      <c r="J328" s="22" t="s">
        <v>85</v>
      </c>
      <c r="K328" s="22" t="s">
        <v>90</v>
      </c>
      <c r="L328" s="22">
        <v>9.75</v>
      </c>
      <c r="M328" s="22">
        <v>6</v>
      </c>
      <c r="N328" s="111">
        <v>0</v>
      </c>
      <c r="O328" s="112">
        <v>0</v>
      </c>
      <c r="P328" s="22">
        <v>3</v>
      </c>
      <c r="Q328" s="105">
        <v>0.43640561</v>
      </c>
      <c r="R328" s="105">
        <v>1.309</v>
      </c>
      <c r="S328" s="114">
        <f t="shared" si="10"/>
        <v>0</v>
      </c>
      <c r="T328" s="22" t="s">
        <v>81</v>
      </c>
    </row>
    <row r="329" spans="1:20" ht="14.25" customHeight="1">
      <c r="A329" s="22"/>
      <c r="B329" s="22">
        <v>9.75</v>
      </c>
      <c r="C329" s="22">
        <v>6</v>
      </c>
      <c r="D329" s="111">
        <v>0</v>
      </c>
      <c r="E329" s="112">
        <v>0</v>
      </c>
      <c r="F329" s="22">
        <v>20</v>
      </c>
      <c r="G329" s="105">
        <v>0.16074764</v>
      </c>
      <c r="H329" s="105">
        <v>3.215</v>
      </c>
      <c r="I329" s="114">
        <f t="shared" si="11"/>
        <v>0</v>
      </c>
      <c r="J329" s="22" t="s">
        <v>81</v>
      </c>
      <c r="K329" s="22" t="s">
        <v>91</v>
      </c>
      <c r="L329" s="22">
        <v>7.75</v>
      </c>
      <c r="M329" s="22">
        <v>12</v>
      </c>
      <c r="N329" s="111">
        <v>2</v>
      </c>
      <c r="O329" s="112">
        <v>0</v>
      </c>
      <c r="P329" s="22">
        <v>0</v>
      </c>
      <c r="Q329" s="105">
        <v>0.77431886</v>
      </c>
      <c r="R329" s="105">
        <v>0</v>
      </c>
      <c r="S329" s="114">
        <f t="shared" si="10"/>
        <v>0</v>
      </c>
      <c r="T329" s="22" t="s">
        <v>83</v>
      </c>
    </row>
    <row r="330" spans="1:20" ht="14.25" customHeight="1">
      <c r="A330" s="22"/>
      <c r="B330" s="22">
        <v>9.75</v>
      </c>
      <c r="C330" s="22">
        <v>6</v>
      </c>
      <c r="D330" s="111">
        <v>11</v>
      </c>
      <c r="E330" s="112">
        <v>26</v>
      </c>
      <c r="F330" s="22">
        <v>20</v>
      </c>
      <c r="G330" s="105">
        <v>0.16074764</v>
      </c>
      <c r="H330" s="105">
        <v>3.215</v>
      </c>
      <c r="I330" s="114">
        <f t="shared" si="11"/>
        <v>39.543919439999996</v>
      </c>
      <c r="J330" s="22" t="s">
        <v>85</v>
      </c>
      <c r="K330" s="22" t="s">
        <v>91</v>
      </c>
      <c r="L330" s="22">
        <v>9.5</v>
      </c>
      <c r="M330" s="22">
        <v>6</v>
      </c>
      <c r="N330" s="111">
        <v>0</v>
      </c>
      <c r="O330" s="112">
        <v>2</v>
      </c>
      <c r="P330" s="22">
        <v>3</v>
      </c>
      <c r="Q330" s="105">
        <v>0.47055592</v>
      </c>
      <c r="R330" s="105">
        <v>1.412</v>
      </c>
      <c r="S330" s="114">
        <f t="shared" si="10"/>
        <v>0.94111184</v>
      </c>
      <c r="T330" s="22" t="s">
        <v>81</v>
      </c>
    </row>
    <row r="331" spans="1:20" ht="14.25" customHeight="1">
      <c r="A331" s="22"/>
      <c r="B331" s="22">
        <v>9.75</v>
      </c>
      <c r="C331" s="22">
        <v>6</v>
      </c>
      <c r="D331" s="111">
        <v>0</v>
      </c>
      <c r="E331" s="112">
        <v>5</v>
      </c>
      <c r="F331" s="22">
        <v>20</v>
      </c>
      <c r="G331" s="105">
        <v>0.16074764</v>
      </c>
      <c r="H331" s="105">
        <v>3.215</v>
      </c>
      <c r="I331" s="114">
        <f t="shared" si="11"/>
        <v>0.8037382</v>
      </c>
      <c r="J331" s="22" t="s">
        <v>89</v>
      </c>
      <c r="K331" s="22"/>
      <c r="L331" s="22">
        <v>9.75</v>
      </c>
      <c r="M331" s="22">
        <v>12</v>
      </c>
      <c r="N331" s="111">
        <v>0</v>
      </c>
      <c r="O331" s="112">
        <v>1</v>
      </c>
      <c r="P331" s="22">
        <v>3</v>
      </c>
      <c r="Q331" s="105">
        <v>0.9646972</v>
      </c>
      <c r="R331" s="105">
        <v>2.894</v>
      </c>
      <c r="S331" s="114">
        <f aca="true" t="shared" si="12" ref="S331:S394">(N331*P331+O331)*Q331</f>
        <v>0.9646972</v>
      </c>
      <c r="T331" s="22" t="s">
        <v>81</v>
      </c>
    </row>
    <row r="332" spans="1:20" ht="14.25" customHeight="1">
      <c r="A332" s="22" t="s">
        <v>46</v>
      </c>
      <c r="B332" s="22">
        <v>4.75</v>
      </c>
      <c r="C332" s="22">
        <v>6</v>
      </c>
      <c r="D332" s="111">
        <v>2</v>
      </c>
      <c r="E332" s="112">
        <v>11</v>
      </c>
      <c r="F332" s="22">
        <v>15</v>
      </c>
      <c r="G332" s="105">
        <v>0.09301825</v>
      </c>
      <c r="H332" s="105">
        <v>1.395</v>
      </c>
      <c r="I332" s="114">
        <f t="shared" si="11"/>
        <v>3.8137482499999997</v>
      </c>
      <c r="J332" s="22" t="s">
        <v>85</v>
      </c>
      <c r="K332" s="22" t="s">
        <v>91</v>
      </c>
      <c r="L332" s="22">
        <v>9.75</v>
      </c>
      <c r="M332" s="22">
        <v>6</v>
      </c>
      <c r="N332" s="111">
        <v>2</v>
      </c>
      <c r="O332" s="112">
        <v>2</v>
      </c>
      <c r="P332" s="22">
        <v>3</v>
      </c>
      <c r="Q332" s="105">
        <v>0.4823486</v>
      </c>
      <c r="R332" s="105">
        <v>1.447</v>
      </c>
      <c r="S332" s="114">
        <f t="shared" si="12"/>
        <v>3.8587888</v>
      </c>
      <c r="T332" s="22" t="s">
        <v>81</v>
      </c>
    </row>
    <row r="333" spans="1:20" ht="14.25" customHeight="1">
      <c r="A333" s="22"/>
      <c r="B333" s="22">
        <v>4.75</v>
      </c>
      <c r="C333" s="22">
        <v>6</v>
      </c>
      <c r="D333" s="111">
        <v>0</v>
      </c>
      <c r="E333" s="112">
        <v>0</v>
      </c>
      <c r="F333" s="22">
        <v>15</v>
      </c>
      <c r="G333" s="105">
        <v>0.09301825</v>
      </c>
      <c r="H333" s="105">
        <v>1.395</v>
      </c>
      <c r="I333" s="114">
        <f t="shared" si="11"/>
        <v>0</v>
      </c>
      <c r="J333" s="22" t="s">
        <v>89</v>
      </c>
      <c r="K333" s="22" t="s">
        <v>91</v>
      </c>
      <c r="L333" s="22">
        <v>11.5</v>
      </c>
      <c r="M333" s="22">
        <v>6</v>
      </c>
      <c r="N333" s="111">
        <v>0</v>
      </c>
      <c r="O333" s="112">
        <v>1</v>
      </c>
      <c r="P333" s="22">
        <v>3</v>
      </c>
      <c r="Q333" s="105">
        <v>0.56404967</v>
      </c>
      <c r="R333" s="105">
        <v>1.692</v>
      </c>
      <c r="S333" s="114">
        <f t="shared" si="12"/>
        <v>0.56404967</v>
      </c>
      <c r="T333" s="22" t="s">
        <v>81</v>
      </c>
    </row>
    <row r="334" spans="1:20" ht="14.25" customHeight="1">
      <c r="A334" s="22"/>
      <c r="B334" s="22">
        <v>5.5</v>
      </c>
      <c r="C334" s="22">
        <v>6</v>
      </c>
      <c r="D334" s="111">
        <v>0</v>
      </c>
      <c r="E334" s="112">
        <v>14</v>
      </c>
      <c r="F334" s="22">
        <v>15</v>
      </c>
      <c r="G334" s="105">
        <v>0.10670625</v>
      </c>
      <c r="H334" s="105">
        <v>1.601</v>
      </c>
      <c r="I334" s="114">
        <f t="shared" si="11"/>
        <v>1.4938875</v>
      </c>
      <c r="J334" s="22" t="s">
        <v>79</v>
      </c>
      <c r="K334" s="22"/>
      <c r="L334" s="22">
        <v>11.75</v>
      </c>
      <c r="M334" s="22">
        <v>12</v>
      </c>
      <c r="N334" s="111">
        <v>0</v>
      </c>
      <c r="O334" s="112">
        <v>0</v>
      </c>
      <c r="P334" s="22">
        <v>3</v>
      </c>
      <c r="Q334" s="105">
        <v>1.15120031</v>
      </c>
      <c r="R334" s="105">
        <v>3.454</v>
      </c>
      <c r="S334" s="114">
        <f t="shared" si="12"/>
        <v>0</v>
      </c>
      <c r="T334" s="22" t="s">
        <v>81</v>
      </c>
    </row>
    <row r="335" spans="1:20" ht="14.25" customHeight="1">
      <c r="A335" s="22"/>
      <c r="B335" s="22">
        <v>5.75</v>
      </c>
      <c r="C335" s="22">
        <v>6</v>
      </c>
      <c r="D335" s="111">
        <v>2</v>
      </c>
      <c r="E335" s="112">
        <v>0</v>
      </c>
      <c r="F335" s="22">
        <v>15</v>
      </c>
      <c r="G335" s="105">
        <v>0.11120837</v>
      </c>
      <c r="H335" s="105">
        <v>1.668</v>
      </c>
      <c r="I335" s="114">
        <f t="shared" si="11"/>
        <v>3.3362511</v>
      </c>
      <c r="J335" s="22" t="s">
        <v>79</v>
      </c>
      <c r="K335" s="22" t="s">
        <v>91</v>
      </c>
      <c r="L335" s="22">
        <v>11.75</v>
      </c>
      <c r="M335" s="22">
        <v>12</v>
      </c>
      <c r="N335" s="111">
        <v>0</v>
      </c>
      <c r="O335" s="112">
        <v>0</v>
      </c>
      <c r="P335" s="22">
        <v>0</v>
      </c>
      <c r="Q335" s="105">
        <v>1.15120031</v>
      </c>
      <c r="R335" s="105">
        <v>0</v>
      </c>
      <c r="S335" s="114">
        <f t="shared" si="12"/>
        <v>0</v>
      </c>
      <c r="T335" s="22" t="s">
        <v>81</v>
      </c>
    </row>
    <row r="336" spans="1:20" ht="14.25" customHeight="1">
      <c r="A336" s="22"/>
      <c r="B336" s="22">
        <v>7.5</v>
      </c>
      <c r="C336" s="22">
        <v>6</v>
      </c>
      <c r="D336" s="111">
        <v>1</v>
      </c>
      <c r="E336" s="112">
        <v>12</v>
      </c>
      <c r="F336" s="22">
        <v>15</v>
      </c>
      <c r="G336" s="105">
        <v>0.1418755</v>
      </c>
      <c r="H336" s="105">
        <v>2.128</v>
      </c>
      <c r="I336" s="114">
        <f t="shared" si="11"/>
        <v>3.8306384999999996</v>
      </c>
      <c r="J336" s="22" t="s">
        <v>79</v>
      </c>
      <c r="K336" s="22" t="s">
        <v>91</v>
      </c>
      <c r="L336" s="22">
        <v>11.75</v>
      </c>
      <c r="M336" s="22">
        <v>6</v>
      </c>
      <c r="N336" s="111">
        <v>1</v>
      </c>
      <c r="O336" s="112">
        <v>0</v>
      </c>
      <c r="P336" s="22">
        <v>0</v>
      </c>
      <c r="Q336" s="105">
        <v>0.57560015</v>
      </c>
      <c r="R336" s="105">
        <v>0</v>
      </c>
      <c r="S336" s="114">
        <f t="shared" si="12"/>
        <v>0</v>
      </c>
      <c r="T336" s="22" t="s">
        <v>81</v>
      </c>
    </row>
    <row r="337" spans="1:20" ht="14.25" customHeight="1">
      <c r="A337" s="22"/>
      <c r="B337" s="22">
        <v>7.75</v>
      </c>
      <c r="C337" s="22">
        <v>12</v>
      </c>
      <c r="D337" s="111">
        <v>0</v>
      </c>
      <c r="E337" s="112">
        <v>0</v>
      </c>
      <c r="F337" s="22">
        <v>15</v>
      </c>
      <c r="G337" s="105">
        <v>0.29227083</v>
      </c>
      <c r="H337" s="105">
        <v>4.384</v>
      </c>
      <c r="I337" s="114">
        <f t="shared" si="11"/>
        <v>0</v>
      </c>
      <c r="J337" s="22" t="s">
        <v>84</v>
      </c>
      <c r="K337" s="22" t="s">
        <v>92</v>
      </c>
      <c r="L337" s="22">
        <v>7.75</v>
      </c>
      <c r="M337" s="22">
        <v>6</v>
      </c>
      <c r="N337" s="111">
        <v>1</v>
      </c>
      <c r="O337" s="112">
        <v>0</v>
      </c>
      <c r="P337" s="22">
        <v>12</v>
      </c>
      <c r="Q337" s="105">
        <v>0.17535045</v>
      </c>
      <c r="R337" s="105">
        <v>2.104</v>
      </c>
      <c r="S337" s="114">
        <f t="shared" si="12"/>
        <v>2.1042053999999997</v>
      </c>
      <c r="T337" s="22" t="s">
        <v>79</v>
      </c>
    </row>
    <row r="338" spans="1:20" ht="14.25" customHeight="1">
      <c r="A338" s="22"/>
      <c r="B338" s="22">
        <v>7.75</v>
      </c>
      <c r="C338" s="22">
        <v>12</v>
      </c>
      <c r="D338" s="111">
        <v>0</v>
      </c>
      <c r="E338" s="112">
        <v>2</v>
      </c>
      <c r="F338" s="22">
        <v>15</v>
      </c>
      <c r="G338" s="105">
        <v>0.29227083</v>
      </c>
      <c r="H338" s="105">
        <v>4.384</v>
      </c>
      <c r="I338" s="114">
        <f t="shared" si="11"/>
        <v>0.58454166</v>
      </c>
      <c r="J338" s="22" t="s">
        <v>79</v>
      </c>
      <c r="K338" s="22" t="s">
        <v>93</v>
      </c>
      <c r="L338" s="22">
        <v>7.75</v>
      </c>
      <c r="M338" s="22">
        <v>6</v>
      </c>
      <c r="N338" s="111">
        <v>1</v>
      </c>
      <c r="O338" s="112">
        <v>0</v>
      </c>
      <c r="P338" s="22">
        <v>12</v>
      </c>
      <c r="Q338" s="105">
        <v>0.18995796</v>
      </c>
      <c r="R338" s="105">
        <v>2.279</v>
      </c>
      <c r="S338" s="114">
        <f t="shared" si="12"/>
        <v>2.27949552</v>
      </c>
      <c r="T338" s="22" t="s">
        <v>85</v>
      </c>
    </row>
    <row r="339" spans="1:20" ht="14.25" customHeight="1">
      <c r="A339" s="22"/>
      <c r="B339" s="22">
        <v>7.75</v>
      </c>
      <c r="C339" s="22">
        <v>6</v>
      </c>
      <c r="D339" s="111">
        <v>0</v>
      </c>
      <c r="E339" s="112">
        <v>1</v>
      </c>
      <c r="F339" s="22">
        <v>15</v>
      </c>
      <c r="G339" s="105">
        <v>0.14613542</v>
      </c>
      <c r="H339" s="105">
        <v>2.192</v>
      </c>
      <c r="I339" s="114">
        <f t="shared" si="11"/>
        <v>0.14613542</v>
      </c>
      <c r="J339" s="22" t="s">
        <v>79</v>
      </c>
      <c r="K339" s="22" t="s">
        <v>94</v>
      </c>
      <c r="L339" s="22">
        <v>3</v>
      </c>
      <c r="M339" s="22">
        <v>6</v>
      </c>
      <c r="N339" s="111">
        <v>2</v>
      </c>
      <c r="O339" s="112">
        <v>0</v>
      </c>
      <c r="P339" s="22">
        <v>9</v>
      </c>
      <c r="Q339" s="105">
        <v>0.08829254</v>
      </c>
      <c r="R339" s="105">
        <v>0.795</v>
      </c>
      <c r="S339" s="114">
        <f t="shared" si="12"/>
        <v>1.58926572</v>
      </c>
      <c r="T339" s="22" t="s">
        <v>82</v>
      </c>
    </row>
    <row r="340" spans="1:20" ht="14.25" customHeight="1">
      <c r="A340" s="22"/>
      <c r="B340" s="22">
        <v>7.75</v>
      </c>
      <c r="C340" s="22">
        <v>6</v>
      </c>
      <c r="D340" s="111">
        <v>0</v>
      </c>
      <c r="E340" s="112">
        <v>0</v>
      </c>
      <c r="F340" s="22">
        <v>15</v>
      </c>
      <c r="G340" s="105">
        <v>0.14613542</v>
      </c>
      <c r="H340" s="105">
        <v>2.192</v>
      </c>
      <c r="I340" s="114">
        <f t="shared" si="11"/>
        <v>0</v>
      </c>
      <c r="J340" s="22" t="s">
        <v>84</v>
      </c>
      <c r="K340" s="22" t="s">
        <v>94</v>
      </c>
      <c r="L340" s="22">
        <v>3.75</v>
      </c>
      <c r="M340" s="22">
        <v>6</v>
      </c>
      <c r="N340" s="111">
        <v>6</v>
      </c>
      <c r="O340" s="112">
        <v>0</v>
      </c>
      <c r="P340" s="22">
        <v>9</v>
      </c>
      <c r="Q340" s="105">
        <v>0.10968448</v>
      </c>
      <c r="R340" s="105">
        <v>0.987</v>
      </c>
      <c r="S340" s="114">
        <f t="shared" si="12"/>
        <v>5.92296192</v>
      </c>
      <c r="T340" s="22" t="s">
        <v>82</v>
      </c>
    </row>
    <row r="341" spans="1:20" ht="14.25" customHeight="1">
      <c r="A341" s="22"/>
      <c r="B341" s="22">
        <v>7.75</v>
      </c>
      <c r="C341" s="22">
        <v>6</v>
      </c>
      <c r="D341" s="111">
        <v>0</v>
      </c>
      <c r="E341" s="112">
        <v>0</v>
      </c>
      <c r="F341" s="22">
        <v>15</v>
      </c>
      <c r="G341" s="105">
        <v>0.14613542</v>
      </c>
      <c r="H341" s="105">
        <v>2.192</v>
      </c>
      <c r="I341" s="114">
        <f t="shared" si="11"/>
        <v>0</v>
      </c>
      <c r="J341" s="22" t="s">
        <v>85</v>
      </c>
      <c r="K341" s="22" t="s">
        <v>95</v>
      </c>
      <c r="L341" s="22">
        <v>4.75</v>
      </c>
      <c r="M341" s="22">
        <v>12</v>
      </c>
      <c r="N341" s="111">
        <v>0</v>
      </c>
      <c r="O341" s="112">
        <v>0</v>
      </c>
      <c r="P341" s="22">
        <v>0</v>
      </c>
      <c r="Q341" s="105">
        <v>0.38300235</v>
      </c>
      <c r="R341" s="105">
        <v>0</v>
      </c>
      <c r="S341" s="114">
        <f t="shared" si="12"/>
        <v>0</v>
      </c>
      <c r="T341" s="22" t="s">
        <v>83</v>
      </c>
    </row>
    <row r="342" spans="1:20" ht="14.25" customHeight="1">
      <c r="A342" s="22"/>
      <c r="B342" s="22">
        <v>9.5</v>
      </c>
      <c r="C342" s="22">
        <v>6</v>
      </c>
      <c r="D342" s="111">
        <v>0</v>
      </c>
      <c r="E342" s="112">
        <v>0</v>
      </c>
      <c r="F342" s="22">
        <v>15</v>
      </c>
      <c r="G342" s="105">
        <v>0.17510713</v>
      </c>
      <c r="H342" s="105">
        <v>2.627</v>
      </c>
      <c r="I342" s="114">
        <f t="shared" si="11"/>
        <v>0</v>
      </c>
      <c r="J342" s="22" t="s">
        <v>81</v>
      </c>
      <c r="K342" s="22" t="s">
        <v>95</v>
      </c>
      <c r="L342" s="22">
        <v>4.75</v>
      </c>
      <c r="M342" s="22">
        <v>12</v>
      </c>
      <c r="N342" s="111">
        <v>0</v>
      </c>
      <c r="O342" s="112">
        <v>0</v>
      </c>
      <c r="P342" s="22">
        <v>6</v>
      </c>
      <c r="Q342" s="105">
        <v>0.38300235</v>
      </c>
      <c r="R342" s="105">
        <v>2.298</v>
      </c>
      <c r="S342" s="114">
        <f t="shared" si="12"/>
        <v>0</v>
      </c>
      <c r="T342" s="22" t="s">
        <v>83</v>
      </c>
    </row>
    <row r="343" spans="1:20" ht="14.25" customHeight="1">
      <c r="A343" s="22"/>
      <c r="B343" s="22">
        <v>9.5</v>
      </c>
      <c r="C343" s="22">
        <v>6</v>
      </c>
      <c r="D343" s="111">
        <v>8</v>
      </c>
      <c r="E343" s="112">
        <v>4</v>
      </c>
      <c r="F343" s="22">
        <v>15</v>
      </c>
      <c r="G343" s="105">
        <v>0.17510713</v>
      </c>
      <c r="H343" s="105">
        <v>2.627</v>
      </c>
      <c r="I343" s="114">
        <f t="shared" si="11"/>
        <v>21.71328412</v>
      </c>
      <c r="J343" s="22" t="s">
        <v>85</v>
      </c>
      <c r="K343" s="22" t="s">
        <v>95</v>
      </c>
      <c r="L343" s="22">
        <v>4.75</v>
      </c>
      <c r="M343" s="22">
        <v>6</v>
      </c>
      <c r="N343" s="111">
        <v>0</v>
      </c>
      <c r="O343" s="112">
        <v>0</v>
      </c>
      <c r="P343" s="22">
        <v>0</v>
      </c>
      <c r="Q343" s="105">
        <v>0.19150118</v>
      </c>
      <c r="R343" s="105">
        <v>0</v>
      </c>
      <c r="S343" s="114">
        <f t="shared" si="12"/>
        <v>0</v>
      </c>
      <c r="T343" s="22" t="s">
        <v>81</v>
      </c>
    </row>
    <row r="344" spans="1:20" ht="14.25" customHeight="1">
      <c r="A344" s="22" t="s">
        <v>50</v>
      </c>
      <c r="B344" s="22">
        <v>4.75</v>
      </c>
      <c r="C344" s="22">
        <v>6</v>
      </c>
      <c r="D344" s="111">
        <v>5</v>
      </c>
      <c r="E344" s="112">
        <v>6</v>
      </c>
      <c r="F344" s="22">
        <v>15</v>
      </c>
      <c r="G344" s="105">
        <v>0.10197124</v>
      </c>
      <c r="H344" s="105">
        <v>1.53</v>
      </c>
      <c r="I344" s="114">
        <f t="shared" si="11"/>
        <v>8.25967044</v>
      </c>
      <c r="J344" s="22" t="s">
        <v>85</v>
      </c>
      <c r="K344" s="22" t="s">
        <v>95</v>
      </c>
      <c r="L344" s="22">
        <v>4.75</v>
      </c>
      <c r="M344" s="22">
        <v>6</v>
      </c>
      <c r="N344" s="111">
        <v>0</v>
      </c>
      <c r="O344" s="112">
        <v>0</v>
      </c>
      <c r="P344" s="22">
        <v>6</v>
      </c>
      <c r="Q344" s="105">
        <v>0.19150118</v>
      </c>
      <c r="R344" s="105">
        <v>1.149</v>
      </c>
      <c r="S344" s="114">
        <f t="shared" si="12"/>
        <v>0</v>
      </c>
      <c r="T344" s="22" t="s">
        <v>81</v>
      </c>
    </row>
    <row r="345" spans="1:20" ht="14.25" customHeight="1">
      <c r="A345" s="22"/>
      <c r="B345" s="22">
        <v>5.5</v>
      </c>
      <c r="C345" s="22">
        <v>12</v>
      </c>
      <c r="D345" s="111">
        <v>0</v>
      </c>
      <c r="E345" s="112">
        <v>12</v>
      </c>
      <c r="F345" s="22">
        <v>18</v>
      </c>
      <c r="G345" s="105">
        <v>0.23414576</v>
      </c>
      <c r="H345" s="105">
        <v>4.215</v>
      </c>
      <c r="I345" s="114">
        <f t="shared" si="11"/>
        <v>2.80974912</v>
      </c>
      <c r="J345" s="22" t="s">
        <v>84</v>
      </c>
      <c r="K345" s="22" t="s">
        <v>95</v>
      </c>
      <c r="L345" s="22">
        <v>7.75</v>
      </c>
      <c r="M345" s="22">
        <v>6</v>
      </c>
      <c r="N345" s="111">
        <v>0</v>
      </c>
      <c r="O345" s="112">
        <v>1</v>
      </c>
      <c r="P345" s="22">
        <v>6</v>
      </c>
      <c r="Q345" s="105">
        <v>0.30681809</v>
      </c>
      <c r="R345" s="105">
        <v>1.841</v>
      </c>
      <c r="S345" s="114">
        <f t="shared" si="12"/>
        <v>0.30681809</v>
      </c>
      <c r="T345" s="22" t="s">
        <v>81</v>
      </c>
    </row>
    <row r="346" spans="1:20" ht="14.25" customHeight="1">
      <c r="A346" s="22"/>
      <c r="B346" s="22">
        <v>5.5</v>
      </c>
      <c r="C346" s="22">
        <v>12</v>
      </c>
      <c r="D346" s="111">
        <v>8</v>
      </c>
      <c r="E346" s="112">
        <v>4</v>
      </c>
      <c r="F346" s="22">
        <v>18</v>
      </c>
      <c r="G346" s="105">
        <v>0.23414576</v>
      </c>
      <c r="H346" s="105">
        <v>4.215</v>
      </c>
      <c r="I346" s="114">
        <f t="shared" si="11"/>
        <v>34.65357248</v>
      </c>
      <c r="J346" s="22" t="s">
        <v>79</v>
      </c>
      <c r="K346" s="22" t="s">
        <v>96</v>
      </c>
      <c r="L346" s="22">
        <v>2.75</v>
      </c>
      <c r="M346" s="22">
        <v>6</v>
      </c>
      <c r="N346" s="111">
        <v>7</v>
      </c>
      <c r="O346" s="112">
        <v>2</v>
      </c>
      <c r="P346" s="22">
        <v>0</v>
      </c>
      <c r="Q346" s="105">
        <v>0.08887631</v>
      </c>
      <c r="R346" s="105">
        <v>0</v>
      </c>
      <c r="S346" s="114">
        <f t="shared" si="12"/>
        <v>0.17775262</v>
      </c>
      <c r="T346" s="22" t="s">
        <v>82</v>
      </c>
    </row>
    <row r="347" spans="1:20" ht="14.25" customHeight="1">
      <c r="A347" s="22"/>
      <c r="B347" s="22">
        <v>5.5</v>
      </c>
      <c r="C347" s="22">
        <v>6</v>
      </c>
      <c r="D347" s="111">
        <v>2</v>
      </c>
      <c r="E347" s="112">
        <v>0</v>
      </c>
      <c r="F347" s="22">
        <v>18</v>
      </c>
      <c r="G347" s="105">
        <v>0.11707288</v>
      </c>
      <c r="H347" s="105">
        <v>2.107</v>
      </c>
      <c r="I347" s="114">
        <f t="shared" si="11"/>
        <v>4.21462368</v>
      </c>
      <c r="J347" s="22" t="s">
        <v>84</v>
      </c>
      <c r="K347" s="22" t="s">
        <v>96</v>
      </c>
      <c r="L347" s="22">
        <v>2.75</v>
      </c>
      <c r="M347" s="22">
        <v>6</v>
      </c>
      <c r="N347" s="111">
        <v>23</v>
      </c>
      <c r="O347" s="112">
        <v>6</v>
      </c>
      <c r="P347" s="22">
        <v>9</v>
      </c>
      <c r="Q347" s="105">
        <v>0.08887631</v>
      </c>
      <c r="R347" s="105">
        <v>0.8</v>
      </c>
      <c r="S347" s="114">
        <f t="shared" si="12"/>
        <v>18.93065403</v>
      </c>
      <c r="T347" s="22" t="s">
        <v>82</v>
      </c>
    </row>
    <row r="348" spans="1:20" ht="14.25" customHeight="1">
      <c r="A348" s="22"/>
      <c r="B348" s="22">
        <v>5.5</v>
      </c>
      <c r="C348" s="22">
        <v>6</v>
      </c>
      <c r="D348" s="111">
        <v>0</v>
      </c>
      <c r="E348" s="112">
        <v>0</v>
      </c>
      <c r="F348" s="22">
        <v>18</v>
      </c>
      <c r="G348" s="105">
        <v>0.11707288</v>
      </c>
      <c r="H348" s="105">
        <v>2.107</v>
      </c>
      <c r="I348" s="114">
        <f t="shared" si="11"/>
        <v>0</v>
      </c>
      <c r="J348" s="22" t="s">
        <v>85</v>
      </c>
      <c r="K348" s="22" t="s">
        <v>97</v>
      </c>
      <c r="L348" s="22">
        <v>9.75</v>
      </c>
      <c r="M348" s="22">
        <v>6</v>
      </c>
      <c r="N348" s="111">
        <v>1</v>
      </c>
      <c r="O348" s="112">
        <v>0</v>
      </c>
      <c r="P348" s="22">
        <v>4</v>
      </c>
      <c r="Q348" s="105">
        <v>0.36749111</v>
      </c>
      <c r="R348" s="105">
        <v>1.47</v>
      </c>
      <c r="S348" s="114">
        <f t="shared" si="12"/>
        <v>1.46996444</v>
      </c>
      <c r="T348" s="22" t="s">
        <v>81</v>
      </c>
    </row>
    <row r="349" spans="1:20" ht="14.25" customHeight="1">
      <c r="A349" s="22"/>
      <c r="B349" s="22">
        <v>5.5</v>
      </c>
      <c r="C349" s="22">
        <v>6</v>
      </c>
      <c r="D349" s="111">
        <v>44</v>
      </c>
      <c r="E349" s="112">
        <v>14</v>
      </c>
      <c r="F349" s="22">
        <v>18</v>
      </c>
      <c r="G349" s="105">
        <v>0.11707288</v>
      </c>
      <c r="H349" s="105">
        <v>2.107</v>
      </c>
      <c r="I349" s="114">
        <f t="shared" si="11"/>
        <v>94.36074128</v>
      </c>
      <c r="J349" s="22" t="s">
        <v>79</v>
      </c>
      <c r="K349" s="22" t="s">
        <v>97</v>
      </c>
      <c r="L349" s="22">
        <v>13.5</v>
      </c>
      <c r="M349" s="22">
        <v>6</v>
      </c>
      <c r="N349" s="111">
        <v>0</v>
      </c>
      <c r="O349" s="112">
        <v>1</v>
      </c>
      <c r="P349" s="22">
        <v>4</v>
      </c>
      <c r="Q349" s="105">
        <v>0.49657237</v>
      </c>
      <c r="R349" s="105">
        <v>1.986</v>
      </c>
      <c r="S349" s="114">
        <f t="shared" si="12"/>
        <v>0.49657237</v>
      </c>
      <c r="T349" s="22" t="s">
        <v>81</v>
      </c>
    </row>
    <row r="350" spans="1:20" ht="14.25" customHeight="1">
      <c r="A350" s="22"/>
      <c r="B350" s="22">
        <v>5.75</v>
      </c>
      <c r="C350" s="22">
        <v>12</v>
      </c>
      <c r="D350" s="111">
        <v>0</v>
      </c>
      <c r="E350" s="112">
        <v>0</v>
      </c>
      <c r="F350" s="22">
        <v>18</v>
      </c>
      <c r="G350" s="105">
        <v>0.24409242</v>
      </c>
      <c r="H350" s="105">
        <v>4.394</v>
      </c>
      <c r="I350" s="114">
        <f t="shared" si="11"/>
        <v>0</v>
      </c>
      <c r="J350" s="22" t="s">
        <v>83</v>
      </c>
      <c r="K350" s="22" t="s">
        <v>97</v>
      </c>
      <c r="L350" s="22">
        <v>13.75</v>
      </c>
      <c r="M350" s="22">
        <v>6</v>
      </c>
      <c r="N350" s="111">
        <v>0</v>
      </c>
      <c r="O350" s="112">
        <v>1</v>
      </c>
      <c r="P350" s="22">
        <v>4</v>
      </c>
      <c r="Q350" s="105">
        <v>0.50493559</v>
      </c>
      <c r="R350" s="105">
        <v>2.02</v>
      </c>
      <c r="S350" s="114">
        <f t="shared" si="12"/>
        <v>0.50493559</v>
      </c>
      <c r="T350" s="22" t="s">
        <v>81</v>
      </c>
    </row>
    <row r="351" spans="1:20" ht="14.25" customHeight="1">
      <c r="A351" s="22"/>
      <c r="B351" s="22">
        <v>5.75</v>
      </c>
      <c r="C351" s="22">
        <v>12</v>
      </c>
      <c r="D351" s="111">
        <v>4</v>
      </c>
      <c r="E351" s="112">
        <v>10</v>
      </c>
      <c r="F351" s="22">
        <v>18</v>
      </c>
      <c r="G351" s="105">
        <v>0.24409242</v>
      </c>
      <c r="H351" s="105">
        <v>4.394</v>
      </c>
      <c r="I351" s="114">
        <f t="shared" si="11"/>
        <v>20.01557844</v>
      </c>
      <c r="J351" s="22" t="s">
        <v>79</v>
      </c>
      <c r="K351" s="22" t="s">
        <v>98</v>
      </c>
      <c r="L351" s="22">
        <v>3.75</v>
      </c>
      <c r="M351" s="22">
        <v>12</v>
      </c>
      <c r="N351" s="111">
        <v>0</v>
      </c>
      <c r="O351" s="112">
        <v>0</v>
      </c>
      <c r="P351" s="22">
        <v>4</v>
      </c>
      <c r="Q351" s="105">
        <v>0.31125495</v>
      </c>
      <c r="R351" s="105">
        <v>1.245</v>
      </c>
      <c r="S351" s="114">
        <f t="shared" si="12"/>
        <v>0</v>
      </c>
      <c r="T351" s="22" t="s">
        <v>89</v>
      </c>
    </row>
    <row r="352" spans="1:20" ht="14.25" customHeight="1">
      <c r="A352" s="22"/>
      <c r="B352" s="22">
        <v>5.75</v>
      </c>
      <c r="C352" s="22">
        <v>12</v>
      </c>
      <c r="D352" s="111">
        <v>0</v>
      </c>
      <c r="E352" s="112">
        <v>17</v>
      </c>
      <c r="F352" s="22">
        <v>18</v>
      </c>
      <c r="G352" s="105">
        <v>0.24409242</v>
      </c>
      <c r="H352" s="105">
        <v>4.394</v>
      </c>
      <c r="I352" s="114">
        <f t="shared" si="11"/>
        <v>4.14957114</v>
      </c>
      <c r="J352" s="22" t="s">
        <v>84</v>
      </c>
      <c r="K352" s="22" t="s">
        <v>98</v>
      </c>
      <c r="L352" s="22">
        <v>3.75</v>
      </c>
      <c r="M352" s="22">
        <v>12</v>
      </c>
      <c r="N352" s="111">
        <v>0</v>
      </c>
      <c r="O352" s="112">
        <v>1</v>
      </c>
      <c r="P352" s="22">
        <v>4</v>
      </c>
      <c r="Q352" s="105">
        <v>0.31125495</v>
      </c>
      <c r="R352" s="105">
        <v>1.245</v>
      </c>
      <c r="S352" s="114">
        <f t="shared" si="12"/>
        <v>0.31125495</v>
      </c>
      <c r="T352" s="22" t="s">
        <v>83</v>
      </c>
    </row>
    <row r="353" spans="1:20" ht="14.25" customHeight="1">
      <c r="A353" s="22"/>
      <c r="B353" s="22">
        <v>5.75</v>
      </c>
      <c r="C353" s="22">
        <v>6</v>
      </c>
      <c r="D353" s="111">
        <v>11</v>
      </c>
      <c r="E353" s="112">
        <v>12</v>
      </c>
      <c r="F353" s="22">
        <v>18</v>
      </c>
      <c r="G353" s="105">
        <v>0.12204621</v>
      </c>
      <c r="H353" s="105">
        <v>2.197</v>
      </c>
      <c r="I353" s="114">
        <f t="shared" si="11"/>
        <v>25.6297041</v>
      </c>
      <c r="J353" s="22" t="s">
        <v>79</v>
      </c>
      <c r="K353" s="22" t="s">
        <v>98</v>
      </c>
      <c r="L353" s="22">
        <v>3.75</v>
      </c>
      <c r="M353" s="22">
        <v>12</v>
      </c>
      <c r="N353" s="111">
        <v>0</v>
      </c>
      <c r="O353" s="112">
        <v>0</v>
      </c>
      <c r="P353" s="22">
        <v>4</v>
      </c>
      <c r="Q353" s="105">
        <v>0.31125495</v>
      </c>
      <c r="R353" s="105">
        <v>1.245</v>
      </c>
      <c r="S353" s="114">
        <f t="shared" si="12"/>
        <v>0</v>
      </c>
      <c r="T353" s="22" t="s">
        <v>81</v>
      </c>
    </row>
    <row r="354" spans="1:20" ht="14.25" customHeight="1">
      <c r="A354" s="22"/>
      <c r="B354" s="22">
        <v>7.5</v>
      </c>
      <c r="C354" s="22">
        <v>12</v>
      </c>
      <c r="D354" s="111">
        <v>10</v>
      </c>
      <c r="E354" s="112">
        <v>14</v>
      </c>
      <c r="F354" s="22">
        <v>15</v>
      </c>
      <c r="G354" s="105">
        <v>0.31202361</v>
      </c>
      <c r="H354" s="105">
        <v>4.68</v>
      </c>
      <c r="I354" s="114">
        <f t="shared" si="11"/>
        <v>51.171872040000004</v>
      </c>
      <c r="J354" s="22" t="s">
        <v>85</v>
      </c>
      <c r="K354" s="22" t="s">
        <v>98</v>
      </c>
      <c r="L354" s="22">
        <v>3.75</v>
      </c>
      <c r="M354" s="22">
        <v>6</v>
      </c>
      <c r="N354" s="111">
        <v>0</v>
      </c>
      <c r="O354" s="112">
        <v>6</v>
      </c>
      <c r="P354" s="22">
        <v>4</v>
      </c>
      <c r="Q354" s="105">
        <v>0.15562747</v>
      </c>
      <c r="R354" s="105">
        <v>0.623</v>
      </c>
      <c r="S354" s="114">
        <f t="shared" si="12"/>
        <v>0.9337648199999999</v>
      </c>
      <c r="T354" s="22" t="s">
        <v>81</v>
      </c>
    </row>
    <row r="355" spans="1:20" ht="14.25" customHeight="1">
      <c r="A355" s="22"/>
      <c r="B355" s="22">
        <v>7.5</v>
      </c>
      <c r="C355" s="22">
        <v>12</v>
      </c>
      <c r="D355" s="111">
        <v>0</v>
      </c>
      <c r="E355" s="112">
        <v>12</v>
      </c>
      <c r="F355" s="22">
        <v>15</v>
      </c>
      <c r="G355" s="105">
        <v>0.31202361</v>
      </c>
      <c r="H355" s="105">
        <v>4.68</v>
      </c>
      <c r="I355" s="114">
        <f t="shared" si="11"/>
        <v>3.74428332</v>
      </c>
      <c r="J355" s="22" t="s">
        <v>84</v>
      </c>
      <c r="K355" s="22"/>
      <c r="L355" s="22">
        <v>4.5</v>
      </c>
      <c r="M355" s="22">
        <v>12</v>
      </c>
      <c r="N355" s="111">
        <v>0</v>
      </c>
      <c r="O355" s="112">
        <v>0</v>
      </c>
      <c r="P355" s="22">
        <v>4</v>
      </c>
      <c r="Q355" s="105">
        <v>0.37187107</v>
      </c>
      <c r="R355" s="105">
        <v>1.487</v>
      </c>
      <c r="S355" s="114">
        <f t="shared" si="12"/>
        <v>0</v>
      </c>
      <c r="T355" s="22" t="s">
        <v>84</v>
      </c>
    </row>
    <row r="356" spans="1:20" ht="14.25" customHeight="1">
      <c r="A356" s="22"/>
      <c r="B356" s="22">
        <v>7.5</v>
      </c>
      <c r="C356" s="22">
        <v>6</v>
      </c>
      <c r="D356" s="111">
        <v>21</v>
      </c>
      <c r="E356" s="112">
        <v>14</v>
      </c>
      <c r="F356" s="22">
        <v>15</v>
      </c>
      <c r="G356" s="105">
        <v>0.1560118</v>
      </c>
      <c r="H356" s="105">
        <v>2.34</v>
      </c>
      <c r="I356" s="114">
        <f t="shared" si="11"/>
        <v>51.327882200000005</v>
      </c>
      <c r="J356" s="22" t="s">
        <v>85</v>
      </c>
      <c r="K356" s="22" t="s">
        <v>98</v>
      </c>
      <c r="L356" s="22">
        <v>4.5</v>
      </c>
      <c r="M356" s="22">
        <v>12</v>
      </c>
      <c r="N356" s="111">
        <v>0</v>
      </c>
      <c r="O356" s="112">
        <v>4</v>
      </c>
      <c r="P356" s="22">
        <v>4</v>
      </c>
      <c r="Q356" s="105">
        <v>0.37187107</v>
      </c>
      <c r="R356" s="105">
        <v>1.487</v>
      </c>
      <c r="S356" s="114">
        <f t="shared" si="12"/>
        <v>1.48748428</v>
      </c>
      <c r="T356" s="22" t="s">
        <v>81</v>
      </c>
    </row>
    <row r="357" spans="1:20" ht="14.25" customHeight="1">
      <c r="A357" s="22"/>
      <c r="B357" s="22">
        <v>7.5</v>
      </c>
      <c r="C357" s="22">
        <v>6</v>
      </c>
      <c r="D357" s="111">
        <v>0</v>
      </c>
      <c r="E357" s="112">
        <v>0</v>
      </c>
      <c r="F357" s="22">
        <v>15</v>
      </c>
      <c r="G357" s="105">
        <v>0.1560118</v>
      </c>
      <c r="H357" s="105">
        <v>2.34</v>
      </c>
      <c r="I357" s="114">
        <f t="shared" si="11"/>
        <v>0</v>
      </c>
      <c r="J357" s="22" t="s">
        <v>82</v>
      </c>
      <c r="K357" s="22" t="s">
        <v>98</v>
      </c>
      <c r="L357" s="22">
        <v>4.5</v>
      </c>
      <c r="M357" s="22">
        <v>12</v>
      </c>
      <c r="N357" s="111">
        <v>23</v>
      </c>
      <c r="O357" s="112">
        <v>1</v>
      </c>
      <c r="P357" s="22">
        <v>4</v>
      </c>
      <c r="Q357" s="105">
        <v>0.37187107</v>
      </c>
      <c r="R357" s="105">
        <v>1.487</v>
      </c>
      <c r="S357" s="114">
        <f t="shared" si="12"/>
        <v>34.58400951</v>
      </c>
      <c r="T357" s="22" t="s">
        <v>81</v>
      </c>
    </row>
    <row r="358" spans="1:20" ht="14.25" customHeight="1">
      <c r="A358" s="22"/>
      <c r="B358" s="22">
        <v>7.5</v>
      </c>
      <c r="C358" s="22">
        <v>6</v>
      </c>
      <c r="D358" s="111">
        <v>2</v>
      </c>
      <c r="E358" s="112">
        <v>6</v>
      </c>
      <c r="F358" s="22">
        <v>15</v>
      </c>
      <c r="G358" s="105">
        <v>0.1560118</v>
      </c>
      <c r="H358" s="105">
        <v>2.34</v>
      </c>
      <c r="I358" s="114">
        <f t="shared" si="11"/>
        <v>5.6164248</v>
      </c>
      <c r="J358" s="22" t="s">
        <v>79</v>
      </c>
      <c r="K358" s="22" t="s">
        <v>98</v>
      </c>
      <c r="L358" s="22">
        <v>4.5</v>
      </c>
      <c r="M358" s="22">
        <v>6</v>
      </c>
      <c r="N358" s="111">
        <v>0</v>
      </c>
      <c r="O358" s="112">
        <v>3</v>
      </c>
      <c r="P358" s="22">
        <v>4</v>
      </c>
      <c r="Q358" s="105">
        <v>0.18593554</v>
      </c>
      <c r="R358" s="105">
        <v>0.744</v>
      </c>
      <c r="S358" s="114">
        <f t="shared" si="12"/>
        <v>0.55780662</v>
      </c>
      <c r="T358" s="22" t="s">
        <v>81</v>
      </c>
    </row>
    <row r="359" spans="1:20" ht="14.25" customHeight="1">
      <c r="A359" s="22"/>
      <c r="B359" s="22">
        <v>7.5</v>
      </c>
      <c r="C359" s="22">
        <v>6</v>
      </c>
      <c r="D359" s="111">
        <v>0</v>
      </c>
      <c r="E359" s="112">
        <v>0</v>
      </c>
      <c r="F359" s="22">
        <v>15</v>
      </c>
      <c r="G359" s="105">
        <v>0.1560118</v>
      </c>
      <c r="H359" s="105">
        <v>2.34</v>
      </c>
      <c r="I359" s="114">
        <f t="shared" si="11"/>
        <v>0</v>
      </c>
      <c r="J359" s="22" t="s">
        <v>84</v>
      </c>
      <c r="K359" s="22" t="s">
        <v>98</v>
      </c>
      <c r="L359" s="22">
        <v>4.5</v>
      </c>
      <c r="M359" s="22">
        <v>6</v>
      </c>
      <c r="N359" s="111">
        <v>2</v>
      </c>
      <c r="O359" s="112">
        <v>0</v>
      </c>
      <c r="P359" s="22">
        <v>4</v>
      </c>
      <c r="Q359" s="105">
        <v>0.18593554</v>
      </c>
      <c r="R359" s="105">
        <v>0.744</v>
      </c>
      <c r="S359" s="114">
        <f t="shared" si="12"/>
        <v>1.48748432</v>
      </c>
      <c r="T359" s="22" t="s">
        <v>84</v>
      </c>
    </row>
    <row r="360" spans="1:20" ht="14.25" customHeight="1">
      <c r="A360" s="22"/>
      <c r="B360" s="22">
        <v>7.75</v>
      </c>
      <c r="C360" s="22">
        <v>12</v>
      </c>
      <c r="D360" s="111">
        <v>0</v>
      </c>
      <c r="E360" s="112">
        <v>0</v>
      </c>
      <c r="F360" s="22">
        <v>15</v>
      </c>
      <c r="G360" s="105">
        <v>0.32148586</v>
      </c>
      <c r="H360" s="105">
        <v>4.822</v>
      </c>
      <c r="I360" s="114">
        <f t="shared" si="11"/>
        <v>0</v>
      </c>
      <c r="J360" s="22" t="s">
        <v>85</v>
      </c>
      <c r="K360" s="22"/>
      <c r="L360" s="22">
        <v>4.75</v>
      </c>
      <c r="M360" s="22">
        <v>12</v>
      </c>
      <c r="N360" s="111">
        <v>46</v>
      </c>
      <c r="O360" s="112">
        <v>1</v>
      </c>
      <c r="P360" s="22">
        <v>4</v>
      </c>
      <c r="Q360" s="105">
        <v>0.39195535</v>
      </c>
      <c r="R360" s="105">
        <v>1.568</v>
      </c>
      <c r="S360" s="114">
        <f t="shared" si="12"/>
        <v>72.51173974999999</v>
      </c>
      <c r="T360" s="22" t="s">
        <v>81</v>
      </c>
    </row>
    <row r="361" spans="1:20" ht="14.25" customHeight="1">
      <c r="A361" s="22"/>
      <c r="B361" s="22">
        <v>7.75</v>
      </c>
      <c r="C361" s="22">
        <v>6</v>
      </c>
      <c r="D361" s="111">
        <v>0</v>
      </c>
      <c r="E361" s="112">
        <v>10</v>
      </c>
      <c r="F361" s="22">
        <v>15</v>
      </c>
      <c r="G361" s="105">
        <v>0.16074293</v>
      </c>
      <c r="H361" s="105">
        <v>2.411</v>
      </c>
      <c r="I361" s="114">
        <f t="shared" si="11"/>
        <v>1.6074293000000002</v>
      </c>
      <c r="J361" s="22" t="s">
        <v>79</v>
      </c>
      <c r="K361" s="22" t="s">
        <v>98</v>
      </c>
      <c r="L361" s="22">
        <v>4.75</v>
      </c>
      <c r="M361" s="22">
        <v>12</v>
      </c>
      <c r="N361" s="111">
        <v>0</v>
      </c>
      <c r="O361" s="112">
        <v>0</v>
      </c>
      <c r="P361" s="22">
        <v>4</v>
      </c>
      <c r="Q361" s="105">
        <v>0.39195535</v>
      </c>
      <c r="R361" s="105">
        <v>1.568</v>
      </c>
      <c r="S361" s="114">
        <f t="shared" si="12"/>
        <v>0</v>
      </c>
      <c r="T361" s="22" t="s">
        <v>89</v>
      </c>
    </row>
    <row r="362" spans="1:20" ht="14.25" customHeight="1">
      <c r="A362" s="22"/>
      <c r="B362" s="22">
        <v>7.75</v>
      </c>
      <c r="C362" s="22">
        <v>6</v>
      </c>
      <c r="D362" s="111">
        <v>0</v>
      </c>
      <c r="E362" s="112">
        <v>3</v>
      </c>
      <c r="F362" s="22">
        <v>15</v>
      </c>
      <c r="G362" s="105">
        <v>0.16074293</v>
      </c>
      <c r="H362" s="105">
        <v>2.411</v>
      </c>
      <c r="I362" s="114">
        <f t="shared" si="11"/>
        <v>0.48222879</v>
      </c>
      <c r="J362" s="22" t="s">
        <v>85</v>
      </c>
      <c r="K362" s="22" t="s">
        <v>98</v>
      </c>
      <c r="L362" s="22">
        <v>4.75</v>
      </c>
      <c r="M362" s="22">
        <v>12</v>
      </c>
      <c r="N362" s="111">
        <v>9</v>
      </c>
      <c r="O362" s="112">
        <v>0</v>
      </c>
      <c r="P362" s="22">
        <v>4</v>
      </c>
      <c r="Q362" s="105">
        <v>0.39195535</v>
      </c>
      <c r="R362" s="105">
        <v>1.568</v>
      </c>
      <c r="S362" s="114">
        <f t="shared" si="12"/>
        <v>14.110392599999999</v>
      </c>
      <c r="T362" s="22" t="s">
        <v>83</v>
      </c>
    </row>
    <row r="363" spans="1:20" ht="14.25" customHeight="1">
      <c r="A363" s="22"/>
      <c r="B363" s="22">
        <v>9.5</v>
      </c>
      <c r="C363" s="22">
        <v>12</v>
      </c>
      <c r="D363" s="111">
        <v>0</v>
      </c>
      <c r="E363" s="112">
        <v>3</v>
      </c>
      <c r="F363" s="22">
        <v>15</v>
      </c>
      <c r="G363" s="105">
        <v>0.38602623</v>
      </c>
      <c r="H363" s="105">
        <v>5.79</v>
      </c>
      <c r="I363" s="114">
        <f t="shared" si="11"/>
        <v>1.15807869</v>
      </c>
      <c r="J363" s="22" t="s">
        <v>85</v>
      </c>
      <c r="K363" s="22" t="s">
        <v>98</v>
      </c>
      <c r="L363" s="22">
        <v>4.75</v>
      </c>
      <c r="M363" s="22">
        <v>12</v>
      </c>
      <c r="N363" s="111">
        <v>49</v>
      </c>
      <c r="O363" s="112">
        <v>1</v>
      </c>
      <c r="P363" s="22">
        <v>4</v>
      </c>
      <c r="Q363" s="105">
        <v>0.39195535</v>
      </c>
      <c r="R363" s="105">
        <v>1.568</v>
      </c>
      <c r="S363" s="114">
        <f t="shared" si="12"/>
        <v>77.21520395</v>
      </c>
      <c r="T363" s="22" t="s">
        <v>84</v>
      </c>
    </row>
    <row r="364" spans="1:20" ht="14.25" customHeight="1">
      <c r="A364" s="22"/>
      <c r="B364" s="22">
        <v>9.5</v>
      </c>
      <c r="C364" s="22">
        <v>6</v>
      </c>
      <c r="D364" s="111">
        <v>0</v>
      </c>
      <c r="E364" s="112">
        <v>0</v>
      </c>
      <c r="F364" s="22">
        <v>15</v>
      </c>
      <c r="G364" s="105">
        <v>0.19301311</v>
      </c>
      <c r="H364" s="105">
        <v>2.895</v>
      </c>
      <c r="I364" s="114">
        <f t="shared" si="11"/>
        <v>0</v>
      </c>
      <c r="J364" s="22" t="s">
        <v>84</v>
      </c>
      <c r="K364" s="22" t="s">
        <v>98</v>
      </c>
      <c r="L364" s="22">
        <v>4.75</v>
      </c>
      <c r="M364" s="22">
        <v>6</v>
      </c>
      <c r="N364" s="111">
        <v>0</v>
      </c>
      <c r="O364" s="112">
        <v>0</v>
      </c>
      <c r="P364" s="22">
        <v>4</v>
      </c>
      <c r="Q364" s="105">
        <v>0.19597767</v>
      </c>
      <c r="R364" s="105">
        <v>0.784</v>
      </c>
      <c r="S364" s="114">
        <f t="shared" si="12"/>
        <v>0</v>
      </c>
      <c r="T364" s="22" t="s">
        <v>82</v>
      </c>
    </row>
    <row r="365" spans="1:20" ht="14.25" customHeight="1">
      <c r="A365" s="22"/>
      <c r="B365" s="22">
        <v>9.5</v>
      </c>
      <c r="C365" s="22">
        <v>6</v>
      </c>
      <c r="D365" s="111">
        <v>7</v>
      </c>
      <c r="E365" s="112">
        <v>2</v>
      </c>
      <c r="F365" s="22">
        <v>15</v>
      </c>
      <c r="G365" s="105">
        <v>0.19301311</v>
      </c>
      <c r="H365" s="105">
        <v>2.895</v>
      </c>
      <c r="I365" s="114">
        <f t="shared" si="11"/>
        <v>20.65240277</v>
      </c>
      <c r="J365" s="22" t="s">
        <v>85</v>
      </c>
      <c r="K365" s="22" t="s">
        <v>98</v>
      </c>
      <c r="L365" s="22">
        <v>4.75</v>
      </c>
      <c r="M365" s="22">
        <v>6</v>
      </c>
      <c r="N365" s="111">
        <v>3</v>
      </c>
      <c r="O365" s="112">
        <v>4</v>
      </c>
      <c r="P365" s="22">
        <v>4</v>
      </c>
      <c r="Q365" s="105">
        <v>0.19597767</v>
      </c>
      <c r="R365" s="105">
        <v>0.784</v>
      </c>
      <c r="S365" s="114">
        <f t="shared" si="12"/>
        <v>3.13564272</v>
      </c>
      <c r="T365" s="22" t="s">
        <v>81</v>
      </c>
    </row>
    <row r="366" spans="1:20" ht="14.25" customHeight="1">
      <c r="A366" s="22" t="s">
        <v>53</v>
      </c>
      <c r="B366" s="22">
        <v>7.5</v>
      </c>
      <c r="C366" s="22">
        <v>6</v>
      </c>
      <c r="D366" s="111">
        <v>1</v>
      </c>
      <c r="E366" s="112">
        <v>0</v>
      </c>
      <c r="F366" s="22">
        <v>18</v>
      </c>
      <c r="G366" s="105">
        <v>0.17014811</v>
      </c>
      <c r="H366" s="105">
        <v>3.063</v>
      </c>
      <c r="I366" s="114">
        <f t="shared" si="11"/>
        <v>3.06266598</v>
      </c>
      <c r="J366" s="22" t="s">
        <v>79</v>
      </c>
      <c r="K366" s="22" t="s">
        <v>98</v>
      </c>
      <c r="L366" s="22">
        <v>4.75</v>
      </c>
      <c r="M366" s="22">
        <v>6</v>
      </c>
      <c r="N366" s="111">
        <v>0</v>
      </c>
      <c r="O366" s="112">
        <v>3</v>
      </c>
      <c r="P366" s="22">
        <v>4</v>
      </c>
      <c r="Q366" s="105">
        <v>0.19597767</v>
      </c>
      <c r="R366" s="105">
        <v>0.784</v>
      </c>
      <c r="S366" s="114">
        <f t="shared" si="12"/>
        <v>0.58793301</v>
      </c>
      <c r="T366" s="22" t="s">
        <v>84</v>
      </c>
    </row>
    <row r="367" spans="1:20" ht="14.25" customHeight="1">
      <c r="A367" s="22"/>
      <c r="B367" s="22">
        <v>7.5</v>
      </c>
      <c r="C367" s="22">
        <v>6</v>
      </c>
      <c r="D367" s="111">
        <v>0</v>
      </c>
      <c r="E367" s="112">
        <v>0</v>
      </c>
      <c r="F367" s="22">
        <v>0</v>
      </c>
      <c r="G367" s="105">
        <v>0.17014811</v>
      </c>
      <c r="H367" s="105">
        <v>0</v>
      </c>
      <c r="I367" s="114">
        <f t="shared" si="11"/>
        <v>0</v>
      </c>
      <c r="J367" s="22" t="s">
        <v>79</v>
      </c>
      <c r="K367" s="22"/>
      <c r="L367" s="22">
        <v>5.5</v>
      </c>
      <c r="M367" s="22">
        <v>12</v>
      </c>
      <c r="N367" s="111">
        <v>1</v>
      </c>
      <c r="O367" s="112">
        <v>1</v>
      </c>
      <c r="P367" s="22">
        <v>4</v>
      </c>
      <c r="Q367" s="105">
        <v>0.45184487</v>
      </c>
      <c r="R367" s="105">
        <v>1.807</v>
      </c>
      <c r="S367" s="114">
        <f t="shared" si="12"/>
        <v>2.25922435</v>
      </c>
      <c r="T367" s="22" t="s">
        <v>81</v>
      </c>
    </row>
    <row r="368" spans="1:20" ht="14.25" customHeight="1">
      <c r="A368" s="22"/>
      <c r="B368" s="22">
        <v>7.75</v>
      </c>
      <c r="C368" s="22">
        <v>6</v>
      </c>
      <c r="D368" s="111">
        <v>2</v>
      </c>
      <c r="E368" s="112">
        <v>0</v>
      </c>
      <c r="F368" s="22">
        <v>18</v>
      </c>
      <c r="G368" s="105">
        <v>0.17535045</v>
      </c>
      <c r="H368" s="105">
        <v>3.156</v>
      </c>
      <c r="I368" s="114">
        <f t="shared" si="11"/>
        <v>6.3126162</v>
      </c>
      <c r="J368" s="22" t="s">
        <v>79</v>
      </c>
      <c r="K368" s="22" t="s">
        <v>98</v>
      </c>
      <c r="L368" s="22">
        <v>5.5</v>
      </c>
      <c r="M368" s="22">
        <v>12</v>
      </c>
      <c r="N368" s="111">
        <v>1</v>
      </c>
      <c r="O368" s="112">
        <v>0</v>
      </c>
      <c r="P368" s="22">
        <v>4</v>
      </c>
      <c r="Q368" s="105">
        <v>0.45184487</v>
      </c>
      <c r="R368" s="105">
        <v>1.807</v>
      </c>
      <c r="S368" s="114">
        <f t="shared" si="12"/>
        <v>1.80737948</v>
      </c>
      <c r="T368" s="22" t="s">
        <v>83</v>
      </c>
    </row>
    <row r="369" spans="1:20" ht="14.25" customHeight="1">
      <c r="A369" s="22"/>
      <c r="B369" s="22">
        <v>7.75</v>
      </c>
      <c r="C369" s="22">
        <v>6</v>
      </c>
      <c r="D369" s="111">
        <v>0</v>
      </c>
      <c r="E369" s="112">
        <v>0</v>
      </c>
      <c r="F369" s="22">
        <v>0</v>
      </c>
      <c r="G369" s="105">
        <v>0.17535045</v>
      </c>
      <c r="H369" s="105">
        <v>0</v>
      </c>
      <c r="I369" s="114">
        <f t="shared" si="11"/>
        <v>0</v>
      </c>
      <c r="J369" s="22" t="s">
        <v>84</v>
      </c>
      <c r="K369" s="22" t="s">
        <v>98</v>
      </c>
      <c r="L369" s="22">
        <v>5.5</v>
      </c>
      <c r="M369" s="22">
        <v>12</v>
      </c>
      <c r="N369" s="111">
        <v>4</v>
      </c>
      <c r="O369" s="112">
        <v>3</v>
      </c>
      <c r="P369" s="22">
        <v>4</v>
      </c>
      <c r="Q369" s="105">
        <v>0.45184487</v>
      </c>
      <c r="R369" s="105">
        <v>1.807</v>
      </c>
      <c r="S369" s="114">
        <f t="shared" si="12"/>
        <v>8.58505253</v>
      </c>
      <c r="T369" s="22" t="s">
        <v>84</v>
      </c>
    </row>
    <row r="370" spans="1:20" ht="14.25" customHeight="1">
      <c r="A370" s="22"/>
      <c r="B370" s="22">
        <v>9.5</v>
      </c>
      <c r="C370" s="22">
        <v>6</v>
      </c>
      <c r="D370" s="111">
        <v>0</v>
      </c>
      <c r="E370" s="112">
        <v>0</v>
      </c>
      <c r="F370" s="22">
        <v>10</v>
      </c>
      <c r="G370" s="105">
        <v>0.2109191</v>
      </c>
      <c r="H370" s="105">
        <v>2.109</v>
      </c>
      <c r="I370" s="114">
        <f t="shared" si="11"/>
        <v>0</v>
      </c>
      <c r="J370" s="22" t="s">
        <v>85</v>
      </c>
      <c r="K370" s="22" t="s">
        <v>98</v>
      </c>
      <c r="L370" s="22">
        <v>5.5</v>
      </c>
      <c r="M370" s="22">
        <v>6</v>
      </c>
      <c r="N370" s="111">
        <v>0</v>
      </c>
      <c r="O370" s="112">
        <v>2</v>
      </c>
      <c r="P370" s="22">
        <v>4</v>
      </c>
      <c r="Q370" s="105">
        <v>0.22592243</v>
      </c>
      <c r="R370" s="105">
        <v>0.904</v>
      </c>
      <c r="S370" s="114">
        <f t="shared" si="12"/>
        <v>0.45184486</v>
      </c>
      <c r="T370" s="22" t="s">
        <v>81</v>
      </c>
    </row>
    <row r="371" spans="1:20" ht="14.25" customHeight="1">
      <c r="A371" s="22"/>
      <c r="B371" s="22">
        <v>9.75</v>
      </c>
      <c r="C371" s="22">
        <v>6</v>
      </c>
      <c r="D371" s="111">
        <v>0</v>
      </c>
      <c r="E371" s="112">
        <v>0</v>
      </c>
      <c r="F371" s="22">
        <v>15</v>
      </c>
      <c r="G371" s="105">
        <v>0.21587924</v>
      </c>
      <c r="H371" s="105">
        <v>3.238</v>
      </c>
      <c r="I371" s="114">
        <f t="shared" si="11"/>
        <v>0</v>
      </c>
      <c r="J371" s="22" t="s">
        <v>85</v>
      </c>
      <c r="K371" s="22" t="s">
        <v>98</v>
      </c>
      <c r="L371" s="22">
        <v>5.5</v>
      </c>
      <c r="M371" s="22">
        <v>6</v>
      </c>
      <c r="N371" s="111">
        <v>33</v>
      </c>
      <c r="O371" s="112">
        <v>4</v>
      </c>
      <c r="P371" s="22">
        <v>4</v>
      </c>
      <c r="Q371" s="105">
        <v>0.22592243</v>
      </c>
      <c r="R371" s="105">
        <v>0.904</v>
      </c>
      <c r="S371" s="114">
        <f t="shared" si="12"/>
        <v>30.72545048</v>
      </c>
      <c r="T371" s="22" t="s">
        <v>84</v>
      </c>
    </row>
    <row r="372" spans="1:20" ht="14.25" customHeight="1">
      <c r="A372" s="22" t="s">
        <v>99</v>
      </c>
      <c r="B372" s="22">
        <v>7.5</v>
      </c>
      <c r="C372" s="22">
        <v>6</v>
      </c>
      <c r="D372" s="111">
        <v>0</v>
      </c>
      <c r="E372" s="112">
        <v>8</v>
      </c>
      <c r="F372" s="22">
        <v>10</v>
      </c>
      <c r="G372" s="105">
        <v>0.18428442</v>
      </c>
      <c r="H372" s="105">
        <v>1.843</v>
      </c>
      <c r="I372" s="114">
        <f t="shared" si="11"/>
        <v>1.47427536</v>
      </c>
      <c r="J372" s="22" t="s">
        <v>85</v>
      </c>
      <c r="K372" s="22"/>
      <c r="L372" s="22">
        <v>5.75</v>
      </c>
      <c r="M372" s="22">
        <v>12</v>
      </c>
      <c r="N372" s="111">
        <v>2</v>
      </c>
      <c r="O372" s="112">
        <v>0</v>
      </c>
      <c r="P372" s="22">
        <v>4</v>
      </c>
      <c r="Q372" s="105">
        <v>0.47168694</v>
      </c>
      <c r="R372" s="105">
        <v>1.887</v>
      </c>
      <c r="S372" s="114">
        <f t="shared" si="12"/>
        <v>3.77349552</v>
      </c>
      <c r="T372" s="22" t="s">
        <v>81</v>
      </c>
    </row>
    <row r="373" spans="1:20" ht="14.25" customHeight="1">
      <c r="A373" s="22"/>
      <c r="B373" s="22">
        <v>7.5</v>
      </c>
      <c r="C373" s="22">
        <v>6</v>
      </c>
      <c r="D373" s="111">
        <v>0</v>
      </c>
      <c r="E373" s="112">
        <v>0</v>
      </c>
      <c r="F373" s="22">
        <v>0</v>
      </c>
      <c r="G373" s="105">
        <v>0.18428442</v>
      </c>
      <c r="H373" s="105">
        <v>0</v>
      </c>
      <c r="I373" s="114">
        <f t="shared" si="11"/>
        <v>0</v>
      </c>
      <c r="J373" s="22" t="s">
        <v>85</v>
      </c>
      <c r="K373" s="22" t="s">
        <v>98</v>
      </c>
      <c r="L373" s="22">
        <v>5.75</v>
      </c>
      <c r="M373" s="22">
        <v>12</v>
      </c>
      <c r="N373" s="111">
        <v>2</v>
      </c>
      <c r="O373" s="112">
        <v>2</v>
      </c>
      <c r="P373" s="22">
        <v>4</v>
      </c>
      <c r="Q373" s="105">
        <v>0.47168694</v>
      </c>
      <c r="R373" s="105">
        <v>1.887</v>
      </c>
      <c r="S373" s="114">
        <f t="shared" si="12"/>
        <v>4.7168694</v>
      </c>
      <c r="T373" s="22" t="s">
        <v>83</v>
      </c>
    </row>
    <row r="374" spans="1:20" ht="14.25" customHeight="1">
      <c r="A374" s="22"/>
      <c r="B374" s="22">
        <v>7.75</v>
      </c>
      <c r="C374" s="22">
        <v>6</v>
      </c>
      <c r="D374" s="111">
        <v>5</v>
      </c>
      <c r="E374" s="112">
        <v>6</v>
      </c>
      <c r="F374" s="22">
        <v>10</v>
      </c>
      <c r="G374" s="105">
        <v>0.18995796</v>
      </c>
      <c r="H374" s="105">
        <v>1.9</v>
      </c>
      <c r="I374" s="114">
        <f t="shared" si="11"/>
        <v>10.63764576</v>
      </c>
      <c r="J374" s="22" t="s">
        <v>85</v>
      </c>
      <c r="K374" s="22" t="s">
        <v>98</v>
      </c>
      <c r="L374" s="22">
        <v>5.75</v>
      </c>
      <c r="M374" s="22">
        <v>12</v>
      </c>
      <c r="N374" s="111">
        <v>11</v>
      </c>
      <c r="O374" s="112">
        <v>2</v>
      </c>
      <c r="P374" s="22">
        <v>4</v>
      </c>
      <c r="Q374" s="105">
        <v>0.47168694</v>
      </c>
      <c r="R374" s="105">
        <v>1.887</v>
      </c>
      <c r="S374" s="114">
        <f t="shared" si="12"/>
        <v>21.69759924</v>
      </c>
      <c r="T374" s="22" t="s">
        <v>84</v>
      </c>
    </row>
    <row r="375" spans="1:20" ht="14.25" customHeight="1">
      <c r="A375" s="22"/>
      <c r="B375" s="22">
        <v>9.5</v>
      </c>
      <c r="C375" s="22">
        <v>12</v>
      </c>
      <c r="D375" s="111">
        <v>0</v>
      </c>
      <c r="E375" s="112">
        <v>0</v>
      </c>
      <c r="F375" s="22">
        <v>10</v>
      </c>
      <c r="G375" s="105">
        <v>0.45765018</v>
      </c>
      <c r="H375" s="105">
        <v>4.577</v>
      </c>
      <c r="I375" s="114">
        <f t="shared" si="11"/>
        <v>0</v>
      </c>
      <c r="J375" s="22" t="s">
        <v>81</v>
      </c>
      <c r="K375" s="22" t="s">
        <v>98</v>
      </c>
      <c r="L375" s="22">
        <v>5.75</v>
      </c>
      <c r="M375" s="22">
        <v>6</v>
      </c>
      <c r="N375" s="111">
        <v>0</v>
      </c>
      <c r="O375" s="112">
        <v>3</v>
      </c>
      <c r="P375" s="22">
        <v>4</v>
      </c>
      <c r="Q375" s="105">
        <v>0.23584347</v>
      </c>
      <c r="R375" s="105">
        <v>0.943</v>
      </c>
      <c r="S375" s="114">
        <f t="shared" si="12"/>
        <v>0.7075304099999999</v>
      </c>
      <c r="T375" s="22" t="s">
        <v>81</v>
      </c>
    </row>
    <row r="376" spans="1:20" ht="14.25" customHeight="1">
      <c r="A376" s="22"/>
      <c r="B376" s="22">
        <v>9.5</v>
      </c>
      <c r="C376" s="22">
        <v>12</v>
      </c>
      <c r="D376" s="111">
        <v>0</v>
      </c>
      <c r="E376" s="112">
        <v>5</v>
      </c>
      <c r="F376" s="22">
        <v>10</v>
      </c>
      <c r="G376" s="105">
        <v>0.45765018</v>
      </c>
      <c r="H376" s="105">
        <v>4.577</v>
      </c>
      <c r="I376" s="114">
        <f t="shared" si="11"/>
        <v>2.2882509</v>
      </c>
      <c r="J376" s="22" t="s">
        <v>85</v>
      </c>
      <c r="K376" s="22" t="s">
        <v>98</v>
      </c>
      <c r="L376" s="22">
        <v>5.75</v>
      </c>
      <c r="M376" s="22">
        <v>6</v>
      </c>
      <c r="N376" s="111">
        <v>1</v>
      </c>
      <c r="O376" s="112">
        <v>1</v>
      </c>
      <c r="P376" s="22">
        <v>4</v>
      </c>
      <c r="Q376" s="105">
        <v>0.23584347</v>
      </c>
      <c r="R376" s="105">
        <v>0.943</v>
      </c>
      <c r="S376" s="114">
        <f t="shared" si="12"/>
        <v>1.17921735</v>
      </c>
      <c r="T376" s="22" t="s">
        <v>84</v>
      </c>
    </row>
    <row r="377" spans="1:20" ht="14.25" customHeight="1">
      <c r="A377" s="22"/>
      <c r="B377" s="22">
        <v>9.5</v>
      </c>
      <c r="C377" s="22">
        <v>6</v>
      </c>
      <c r="D377" s="111">
        <v>0</v>
      </c>
      <c r="E377" s="112">
        <v>0</v>
      </c>
      <c r="F377" s="22">
        <v>10</v>
      </c>
      <c r="G377" s="105">
        <v>0.22882509</v>
      </c>
      <c r="H377" s="105">
        <v>2.288</v>
      </c>
      <c r="I377" s="114">
        <f t="shared" si="11"/>
        <v>0</v>
      </c>
      <c r="J377" s="22" t="s">
        <v>85</v>
      </c>
      <c r="K377" s="22"/>
      <c r="L377" s="22">
        <v>7.5</v>
      </c>
      <c r="M377" s="22">
        <v>12</v>
      </c>
      <c r="N377" s="111">
        <v>3</v>
      </c>
      <c r="O377" s="112">
        <v>1</v>
      </c>
      <c r="P377" s="22">
        <v>4</v>
      </c>
      <c r="Q377" s="105">
        <v>0.60888603</v>
      </c>
      <c r="R377" s="105">
        <v>2.436</v>
      </c>
      <c r="S377" s="114">
        <f t="shared" si="12"/>
        <v>7.91551839</v>
      </c>
      <c r="T377" s="22" t="s">
        <v>81</v>
      </c>
    </row>
    <row r="378" spans="1:20" ht="14.25" customHeight="1">
      <c r="A378" s="22"/>
      <c r="B378" s="22">
        <v>9.5</v>
      </c>
      <c r="C378" s="22">
        <v>6</v>
      </c>
      <c r="D378" s="111">
        <v>0</v>
      </c>
      <c r="E378" s="112">
        <v>0</v>
      </c>
      <c r="F378" s="22">
        <v>0</v>
      </c>
      <c r="G378" s="105">
        <v>0.22882509</v>
      </c>
      <c r="H378" s="105">
        <v>0</v>
      </c>
      <c r="I378" s="114">
        <f t="shared" si="11"/>
        <v>0</v>
      </c>
      <c r="J378" s="22" t="s">
        <v>85</v>
      </c>
      <c r="K378" s="22" t="s">
        <v>98</v>
      </c>
      <c r="L378" s="22">
        <v>7.5</v>
      </c>
      <c r="M378" s="22">
        <v>12</v>
      </c>
      <c r="N378" s="111">
        <v>1</v>
      </c>
      <c r="O378" s="112">
        <v>0</v>
      </c>
      <c r="P378" s="22">
        <v>4</v>
      </c>
      <c r="Q378" s="105">
        <v>0.60888603</v>
      </c>
      <c r="R378" s="105">
        <v>2.436</v>
      </c>
      <c r="S378" s="114">
        <f t="shared" si="12"/>
        <v>2.43554412</v>
      </c>
      <c r="T378" s="22" t="s">
        <v>84</v>
      </c>
    </row>
    <row r="379" spans="1:20" ht="14.25" customHeight="1">
      <c r="A379" s="22"/>
      <c r="B379" s="22">
        <v>9.75</v>
      </c>
      <c r="C379" s="22">
        <v>12</v>
      </c>
      <c r="D379" s="111">
        <v>0</v>
      </c>
      <c r="E379" s="112">
        <v>5</v>
      </c>
      <c r="F379" s="22">
        <v>10</v>
      </c>
      <c r="G379" s="105">
        <v>0.46851287</v>
      </c>
      <c r="H379" s="105">
        <v>4.685</v>
      </c>
      <c r="I379" s="114">
        <f t="shared" si="11"/>
        <v>2.34256435</v>
      </c>
      <c r="J379" s="22" t="s">
        <v>85</v>
      </c>
      <c r="K379" s="22" t="s">
        <v>98</v>
      </c>
      <c r="L379" s="22">
        <v>7.5</v>
      </c>
      <c r="M379" s="22">
        <v>6</v>
      </c>
      <c r="N379" s="111">
        <v>1</v>
      </c>
      <c r="O379" s="112">
        <v>0</v>
      </c>
      <c r="P379" s="22">
        <v>4</v>
      </c>
      <c r="Q379" s="105">
        <v>0.30444301</v>
      </c>
      <c r="R379" s="105">
        <v>1.218</v>
      </c>
      <c r="S379" s="114">
        <f t="shared" si="12"/>
        <v>1.21777204</v>
      </c>
      <c r="T379" s="22" t="s">
        <v>84</v>
      </c>
    </row>
    <row r="380" spans="1:20" ht="14.25" customHeight="1">
      <c r="A380" s="22"/>
      <c r="B380" s="22">
        <v>9.75</v>
      </c>
      <c r="C380" s="22">
        <v>6</v>
      </c>
      <c r="D380" s="111">
        <v>3</v>
      </c>
      <c r="E380" s="112">
        <v>0</v>
      </c>
      <c r="F380" s="22">
        <v>10</v>
      </c>
      <c r="G380" s="105">
        <v>0.23425643</v>
      </c>
      <c r="H380" s="105">
        <v>2.343</v>
      </c>
      <c r="I380" s="114">
        <f t="shared" si="11"/>
        <v>7.0276929</v>
      </c>
      <c r="J380" s="22" t="s">
        <v>85</v>
      </c>
      <c r="K380" s="22" t="s">
        <v>98</v>
      </c>
      <c r="L380" s="22">
        <v>7.5</v>
      </c>
      <c r="M380" s="22">
        <v>6</v>
      </c>
      <c r="N380" s="111">
        <v>0</v>
      </c>
      <c r="O380" s="112">
        <v>0</v>
      </c>
      <c r="P380" s="22">
        <v>4</v>
      </c>
      <c r="Q380" s="105">
        <v>0.30444301</v>
      </c>
      <c r="R380" s="105">
        <v>1.218</v>
      </c>
      <c r="S380" s="114">
        <f t="shared" si="12"/>
        <v>0</v>
      </c>
      <c r="T380" s="22" t="s">
        <v>81</v>
      </c>
    </row>
    <row r="381" spans="1:20" ht="14.25" customHeight="1">
      <c r="A381" s="22" t="s">
        <v>100</v>
      </c>
      <c r="B381" s="22">
        <v>4.75</v>
      </c>
      <c r="C381" s="22">
        <v>6</v>
      </c>
      <c r="D381" s="111">
        <v>0</v>
      </c>
      <c r="E381" s="112">
        <v>0</v>
      </c>
      <c r="F381" s="22">
        <v>0</v>
      </c>
      <c r="G381" s="105">
        <v>0.12883022</v>
      </c>
      <c r="H381" s="105">
        <v>0</v>
      </c>
      <c r="I381" s="114">
        <f t="shared" si="11"/>
        <v>0</v>
      </c>
      <c r="J381" s="22" t="s">
        <v>79</v>
      </c>
      <c r="K381" s="22"/>
      <c r="L381" s="22">
        <v>7.75</v>
      </c>
      <c r="M381" s="22">
        <v>12</v>
      </c>
      <c r="N381" s="111">
        <v>0</v>
      </c>
      <c r="O381" s="112">
        <v>2</v>
      </c>
      <c r="P381" s="22">
        <v>4</v>
      </c>
      <c r="Q381" s="105">
        <v>0.6282437</v>
      </c>
      <c r="R381" s="105">
        <v>2.513</v>
      </c>
      <c r="S381" s="114">
        <f t="shared" si="12"/>
        <v>1.2564874</v>
      </c>
      <c r="T381" s="22" t="s">
        <v>84</v>
      </c>
    </row>
    <row r="382" spans="1:20" ht="14.25" customHeight="1">
      <c r="A382" s="22"/>
      <c r="B382" s="22">
        <v>4.75</v>
      </c>
      <c r="C382" s="22">
        <v>6</v>
      </c>
      <c r="D382" s="111">
        <v>0</v>
      </c>
      <c r="E382" s="112">
        <v>0</v>
      </c>
      <c r="F382" s="22">
        <v>10</v>
      </c>
      <c r="G382" s="105">
        <v>0.12883022</v>
      </c>
      <c r="H382" s="105">
        <v>1.288</v>
      </c>
      <c r="I382" s="114">
        <f t="shared" si="11"/>
        <v>0</v>
      </c>
      <c r="J382" s="22" t="s">
        <v>79</v>
      </c>
      <c r="K382" s="22" t="s">
        <v>98</v>
      </c>
      <c r="L382" s="22">
        <v>7.75</v>
      </c>
      <c r="M382" s="22">
        <v>12</v>
      </c>
      <c r="N382" s="111">
        <v>0</v>
      </c>
      <c r="O382" s="112">
        <v>0</v>
      </c>
      <c r="P382" s="22">
        <v>4</v>
      </c>
      <c r="Q382" s="105">
        <v>0.6282437</v>
      </c>
      <c r="R382" s="105">
        <v>2.513</v>
      </c>
      <c r="S382" s="114">
        <f t="shared" si="12"/>
        <v>0</v>
      </c>
      <c r="T382" s="22" t="s">
        <v>81</v>
      </c>
    </row>
    <row r="383" spans="1:20" ht="14.25" customHeight="1">
      <c r="A383" s="22"/>
      <c r="B383" s="22">
        <v>4.75</v>
      </c>
      <c r="C383" s="22">
        <v>6</v>
      </c>
      <c r="D383" s="111">
        <v>0</v>
      </c>
      <c r="E383" s="112">
        <v>0</v>
      </c>
      <c r="F383" s="22">
        <v>0</v>
      </c>
      <c r="G383" s="105">
        <v>0.12883022</v>
      </c>
      <c r="H383" s="105">
        <v>0</v>
      </c>
      <c r="I383" s="114">
        <f t="shared" si="11"/>
        <v>0</v>
      </c>
      <c r="J383" s="22" t="s">
        <v>82</v>
      </c>
      <c r="K383" s="22" t="s">
        <v>98</v>
      </c>
      <c r="L383" s="22">
        <v>7.75</v>
      </c>
      <c r="M383" s="22">
        <v>6</v>
      </c>
      <c r="N383" s="111">
        <v>0</v>
      </c>
      <c r="O383" s="112">
        <v>0</v>
      </c>
      <c r="P383" s="22">
        <v>4</v>
      </c>
      <c r="Q383" s="105">
        <v>0.31412185</v>
      </c>
      <c r="R383" s="105">
        <v>1.256</v>
      </c>
      <c r="S383" s="114">
        <f t="shared" si="12"/>
        <v>0</v>
      </c>
      <c r="T383" s="22" t="s">
        <v>84</v>
      </c>
    </row>
    <row r="384" spans="1:20" ht="14.25" customHeight="1">
      <c r="A384" s="22"/>
      <c r="B384" s="22">
        <v>4.75</v>
      </c>
      <c r="C384" s="22">
        <v>6</v>
      </c>
      <c r="D384" s="111">
        <v>0</v>
      </c>
      <c r="E384" s="112">
        <v>4</v>
      </c>
      <c r="F384" s="22">
        <v>10</v>
      </c>
      <c r="G384" s="105">
        <v>0.12883022</v>
      </c>
      <c r="H384" s="105">
        <v>1.288</v>
      </c>
      <c r="I384" s="114">
        <f t="shared" si="11"/>
        <v>0.51532088</v>
      </c>
      <c r="J384" s="22" t="s">
        <v>82</v>
      </c>
      <c r="K384" s="22" t="s">
        <v>98</v>
      </c>
      <c r="L384" s="22">
        <v>7.75</v>
      </c>
      <c r="M384" s="22">
        <v>6</v>
      </c>
      <c r="N384" s="111">
        <v>0</v>
      </c>
      <c r="O384" s="112">
        <v>2</v>
      </c>
      <c r="P384" s="22">
        <v>4</v>
      </c>
      <c r="Q384" s="105">
        <v>0.31412185</v>
      </c>
      <c r="R384" s="105">
        <v>1.256</v>
      </c>
      <c r="S384" s="114">
        <f t="shared" si="12"/>
        <v>0.6282437</v>
      </c>
      <c r="T384" s="22" t="s">
        <v>81</v>
      </c>
    </row>
    <row r="385" spans="1:20" ht="14.25" customHeight="1">
      <c r="A385" s="22" t="s">
        <v>101</v>
      </c>
      <c r="B385" s="22">
        <v>5.75</v>
      </c>
      <c r="C385" s="22">
        <v>6</v>
      </c>
      <c r="D385" s="111">
        <v>0</v>
      </c>
      <c r="E385" s="112">
        <v>0</v>
      </c>
      <c r="F385" s="22">
        <v>0</v>
      </c>
      <c r="G385" s="105">
        <v>0.19791105</v>
      </c>
      <c r="H385" s="105">
        <v>0</v>
      </c>
      <c r="I385" s="114">
        <f t="shared" si="11"/>
        <v>0</v>
      </c>
      <c r="J385" s="22" t="s">
        <v>82</v>
      </c>
      <c r="K385" s="22" t="s">
        <v>98</v>
      </c>
      <c r="L385" s="22">
        <v>7.75</v>
      </c>
      <c r="M385" s="22">
        <v>6</v>
      </c>
      <c r="N385" s="111">
        <v>0</v>
      </c>
      <c r="O385" s="112">
        <v>0</v>
      </c>
      <c r="P385" s="22">
        <v>4</v>
      </c>
      <c r="Q385" s="105">
        <v>0.31412185</v>
      </c>
      <c r="R385" s="105">
        <v>1.256</v>
      </c>
      <c r="S385" s="114">
        <f t="shared" si="12"/>
        <v>0</v>
      </c>
      <c r="T385" s="22" t="s">
        <v>89</v>
      </c>
    </row>
    <row r="386" spans="1:20" ht="14.25" customHeight="1">
      <c r="A386" s="22"/>
      <c r="B386" s="22">
        <v>5.75</v>
      </c>
      <c r="C386" s="22">
        <v>6</v>
      </c>
      <c r="D386" s="111">
        <v>0</v>
      </c>
      <c r="E386" s="112">
        <v>1</v>
      </c>
      <c r="F386" s="22">
        <v>10</v>
      </c>
      <c r="G386" s="105">
        <v>0.19791105</v>
      </c>
      <c r="H386" s="105">
        <v>1.979</v>
      </c>
      <c r="I386" s="114">
        <f t="shared" si="11"/>
        <v>0.19791105</v>
      </c>
      <c r="J386" s="22" t="s">
        <v>82</v>
      </c>
      <c r="K386" s="22"/>
      <c r="L386" s="22">
        <v>9.5</v>
      </c>
      <c r="M386" s="22">
        <v>12</v>
      </c>
      <c r="N386" s="111">
        <v>22</v>
      </c>
      <c r="O386" s="112">
        <v>3</v>
      </c>
      <c r="P386" s="22">
        <v>4</v>
      </c>
      <c r="Q386" s="105">
        <v>0.76205196</v>
      </c>
      <c r="R386" s="105">
        <v>3.048</v>
      </c>
      <c r="S386" s="114">
        <f t="shared" si="12"/>
        <v>69.34672836</v>
      </c>
      <c r="T386" s="22" t="s">
        <v>84</v>
      </c>
    </row>
    <row r="387" spans="1:20" ht="14.25" customHeight="1">
      <c r="A387" s="22"/>
      <c r="B387" s="22">
        <v>9.75</v>
      </c>
      <c r="C387" s="22">
        <v>12</v>
      </c>
      <c r="D387" s="111">
        <v>0</v>
      </c>
      <c r="E387" s="112">
        <v>0</v>
      </c>
      <c r="F387" s="22">
        <v>10</v>
      </c>
      <c r="G387" s="105">
        <v>0.65228484</v>
      </c>
      <c r="H387" s="105">
        <v>6.523</v>
      </c>
      <c r="I387" s="114">
        <f aca="true" t="shared" si="13" ref="I387:I450">(D387*F387+E387)*G387</f>
        <v>0</v>
      </c>
      <c r="J387" s="22" t="s">
        <v>82</v>
      </c>
      <c r="K387" s="22" t="s">
        <v>98</v>
      </c>
      <c r="L387" s="22">
        <v>9.5</v>
      </c>
      <c r="M387" s="22">
        <v>6</v>
      </c>
      <c r="N387" s="111">
        <v>1</v>
      </c>
      <c r="O387" s="112">
        <v>1</v>
      </c>
      <c r="P387" s="22">
        <v>4</v>
      </c>
      <c r="Q387" s="105">
        <v>0.38102598</v>
      </c>
      <c r="R387" s="105">
        <v>1.524</v>
      </c>
      <c r="S387" s="114">
        <f t="shared" si="12"/>
        <v>1.9051299</v>
      </c>
      <c r="T387" s="22" t="s">
        <v>84</v>
      </c>
    </row>
    <row r="388" spans="1:20" ht="14.25" customHeight="1">
      <c r="A388" s="22"/>
      <c r="B388" s="22">
        <v>9.75</v>
      </c>
      <c r="C388" s="22">
        <v>12</v>
      </c>
      <c r="D388" s="111">
        <v>0</v>
      </c>
      <c r="E388" s="112">
        <v>0</v>
      </c>
      <c r="F388" s="22">
        <v>0</v>
      </c>
      <c r="G388" s="105">
        <v>0.65228484</v>
      </c>
      <c r="H388" s="105">
        <v>0</v>
      </c>
      <c r="I388" s="114">
        <f t="shared" si="13"/>
        <v>0</v>
      </c>
      <c r="J388" s="22" t="s">
        <v>82</v>
      </c>
      <c r="K388" s="22" t="s">
        <v>98</v>
      </c>
      <c r="L388" s="22">
        <v>9.5</v>
      </c>
      <c r="M388" s="22">
        <v>6</v>
      </c>
      <c r="N388" s="111">
        <v>27</v>
      </c>
      <c r="O388" s="112">
        <v>2</v>
      </c>
      <c r="P388" s="22">
        <v>4</v>
      </c>
      <c r="Q388" s="105">
        <v>0.38102598</v>
      </c>
      <c r="R388" s="105">
        <v>1.524</v>
      </c>
      <c r="S388" s="114">
        <f t="shared" si="12"/>
        <v>41.9128578</v>
      </c>
      <c r="T388" s="22" t="s">
        <v>81</v>
      </c>
    </row>
    <row r="389" spans="1:20" ht="14.25" customHeight="1">
      <c r="A389" s="22"/>
      <c r="B389" s="22">
        <v>9.75</v>
      </c>
      <c r="C389" s="22">
        <v>6</v>
      </c>
      <c r="D389" s="111">
        <v>0</v>
      </c>
      <c r="E389" s="112">
        <v>0</v>
      </c>
      <c r="F389" s="22">
        <v>0</v>
      </c>
      <c r="G389" s="105">
        <v>0.32614242</v>
      </c>
      <c r="H389" s="105">
        <v>0</v>
      </c>
      <c r="I389" s="114">
        <f t="shared" si="13"/>
        <v>0</v>
      </c>
      <c r="J389" s="22" t="s">
        <v>82</v>
      </c>
      <c r="K389" s="22"/>
      <c r="L389" s="22">
        <v>9.75</v>
      </c>
      <c r="M389" s="22">
        <v>12</v>
      </c>
      <c r="N389" s="111">
        <v>18</v>
      </c>
      <c r="O389" s="112">
        <v>2</v>
      </c>
      <c r="P389" s="22">
        <v>4</v>
      </c>
      <c r="Q389" s="105">
        <v>0.78092522</v>
      </c>
      <c r="R389" s="105">
        <v>3.124</v>
      </c>
      <c r="S389" s="114">
        <f t="shared" si="12"/>
        <v>57.78846628</v>
      </c>
      <c r="T389" s="22" t="s">
        <v>84</v>
      </c>
    </row>
    <row r="390" spans="1:20" ht="14.25" customHeight="1">
      <c r="A390" s="22"/>
      <c r="B390" s="22">
        <v>9.75</v>
      </c>
      <c r="C390" s="22">
        <v>6</v>
      </c>
      <c r="D390" s="111">
        <v>0</v>
      </c>
      <c r="E390" s="112">
        <v>0</v>
      </c>
      <c r="F390" s="22">
        <v>10</v>
      </c>
      <c r="G390" s="105">
        <v>0.32614242</v>
      </c>
      <c r="H390" s="105">
        <v>3.261</v>
      </c>
      <c r="I390" s="114">
        <f t="shared" si="13"/>
        <v>0</v>
      </c>
      <c r="J390" s="22" t="s">
        <v>82</v>
      </c>
      <c r="K390" s="22" t="s">
        <v>98</v>
      </c>
      <c r="L390" s="22">
        <v>9.75</v>
      </c>
      <c r="M390" s="22">
        <v>6</v>
      </c>
      <c r="N390" s="111">
        <v>0</v>
      </c>
      <c r="O390" s="112">
        <v>2</v>
      </c>
      <c r="P390" s="22">
        <v>4</v>
      </c>
      <c r="Q390" s="105">
        <v>0.39046261</v>
      </c>
      <c r="R390" s="105">
        <v>1.562</v>
      </c>
      <c r="S390" s="114">
        <f t="shared" si="12"/>
        <v>0.78092522</v>
      </c>
      <c r="T390" s="22" t="s">
        <v>84</v>
      </c>
    </row>
    <row r="391" spans="1:20" ht="14.25" customHeight="1">
      <c r="A391" s="22" t="s">
        <v>102</v>
      </c>
      <c r="B391" s="22">
        <v>5.75</v>
      </c>
      <c r="C391" s="22">
        <v>6</v>
      </c>
      <c r="D391" s="111">
        <v>1</v>
      </c>
      <c r="E391" s="112">
        <v>0</v>
      </c>
      <c r="F391" s="22">
        <v>16</v>
      </c>
      <c r="G391" s="105">
        <v>0.11120837</v>
      </c>
      <c r="H391" s="105">
        <v>1.779</v>
      </c>
      <c r="I391" s="114">
        <f t="shared" si="13"/>
        <v>1.77933392</v>
      </c>
      <c r="J391" s="22" t="s">
        <v>79</v>
      </c>
      <c r="K391" s="22"/>
      <c r="L391" s="22">
        <v>11.5</v>
      </c>
      <c r="M391" s="22">
        <v>12</v>
      </c>
      <c r="N391" s="111">
        <v>0</v>
      </c>
      <c r="O391" s="112">
        <v>0</v>
      </c>
      <c r="P391" s="22">
        <v>4</v>
      </c>
      <c r="Q391" s="105">
        <v>0.91134266</v>
      </c>
      <c r="R391" s="105">
        <v>3.645</v>
      </c>
      <c r="S391" s="114">
        <f t="shared" si="12"/>
        <v>0</v>
      </c>
      <c r="T391" s="22" t="s">
        <v>83</v>
      </c>
    </row>
    <row r="392" spans="1:20" ht="14.25" customHeight="1">
      <c r="A392" s="22"/>
      <c r="B392" s="22">
        <v>7.75</v>
      </c>
      <c r="C392" s="22">
        <v>6</v>
      </c>
      <c r="D392" s="111">
        <v>2</v>
      </c>
      <c r="E392" s="112">
        <v>6</v>
      </c>
      <c r="F392" s="22">
        <v>16</v>
      </c>
      <c r="G392" s="105">
        <v>0.14613542</v>
      </c>
      <c r="H392" s="105">
        <v>2.338</v>
      </c>
      <c r="I392" s="114">
        <f t="shared" si="13"/>
        <v>5.553145959999999</v>
      </c>
      <c r="J392" s="22" t="s">
        <v>79</v>
      </c>
      <c r="K392" s="22" t="s">
        <v>98</v>
      </c>
      <c r="L392" s="22">
        <v>11.5</v>
      </c>
      <c r="M392" s="22">
        <v>12</v>
      </c>
      <c r="N392" s="111">
        <v>0</v>
      </c>
      <c r="O392" s="112">
        <v>0</v>
      </c>
      <c r="P392" s="22">
        <v>4</v>
      </c>
      <c r="Q392" s="105">
        <v>0.91134266</v>
      </c>
      <c r="R392" s="105">
        <v>3.645</v>
      </c>
      <c r="S392" s="114">
        <f t="shared" si="12"/>
        <v>0</v>
      </c>
      <c r="T392" s="22" t="s">
        <v>83</v>
      </c>
    </row>
    <row r="393" spans="1:20" ht="14.25" customHeight="1">
      <c r="A393" s="22"/>
      <c r="B393" s="22">
        <v>9.75</v>
      </c>
      <c r="C393" s="22">
        <v>12</v>
      </c>
      <c r="D393" s="111">
        <v>0</v>
      </c>
      <c r="E393" s="112">
        <v>0</v>
      </c>
      <c r="F393" s="22">
        <v>16</v>
      </c>
      <c r="G393" s="105">
        <v>0.35824968</v>
      </c>
      <c r="H393" s="105">
        <v>5.732</v>
      </c>
      <c r="I393" s="114">
        <f t="shared" si="13"/>
        <v>0</v>
      </c>
      <c r="J393" s="22" t="s">
        <v>85</v>
      </c>
      <c r="K393" s="22"/>
      <c r="L393" s="22">
        <v>11.75</v>
      </c>
      <c r="M393" s="22">
        <v>12</v>
      </c>
      <c r="N393" s="111">
        <v>0</v>
      </c>
      <c r="O393" s="112">
        <v>0</v>
      </c>
      <c r="P393" s="22">
        <v>4</v>
      </c>
      <c r="Q393" s="105">
        <v>0.92973152</v>
      </c>
      <c r="R393" s="105">
        <v>3.719</v>
      </c>
      <c r="S393" s="114">
        <f t="shared" si="12"/>
        <v>0</v>
      </c>
      <c r="T393" s="22" t="s">
        <v>81</v>
      </c>
    </row>
    <row r="394" spans="1:20" ht="14.25" customHeight="1">
      <c r="A394" s="22"/>
      <c r="B394" s="22">
        <v>9.75</v>
      </c>
      <c r="C394" s="22">
        <v>12</v>
      </c>
      <c r="D394" s="111">
        <v>0</v>
      </c>
      <c r="E394" s="112">
        <v>0</v>
      </c>
      <c r="F394" s="22">
        <v>0</v>
      </c>
      <c r="G394" s="105">
        <v>0.35824968</v>
      </c>
      <c r="H394" s="105">
        <v>0</v>
      </c>
      <c r="I394" s="114">
        <f t="shared" si="13"/>
        <v>0</v>
      </c>
      <c r="J394" s="22" t="s">
        <v>85</v>
      </c>
      <c r="K394" s="22" t="s">
        <v>98</v>
      </c>
      <c r="L394" s="22">
        <v>11.75</v>
      </c>
      <c r="M394" s="22">
        <v>12</v>
      </c>
      <c r="N394" s="111">
        <v>0</v>
      </c>
      <c r="O394" s="112">
        <v>0</v>
      </c>
      <c r="P394" s="22">
        <v>4</v>
      </c>
      <c r="Q394" s="105">
        <v>0.92973152</v>
      </c>
      <c r="R394" s="105">
        <v>3.719</v>
      </c>
      <c r="S394" s="114">
        <f t="shared" si="12"/>
        <v>0</v>
      </c>
      <c r="T394" s="22" t="s">
        <v>83</v>
      </c>
    </row>
    <row r="395" spans="1:20" ht="14.25" customHeight="1">
      <c r="A395" s="22"/>
      <c r="B395" s="22">
        <v>9.75</v>
      </c>
      <c r="C395" s="22">
        <v>6</v>
      </c>
      <c r="D395" s="111">
        <v>0</v>
      </c>
      <c r="E395" s="112">
        <v>0</v>
      </c>
      <c r="F395" s="22">
        <v>0</v>
      </c>
      <c r="G395" s="105">
        <v>0.17912484</v>
      </c>
      <c r="H395" s="105">
        <v>0</v>
      </c>
      <c r="I395" s="114">
        <f t="shared" si="13"/>
        <v>0</v>
      </c>
      <c r="J395" s="22" t="s">
        <v>85</v>
      </c>
      <c r="K395" s="22" t="s">
        <v>98</v>
      </c>
      <c r="L395" s="22">
        <v>11.75</v>
      </c>
      <c r="M395" s="22">
        <v>12</v>
      </c>
      <c r="N395" s="111">
        <v>0</v>
      </c>
      <c r="O395" s="112">
        <v>0</v>
      </c>
      <c r="P395" s="22">
        <v>4</v>
      </c>
      <c r="Q395" s="105">
        <v>0.92973152</v>
      </c>
      <c r="R395" s="105">
        <v>3.719</v>
      </c>
      <c r="S395" s="114">
        <f aca="true" t="shared" si="14" ref="S395:S458">(N395*P395+O395)*Q395</f>
        <v>0</v>
      </c>
      <c r="T395" s="22" t="s">
        <v>83</v>
      </c>
    </row>
    <row r="396" spans="1:20" ht="14.25" customHeight="1">
      <c r="A396" s="22"/>
      <c r="B396" s="22">
        <v>9.75</v>
      </c>
      <c r="C396" s="22">
        <v>6</v>
      </c>
      <c r="D396" s="111">
        <v>0</v>
      </c>
      <c r="E396" s="112">
        <v>0</v>
      </c>
      <c r="F396" s="22">
        <v>16</v>
      </c>
      <c r="G396" s="105">
        <v>0.17912484</v>
      </c>
      <c r="H396" s="105">
        <v>2.866</v>
      </c>
      <c r="I396" s="114">
        <f t="shared" si="13"/>
        <v>0</v>
      </c>
      <c r="J396" s="22" t="s">
        <v>85</v>
      </c>
      <c r="K396" s="22" t="s">
        <v>98</v>
      </c>
      <c r="L396" s="22">
        <v>11.75</v>
      </c>
      <c r="M396" s="22">
        <v>6</v>
      </c>
      <c r="N396" s="111">
        <v>0</v>
      </c>
      <c r="O396" s="112">
        <v>2</v>
      </c>
      <c r="P396" s="22">
        <v>4</v>
      </c>
      <c r="Q396" s="105">
        <v>0.46486576</v>
      </c>
      <c r="R396" s="105">
        <v>1.859</v>
      </c>
      <c r="S396" s="114">
        <f t="shared" si="14"/>
        <v>0.92973152</v>
      </c>
      <c r="T396" s="22" t="s">
        <v>81</v>
      </c>
    </row>
    <row r="397" spans="1:20" ht="14.25" customHeight="1">
      <c r="A397" s="22" t="s">
        <v>103</v>
      </c>
      <c r="B397" s="22">
        <v>9.75</v>
      </c>
      <c r="C397" s="22">
        <v>6</v>
      </c>
      <c r="D397" s="111">
        <v>1</v>
      </c>
      <c r="E397" s="112">
        <v>0</v>
      </c>
      <c r="F397" s="22">
        <v>20</v>
      </c>
      <c r="G397" s="105">
        <v>0.18371914</v>
      </c>
      <c r="H397" s="105">
        <v>3.674</v>
      </c>
      <c r="I397" s="114">
        <f t="shared" si="13"/>
        <v>3.6743828</v>
      </c>
      <c r="J397" s="22" t="s">
        <v>85</v>
      </c>
      <c r="K397" s="22" t="s">
        <v>98</v>
      </c>
      <c r="L397" s="22">
        <v>13.75</v>
      </c>
      <c r="M397" s="22">
        <v>6</v>
      </c>
      <c r="N397" s="111">
        <v>0</v>
      </c>
      <c r="O397" s="112">
        <v>1</v>
      </c>
      <c r="P397" s="22">
        <v>4</v>
      </c>
      <c r="Q397" s="105">
        <v>0.53733129</v>
      </c>
      <c r="R397" s="105">
        <v>2.149</v>
      </c>
      <c r="S397" s="114">
        <f t="shared" si="14"/>
        <v>0.53733129</v>
      </c>
      <c r="T397" s="22" t="s">
        <v>81</v>
      </c>
    </row>
    <row r="398" spans="1:20" ht="14.25" customHeight="1">
      <c r="A398" s="22" t="s">
        <v>104</v>
      </c>
      <c r="B398" s="22">
        <v>0</v>
      </c>
      <c r="C398" s="22">
        <v>6</v>
      </c>
      <c r="D398" s="111">
        <v>1</v>
      </c>
      <c r="E398" s="112">
        <v>7</v>
      </c>
      <c r="F398" s="22">
        <v>12</v>
      </c>
      <c r="G398" s="105"/>
      <c r="H398" s="105"/>
      <c r="I398" s="114">
        <f t="shared" si="13"/>
        <v>0</v>
      </c>
      <c r="J398" s="22" t="s">
        <v>85</v>
      </c>
      <c r="K398" s="22" t="s">
        <v>105</v>
      </c>
      <c r="L398" s="22">
        <v>4.75</v>
      </c>
      <c r="M398" s="22">
        <v>6</v>
      </c>
      <c r="N398" s="111">
        <v>1</v>
      </c>
      <c r="O398" s="112">
        <v>2</v>
      </c>
      <c r="P398" s="22">
        <v>4</v>
      </c>
      <c r="Q398" s="105">
        <v>0.20940716</v>
      </c>
      <c r="R398" s="105">
        <v>0.838</v>
      </c>
      <c r="S398" s="114">
        <f t="shared" si="14"/>
        <v>1.25644296</v>
      </c>
      <c r="T398" s="22" t="s">
        <v>81</v>
      </c>
    </row>
    <row r="399" spans="1:20" ht="14.25" customHeight="1">
      <c r="A399" s="22"/>
      <c r="B399" s="22">
        <v>5.5</v>
      </c>
      <c r="C399" s="22">
        <v>6</v>
      </c>
      <c r="D399" s="111">
        <v>0</v>
      </c>
      <c r="E399" s="112">
        <v>3</v>
      </c>
      <c r="F399" s="22">
        <v>12</v>
      </c>
      <c r="G399" s="105">
        <v>0.11707288</v>
      </c>
      <c r="H399" s="105">
        <v>1.405</v>
      </c>
      <c r="I399" s="114">
        <f t="shared" si="13"/>
        <v>0.35121864</v>
      </c>
      <c r="J399" s="22" t="s">
        <v>79</v>
      </c>
      <c r="K399" s="22" t="s">
        <v>105</v>
      </c>
      <c r="L399" s="22">
        <v>5.75</v>
      </c>
      <c r="M399" s="22">
        <v>6</v>
      </c>
      <c r="N399" s="111">
        <v>0</v>
      </c>
      <c r="O399" s="112">
        <v>1</v>
      </c>
      <c r="P399" s="22">
        <v>4</v>
      </c>
      <c r="Q399" s="105">
        <v>0.25210022</v>
      </c>
      <c r="R399" s="105">
        <v>1.008</v>
      </c>
      <c r="S399" s="114">
        <f t="shared" si="14"/>
        <v>0.25210022</v>
      </c>
      <c r="T399" s="22" t="s">
        <v>81</v>
      </c>
    </row>
    <row r="400" spans="1:20" ht="14.25" customHeight="1">
      <c r="A400" s="22"/>
      <c r="B400" s="22">
        <v>5.5</v>
      </c>
      <c r="C400" s="22">
        <v>6</v>
      </c>
      <c r="D400" s="111">
        <v>0</v>
      </c>
      <c r="E400" s="112">
        <v>0</v>
      </c>
      <c r="F400" s="22">
        <v>0</v>
      </c>
      <c r="G400" s="105">
        <v>0.11707288</v>
      </c>
      <c r="H400" s="105">
        <v>0</v>
      </c>
      <c r="I400" s="114">
        <f t="shared" si="13"/>
        <v>0</v>
      </c>
      <c r="J400" s="22" t="s">
        <v>79</v>
      </c>
      <c r="K400" s="22" t="s">
        <v>106</v>
      </c>
      <c r="L400" s="22">
        <v>3.75</v>
      </c>
      <c r="M400" s="22">
        <v>12</v>
      </c>
      <c r="N400" s="111">
        <v>0</v>
      </c>
      <c r="O400" s="112">
        <v>0</v>
      </c>
      <c r="P400" s="22">
        <v>4</v>
      </c>
      <c r="Q400" s="105">
        <v>0.34659571</v>
      </c>
      <c r="R400" s="105">
        <v>1.386</v>
      </c>
      <c r="S400" s="114">
        <f t="shared" si="14"/>
        <v>0</v>
      </c>
      <c r="T400" s="22" t="s">
        <v>84</v>
      </c>
    </row>
    <row r="401" spans="1:20" ht="14.25" customHeight="1">
      <c r="A401" s="22"/>
      <c r="B401" s="22">
        <v>5.75</v>
      </c>
      <c r="C401" s="22">
        <v>6</v>
      </c>
      <c r="D401" s="111">
        <v>1</v>
      </c>
      <c r="E401" s="112">
        <v>0</v>
      </c>
      <c r="F401" s="22">
        <v>12</v>
      </c>
      <c r="G401" s="105">
        <v>0.12204621</v>
      </c>
      <c r="H401" s="105">
        <v>1.465</v>
      </c>
      <c r="I401" s="114">
        <f t="shared" si="13"/>
        <v>1.46455452</v>
      </c>
      <c r="J401" s="22" t="s">
        <v>79</v>
      </c>
      <c r="K401" s="22" t="s">
        <v>106</v>
      </c>
      <c r="L401" s="22">
        <v>3.75</v>
      </c>
      <c r="M401" s="22">
        <v>12</v>
      </c>
      <c r="N401" s="111">
        <v>3</v>
      </c>
      <c r="O401" s="112">
        <v>3</v>
      </c>
      <c r="P401" s="22">
        <v>4</v>
      </c>
      <c r="Q401" s="105">
        <v>0.34659571</v>
      </c>
      <c r="R401" s="105">
        <v>1.386</v>
      </c>
      <c r="S401" s="114">
        <f t="shared" si="14"/>
        <v>5.19893565</v>
      </c>
      <c r="T401" s="22" t="s">
        <v>81</v>
      </c>
    </row>
    <row r="402" spans="1:20" ht="14.25" customHeight="1">
      <c r="A402" s="22"/>
      <c r="B402" s="22">
        <v>9.75</v>
      </c>
      <c r="C402" s="22">
        <v>6</v>
      </c>
      <c r="D402" s="111">
        <v>0</v>
      </c>
      <c r="E402" s="112">
        <v>1</v>
      </c>
      <c r="F402" s="22">
        <v>12</v>
      </c>
      <c r="G402" s="105">
        <v>0.19750204</v>
      </c>
      <c r="H402" s="105">
        <v>2.37</v>
      </c>
      <c r="I402" s="114">
        <f t="shared" si="13"/>
        <v>0.19750204</v>
      </c>
      <c r="J402" s="22" t="s">
        <v>85</v>
      </c>
      <c r="K402" s="22" t="s">
        <v>106</v>
      </c>
      <c r="L402" s="22">
        <v>3.75</v>
      </c>
      <c r="M402" s="22">
        <v>6</v>
      </c>
      <c r="N402" s="111">
        <v>0</v>
      </c>
      <c r="O402" s="112">
        <v>0</v>
      </c>
      <c r="P402" s="22">
        <v>4</v>
      </c>
      <c r="Q402" s="105">
        <v>0.17329786</v>
      </c>
      <c r="R402" s="105">
        <v>0.693</v>
      </c>
      <c r="S402" s="114">
        <f t="shared" si="14"/>
        <v>0</v>
      </c>
      <c r="T402" s="22" t="s">
        <v>84</v>
      </c>
    </row>
    <row r="403" spans="1:20" ht="14.25" customHeight="1">
      <c r="A403" s="22" t="s">
        <v>54</v>
      </c>
      <c r="B403" s="22">
        <v>5.5</v>
      </c>
      <c r="C403" s="22">
        <v>6</v>
      </c>
      <c r="D403" s="111">
        <v>0</v>
      </c>
      <c r="E403" s="112">
        <v>1</v>
      </c>
      <c r="F403" s="22">
        <v>15</v>
      </c>
      <c r="G403" s="105">
        <v>0.12225619</v>
      </c>
      <c r="H403" s="105">
        <v>1.834</v>
      </c>
      <c r="I403" s="114">
        <f t="shared" si="13"/>
        <v>0.12225619</v>
      </c>
      <c r="J403" s="22" t="s">
        <v>79</v>
      </c>
      <c r="K403" s="22" t="s">
        <v>106</v>
      </c>
      <c r="L403" s="22">
        <v>3.75</v>
      </c>
      <c r="M403" s="22">
        <v>6</v>
      </c>
      <c r="N403" s="111">
        <v>0</v>
      </c>
      <c r="O403" s="112">
        <v>0</v>
      </c>
      <c r="P403" s="22">
        <v>4</v>
      </c>
      <c r="Q403" s="105">
        <v>0.17329786</v>
      </c>
      <c r="R403" s="105">
        <v>0.693</v>
      </c>
      <c r="S403" s="114">
        <f t="shared" si="14"/>
        <v>0</v>
      </c>
      <c r="T403" s="22" t="s">
        <v>81</v>
      </c>
    </row>
    <row r="404" spans="1:20" ht="14.25" customHeight="1">
      <c r="A404" s="22"/>
      <c r="B404" s="22">
        <v>5.5</v>
      </c>
      <c r="C404" s="22">
        <v>6</v>
      </c>
      <c r="D404" s="111">
        <v>5</v>
      </c>
      <c r="E404" s="112">
        <v>0</v>
      </c>
      <c r="F404" s="22">
        <v>12</v>
      </c>
      <c r="G404" s="105">
        <v>0.12225619</v>
      </c>
      <c r="H404" s="105">
        <v>1.467</v>
      </c>
      <c r="I404" s="114">
        <f t="shared" si="13"/>
        <v>7.3353714</v>
      </c>
      <c r="J404" s="22" t="s">
        <v>79</v>
      </c>
      <c r="K404" s="22"/>
      <c r="L404" s="22">
        <v>4.5</v>
      </c>
      <c r="M404" s="22">
        <v>12</v>
      </c>
      <c r="N404" s="111">
        <v>0</v>
      </c>
      <c r="O404" s="112">
        <v>0</v>
      </c>
      <c r="P404" s="22">
        <v>4</v>
      </c>
      <c r="Q404" s="105">
        <v>0.41427999</v>
      </c>
      <c r="R404" s="105">
        <v>1.657</v>
      </c>
      <c r="S404" s="114">
        <f t="shared" si="14"/>
        <v>0</v>
      </c>
      <c r="T404" s="22" t="s">
        <v>81</v>
      </c>
    </row>
    <row r="405" spans="1:20" ht="14.25" customHeight="1">
      <c r="A405" s="22"/>
      <c r="B405" s="22">
        <v>5.5</v>
      </c>
      <c r="C405" s="22">
        <v>6</v>
      </c>
      <c r="D405" s="111">
        <v>0</v>
      </c>
      <c r="E405" s="112">
        <v>0</v>
      </c>
      <c r="F405" s="22">
        <v>15</v>
      </c>
      <c r="G405" s="105">
        <v>0.12225619</v>
      </c>
      <c r="H405" s="105">
        <v>1.834</v>
      </c>
      <c r="I405" s="114">
        <f t="shared" si="13"/>
        <v>0</v>
      </c>
      <c r="J405" s="22" t="s">
        <v>81</v>
      </c>
      <c r="K405" s="22" t="s">
        <v>106</v>
      </c>
      <c r="L405" s="22">
        <v>4.5</v>
      </c>
      <c r="M405" s="22">
        <v>12</v>
      </c>
      <c r="N405" s="111">
        <v>0</v>
      </c>
      <c r="O405" s="112">
        <v>1</v>
      </c>
      <c r="P405" s="22">
        <v>4</v>
      </c>
      <c r="Q405" s="105">
        <v>0.41427999</v>
      </c>
      <c r="R405" s="105">
        <v>1.657</v>
      </c>
      <c r="S405" s="114">
        <f t="shared" si="14"/>
        <v>0.41427999</v>
      </c>
      <c r="T405" s="22" t="s">
        <v>83</v>
      </c>
    </row>
    <row r="406" spans="1:20" ht="14.25" customHeight="1">
      <c r="A406" s="22"/>
      <c r="B406" s="22">
        <v>5.5</v>
      </c>
      <c r="C406" s="22">
        <v>6</v>
      </c>
      <c r="D406" s="111">
        <v>0</v>
      </c>
      <c r="E406" s="112">
        <v>0</v>
      </c>
      <c r="F406" s="22">
        <v>15</v>
      </c>
      <c r="G406" s="105">
        <v>0.12225619</v>
      </c>
      <c r="H406" s="105">
        <v>1.834</v>
      </c>
      <c r="I406" s="114">
        <f t="shared" si="13"/>
        <v>0</v>
      </c>
      <c r="J406" s="22" t="s">
        <v>82</v>
      </c>
      <c r="K406" s="22" t="s">
        <v>106</v>
      </c>
      <c r="L406" s="22">
        <v>4.5</v>
      </c>
      <c r="M406" s="22">
        <v>12</v>
      </c>
      <c r="N406" s="111">
        <v>0</v>
      </c>
      <c r="O406" s="112">
        <v>4</v>
      </c>
      <c r="P406" s="22">
        <v>4</v>
      </c>
      <c r="Q406" s="105">
        <v>0.41427999</v>
      </c>
      <c r="R406" s="105">
        <v>1.657</v>
      </c>
      <c r="S406" s="114">
        <f t="shared" si="14"/>
        <v>1.65711996</v>
      </c>
      <c r="T406" s="22" t="s">
        <v>84</v>
      </c>
    </row>
    <row r="407" spans="1:20" ht="14.25" customHeight="1">
      <c r="A407" s="22"/>
      <c r="B407" s="22">
        <v>5.5</v>
      </c>
      <c r="C407" s="22">
        <v>6</v>
      </c>
      <c r="D407" s="111">
        <v>1</v>
      </c>
      <c r="E407" s="112">
        <v>0</v>
      </c>
      <c r="F407" s="22">
        <v>12</v>
      </c>
      <c r="G407" s="105">
        <v>0.12225619</v>
      </c>
      <c r="H407" s="105">
        <v>1.467</v>
      </c>
      <c r="I407" s="114">
        <f t="shared" si="13"/>
        <v>1.46707428</v>
      </c>
      <c r="J407" s="22" t="s">
        <v>82</v>
      </c>
      <c r="K407" s="22" t="s">
        <v>106</v>
      </c>
      <c r="L407" s="22">
        <v>4.5</v>
      </c>
      <c r="M407" s="22">
        <v>12</v>
      </c>
      <c r="N407" s="111">
        <v>13</v>
      </c>
      <c r="O407" s="112">
        <v>1</v>
      </c>
      <c r="P407" s="22">
        <v>4</v>
      </c>
      <c r="Q407" s="105">
        <v>0.41427999</v>
      </c>
      <c r="R407" s="105">
        <v>1.657</v>
      </c>
      <c r="S407" s="114">
        <f t="shared" si="14"/>
        <v>21.95683947</v>
      </c>
      <c r="T407" s="22" t="s">
        <v>84</v>
      </c>
    </row>
    <row r="408" spans="1:20" ht="14.25" customHeight="1">
      <c r="A408" s="22"/>
      <c r="B408" s="22">
        <v>5.6</v>
      </c>
      <c r="C408" s="22">
        <v>6</v>
      </c>
      <c r="D408" s="111">
        <v>2</v>
      </c>
      <c r="E408" s="112">
        <v>0</v>
      </c>
      <c r="F408" s="22">
        <v>12</v>
      </c>
      <c r="G408" s="105">
        <v>0.1243434</v>
      </c>
      <c r="H408" s="105">
        <v>1.492</v>
      </c>
      <c r="I408" s="114">
        <f t="shared" si="13"/>
        <v>2.9842416000000003</v>
      </c>
      <c r="J408" s="22" t="s">
        <v>82</v>
      </c>
      <c r="K408" s="22" t="s">
        <v>106</v>
      </c>
      <c r="L408" s="22">
        <v>4.5</v>
      </c>
      <c r="M408" s="22">
        <v>6</v>
      </c>
      <c r="N408" s="111">
        <v>0</v>
      </c>
      <c r="O408" s="112">
        <v>0</v>
      </c>
      <c r="P408" s="22">
        <v>4</v>
      </c>
      <c r="Q408" s="105">
        <v>0.20713999</v>
      </c>
      <c r="R408" s="105">
        <v>0.829</v>
      </c>
      <c r="S408" s="114">
        <f t="shared" si="14"/>
        <v>0</v>
      </c>
      <c r="T408" s="22" t="s">
        <v>82</v>
      </c>
    </row>
    <row r="409" spans="1:20" ht="14.25" customHeight="1">
      <c r="A409" s="22"/>
      <c r="B409" s="22">
        <v>5.75</v>
      </c>
      <c r="C409" s="22">
        <v>6</v>
      </c>
      <c r="D409" s="111">
        <v>1</v>
      </c>
      <c r="E409" s="112">
        <v>0</v>
      </c>
      <c r="F409" s="22">
        <v>12</v>
      </c>
      <c r="G409" s="105">
        <v>0.12746513</v>
      </c>
      <c r="H409" s="105">
        <v>1.53</v>
      </c>
      <c r="I409" s="114">
        <f t="shared" si="13"/>
        <v>1.52958156</v>
      </c>
      <c r="J409" s="22" t="s">
        <v>82</v>
      </c>
      <c r="K409" s="22" t="s">
        <v>106</v>
      </c>
      <c r="L409" s="22">
        <v>4.5</v>
      </c>
      <c r="M409" s="22">
        <v>6</v>
      </c>
      <c r="N409" s="111">
        <v>0</v>
      </c>
      <c r="O409" s="112">
        <v>2</v>
      </c>
      <c r="P409" s="22">
        <v>4</v>
      </c>
      <c r="Q409" s="105">
        <v>0.20713999</v>
      </c>
      <c r="R409" s="105">
        <v>0.829</v>
      </c>
      <c r="S409" s="114">
        <f t="shared" si="14"/>
        <v>0.41427998</v>
      </c>
      <c r="T409" s="22" t="s">
        <v>81</v>
      </c>
    </row>
    <row r="410" spans="1:20" ht="14.25" customHeight="1">
      <c r="A410" s="22"/>
      <c r="B410" s="22">
        <v>5.75</v>
      </c>
      <c r="C410" s="22">
        <v>6</v>
      </c>
      <c r="D410" s="111">
        <v>0</v>
      </c>
      <c r="E410" s="112">
        <v>9</v>
      </c>
      <c r="F410" s="22">
        <v>15</v>
      </c>
      <c r="G410" s="105">
        <v>0.12746513</v>
      </c>
      <c r="H410" s="105">
        <v>1.912</v>
      </c>
      <c r="I410" s="114">
        <f t="shared" si="13"/>
        <v>1.1471861700000001</v>
      </c>
      <c r="J410" s="22" t="s">
        <v>85</v>
      </c>
      <c r="K410" s="22"/>
      <c r="L410" s="22">
        <v>4.75</v>
      </c>
      <c r="M410" s="22">
        <v>12</v>
      </c>
      <c r="N410" s="111">
        <v>4</v>
      </c>
      <c r="O410" s="112">
        <v>0</v>
      </c>
      <c r="P410" s="22">
        <v>4</v>
      </c>
      <c r="Q410" s="105">
        <v>0.43672031</v>
      </c>
      <c r="R410" s="105">
        <v>1.747</v>
      </c>
      <c r="S410" s="114">
        <f t="shared" si="14"/>
        <v>6.98752496</v>
      </c>
      <c r="T410" s="22" t="s">
        <v>84</v>
      </c>
    </row>
    <row r="411" spans="1:20" ht="14.25" customHeight="1">
      <c r="A411" s="22"/>
      <c r="B411" s="22">
        <v>5.75</v>
      </c>
      <c r="C411" s="22">
        <v>6</v>
      </c>
      <c r="D411" s="111">
        <v>0</v>
      </c>
      <c r="E411" s="112">
        <v>10</v>
      </c>
      <c r="F411" s="22">
        <v>15</v>
      </c>
      <c r="G411" s="105">
        <v>0.12746513</v>
      </c>
      <c r="H411" s="105">
        <v>1.912</v>
      </c>
      <c r="I411" s="114">
        <f t="shared" si="13"/>
        <v>1.2746513000000002</v>
      </c>
      <c r="J411" s="22" t="s">
        <v>79</v>
      </c>
      <c r="K411" s="22" t="s">
        <v>106</v>
      </c>
      <c r="L411" s="22">
        <v>4.75</v>
      </c>
      <c r="M411" s="22">
        <v>6</v>
      </c>
      <c r="N411" s="111">
        <v>0</v>
      </c>
      <c r="O411" s="112">
        <v>4</v>
      </c>
      <c r="P411" s="22">
        <v>4</v>
      </c>
      <c r="Q411" s="105">
        <v>0.21836016</v>
      </c>
      <c r="R411" s="105">
        <v>0.873</v>
      </c>
      <c r="S411" s="114">
        <f t="shared" si="14"/>
        <v>0.87344064</v>
      </c>
      <c r="T411" s="22" t="s">
        <v>81</v>
      </c>
    </row>
    <row r="412" spans="1:20" ht="14.25" customHeight="1">
      <c r="A412" s="22"/>
      <c r="B412" s="22">
        <v>5.75</v>
      </c>
      <c r="C412" s="22">
        <v>6</v>
      </c>
      <c r="D412" s="111">
        <v>1</v>
      </c>
      <c r="E412" s="112">
        <v>12</v>
      </c>
      <c r="F412" s="22">
        <v>15</v>
      </c>
      <c r="G412" s="105">
        <v>0.12746513</v>
      </c>
      <c r="H412" s="105">
        <v>1.912</v>
      </c>
      <c r="I412" s="114">
        <f t="shared" si="13"/>
        <v>3.44155851</v>
      </c>
      <c r="J412" s="22" t="s">
        <v>82</v>
      </c>
      <c r="K412" s="22" t="s">
        <v>106</v>
      </c>
      <c r="L412" s="22">
        <v>4.75</v>
      </c>
      <c r="M412" s="22">
        <v>6</v>
      </c>
      <c r="N412" s="111">
        <v>0</v>
      </c>
      <c r="O412" s="112">
        <v>5</v>
      </c>
      <c r="P412" s="22">
        <v>4</v>
      </c>
      <c r="Q412" s="105">
        <v>0.21836016</v>
      </c>
      <c r="R412" s="105">
        <v>0.873</v>
      </c>
      <c r="S412" s="114">
        <f t="shared" si="14"/>
        <v>1.0918008</v>
      </c>
      <c r="T412" s="22" t="s">
        <v>84</v>
      </c>
    </row>
    <row r="413" spans="1:20" ht="14.25" customHeight="1">
      <c r="A413" s="22"/>
      <c r="B413" s="22">
        <v>5.75</v>
      </c>
      <c r="C413" s="22">
        <v>6</v>
      </c>
      <c r="D413" s="111">
        <v>3</v>
      </c>
      <c r="E413" s="112">
        <v>0</v>
      </c>
      <c r="F413" s="22">
        <v>12</v>
      </c>
      <c r="G413" s="105">
        <v>0.12746513</v>
      </c>
      <c r="H413" s="105">
        <v>1.53</v>
      </c>
      <c r="I413" s="114">
        <f t="shared" si="13"/>
        <v>4.5887446800000005</v>
      </c>
      <c r="J413" s="22" t="s">
        <v>79</v>
      </c>
      <c r="K413" s="22" t="s">
        <v>106</v>
      </c>
      <c r="L413" s="22">
        <v>4.75</v>
      </c>
      <c r="M413" s="22">
        <v>6</v>
      </c>
      <c r="N413" s="111">
        <v>0</v>
      </c>
      <c r="O413" s="112">
        <v>0</v>
      </c>
      <c r="P413" s="22">
        <v>4</v>
      </c>
      <c r="Q413" s="105">
        <v>0.21836016</v>
      </c>
      <c r="R413" s="105">
        <v>0.873</v>
      </c>
      <c r="S413" s="114">
        <f t="shared" si="14"/>
        <v>0</v>
      </c>
      <c r="T413" s="22" t="s">
        <v>89</v>
      </c>
    </row>
    <row r="414" spans="1:20" ht="14.25" customHeight="1">
      <c r="A414" s="22"/>
      <c r="B414" s="22">
        <v>7.5</v>
      </c>
      <c r="C414" s="22">
        <v>12</v>
      </c>
      <c r="D414" s="111">
        <v>0</v>
      </c>
      <c r="E414" s="112">
        <v>0</v>
      </c>
      <c r="F414" s="22">
        <v>12</v>
      </c>
      <c r="G414" s="105">
        <v>0.32615991</v>
      </c>
      <c r="H414" s="105">
        <v>3.914</v>
      </c>
      <c r="I414" s="114">
        <f t="shared" si="13"/>
        <v>0</v>
      </c>
      <c r="J414" s="22" t="s">
        <v>84</v>
      </c>
      <c r="K414" s="22"/>
      <c r="L414" s="22">
        <v>5.5</v>
      </c>
      <c r="M414" s="22">
        <v>12</v>
      </c>
      <c r="N414" s="111">
        <v>0</v>
      </c>
      <c r="O414" s="112">
        <v>2</v>
      </c>
      <c r="P414" s="22">
        <v>4</v>
      </c>
      <c r="Q414" s="105">
        <v>0.50367799</v>
      </c>
      <c r="R414" s="105">
        <v>2.015</v>
      </c>
      <c r="S414" s="114">
        <f t="shared" si="14"/>
        <v>1.00735598</v>
      </c>
      <c r="T414" s="22" t="s">
        <v>84</v>
      </c>
    </row>
    <row r="415" spans="1:20" ht="14.25" customHeight="1">
      <c r="A415" s="22"/>
      <c r="B415" s="22">
        <v>7.5</v>
      </c>
      <c r="C415" s="22">
        <v>12</v>
      </c>
      <c r="D415" s="111">
        <v>11</v>
      </c>
      <c r="E415" s="112">
        <v>1</v>
      </c>
      <c r="F415" s="22">
        <v>12</v>
      </c>
      <c r="G415" s="105">
        <v>0.32615991</v>
      </c>
      <c r="H415" s="105">
        <v>3.914</v>
      </c>
      <c r="I415" s="114">
        <f t="shared" si="13"/>
        <v>43.37926803</v>
      </c>
      <c r="J415" s="22" t="s">
        <v>79</v>
      </c>
      <c r="K415" s="22" t="s">
        <v>106</v>
      </c>
      <c r="L415" s="22">
        <v>5.5</v>
      </c>
      <c r="M415" s="22">
        <v>12</v>
      </c>
      <c r="N415" s="111">
        <v>0</v>
      </c>
      <c r="O415" s="112">
        <v>0</v>
      </c>
      <c r="P415" s="22">
        <v>4</v>
      </c>
      <c r="Q415" s="105">
        <v>0.50367799</v>
      </c>
      <c r="R415" s="105">
        <v>2.015</v>
      </c>
      <c r="S415" s="114">
        <f t="shared" si="14"/>
        <v>0</v>
      </c>
      <c r="T415" s="22" t="s">
        <v>85</v>
      </c>
    </row>
    <row r="416" spans="1:20" ht="14.25" customHeight="1">
      <c r="A416" s="22"/>
      <c r="B416" s="22">
        <v>7.5</v>
      </c>
      <c r="C416" s="22">
        <v>12</v>
      </c>
      <c r="D416" s="111">
        <v>5</v>
      </c>
      <c r="E416" s="112">
        <v>4</v>
      </c>
      <c r="F416" s="22">
        <v>12</v>
      </c>
      <c r="G416" s="105">
        <v>0.32615991</v>
      </c>
      <c r="H416" s="105">
        <v>3.914</v>
      </c>
      <c r="I416" s="114">
        <f t="shared" si="13"/>
        <v>20.87423424</v>
      </c>
      <c r="J416" s="22" t="s">
        <v>85</v>
      </c>
      <c r="K416" s="22" t="s">
        <v>106</v>
      </c>
      <c r="L416" s="22">
        <v>5.5</v>
      </c>
      <c r="M416" s="22">
        <v>12</v>
      </c>
      <c r="N416" s="111">
        <v>0</v>
      </c>
      <c r="O416" s="112">
        <v>0</v>
      </c>
      <c r="P416" s="22">
        <v>4</v>
      </c>
      <c r="Q416" s="105">
        <v>0.50367799</v>
      </c>
      <c r="R416" s="105">
        <v>2.015</v>
      </c>
      <c r="S416" s="114">
        <f t="shared" si="14"/>
        <v>0</v>
      </c>
      <c r="T416" s="22" t="s">
        <v>81</v>
      </c>
    </row>
    <row r="417" spans="1:20" ht="14.25" customHeight="1">
      <c r="A417" s="22"/>
      <c r="B417" s="22">
        <v>7.5</v>
      </c>
      <c r="C417" s="22">
        <v>6</v>
      </c>
      <c r="D417" s="111">
        <v>3</v>
      </c>
      <c r="E417" s="112">
        <v>8</v>
      </c>
      <c r="F417" s="22">
        <v>12</v>
      </c>
      <c r="G417" s="105">
        <v>0.16307996</v>
      </c>
      <c r="H417" s="105">
        <v>1.957</v>
      </c>
      <c r="I417" s="114">
        <f t="shared" si="13"/>
        <v>7.17551824</v>
      </c>
      <c r="J417" s="22" t="s">
        <v>85</v>
      </c>
      <c r="K417" s="22" t="s">
        <v>106</v>
      </c>
      <c r="L417" s="22">
        <v>5.5</v>
      </c>
      <c r="M417" s="22">
        <v>6</v>
      </c>
      <c r="N417" s="111">
        <v>0</v>
      </c>
      <c r="O417" s="112">
        <v>0</v>
      </c>
      <c r="P417" s="22">
        <v>4</v>
      </c>
      <c r="Q417" s="105">
        <v>0.25183899</v>
      </c>
      <c r="R417" s="105">
        <v>1.007</v>
      </c>
      <c r="S417" s="114">
        <f t="shared" si="14"/>
        <v>0</v>
      </c>
      <c r="T417" s="22" t="s">
        <v>84</v>
      </c>
    </row>
    <row r="418" spans="1:20" ht="14.25" customHeight="1">
      <c r="A418" s="22"/>
      <c r="B418" s="22">
        <v>7.5</v>
      </c>
      <c r="C418" s="22">
        <v>6</v>
      </c>
      <c r="D418" s="111">
        <v>49</v>
      </c>
      <c r="E418" s="112">
        <v>2</v>
      </c>
      <c r="F418" s="22">
        <v>12</v>
      </c>
      <c r="G418" s="105">
        <v>0.16307996</v>
      </c>
      <c r="H418" s="105">
        <v>1.957</v>
      </c>
      <c r="I418" s="114">
        <f t="shared" si="13"/>
        <v>96.2171764</v>
      </c>
      <c r="J418" s="22" t="s">
        <v>79</v>
      </c>
      <c r="K418" s="22"/>
      <c r="L418" s="22">
        <v>5.75</v>
      </c>
      <c r="M418" s="22">
        <v>12</v>
      </c>
      <c r="N418" s="111">
        <v>4</v>
      </c>
      <c r="O418" s="112">
        <v>0</v>
      </c>
      <c r="P418" s="22">
        <v>4</v>
      </c>
      <c r="Q418" s="105">
        <v>0.52587611</v>
      </c>
      <c r="R418" s="105">
        <v>2.104</v>
      </c>
      <c r="S418" s="114">
        <f t="shared" si="14"/>
        <v>8.41401776</v>
      </c>
      <c r="T418" s="22" t="s">
        <v>81</v>
      </c>
    </row>
    <row r="419" spans="1:20" ht="14.25" customHeight="1">
      <c r="A419" s="22"/>
      <c r="B419" s="22">
        <v>7.75</v>
      </c>
      <c r="C419" s="22">
        <v>12</v>
      </c>
      <c r="D419" s="111">
        <v>0</v>
      </c>
      <c r="E419" s="112">
        <v>0</v>
      </c>
      <c r="F419" s="22">
        <v>12</v>
      </c>
      <c r="G419" s="105">
        <v>0.33609338</v>
      </c>
      <c r="H419" s="105">
        <v>4.033</v>
      </c>
      <c r="I419" s="114">
        <f t="shared" si="13"/>
        <v>0</v>
      </c>
      <c r="J419" s="22" t="s">
        <v>85</v>
      </c>
      <c r="K419" s="22" t="s">
        <v>106</v>
      </c>
      <c r="L419" s="22">
        <v>5.75</v>
      </c>
      <c r="M419" s="22">
        <v>12</v>
      </c>
      <c r="N419" s="111">
        <v>6</v>
      </c>
      <c r="O419" s="112">
        <v>0</v>
      </c>
      <c r="P419" s="22">
        <v>4</v>
      </c>
      <c r="Q419" s="105">
        <v>0.52587611</v>
      </c>
      <c r="R419" s="105">
        <v>2.104</v>
      </c>
      <c r="S419" s="114">
        <f t="shared" si="14"/>
        <v>12.62102664</v>
      </c>
      <c r="T419" s="22" t="s">
        <v>83</v>
      </c>
    </row>
    <row r="420" spans="1:20" ht="14.25" customHeight="1">
      <c r="A420" s="22"/>
      <c r="B420" s="22">
        <v>7.75</v>
      </c>
      <c r="C420" s="22">
        <v>12</v>
      </c>
      <c r="D420" s="111">
        <v>1</v>
      </c>
      <c r="E420" s="112">
        <v>0</v>
      </c>
      <c r="F420" s="22">
        <v>12</v>
      </c>
      <c r="G420" s="105">
        <v>0.33609338</v>
      </c>
      <c r="H420" s="105">
        <v>4.033</v>
      </c>
      <c r="I420" s="114">
        <f t="shared" si="13"/>
        <v>4.03312056</v>
      </c>
      <c r="J420" s="22" t="s">
        <v>89</v>
      </c>
      <c r="K420" s="22" t="s">
        <v>106</v>
      </c>
      <c r="L420" s="22">
        <v>5.75</v>
      </c>
      <c r="M420" s="22">
        <v>12</v>
      </c>
      <c r="N420" s="111">
        <v>2</v>
      </c>
      <c r="O420" s="112">
        <v>0</v>
      </c>
      <c r="P420" s="22">
        <v>4</v>
      </c>
      <c r="Q420" s="105">
        <v>0.52587611</v>
      </c>
      <c r="R420" s="105">
        <v>2.104</v>
      </c>
      <c r="S420" s="114">
        <f t="shared" si="14"/>
        <v>4.20700888</v>
      </c>
      <c r="T420" s="22" t="s">
        <v>84</v>
      </c>
    </row>
    <row r="421" spans="1:20" ht="14.25" customHeight="1">
      <c r="A421" s="22"/>
      <c r="B421" s="22">
        <v>7.75</v>
      </c>
      <c r="C421" s="22">
        <v>12</v>
      </c>
      <c r="D421" s="111">
        <v>0</v>
      </c>
      <c r="E421" s="112">
        <v>1</v>
      </c>
      <c r="F421" s="22">
        <v>12</v>
      </c>
      <c r="G421" s="105">
        <v>0.33609338</v>
      </c>
      <c r="H421" s="105">
        <v>4.033</v>
      </c>
      <c r="I421" s="114">
        <f t="shared" si="13"/>
        <v>0.33609338</v>
      </c>
      <c r="J421" s="22" t="s">
        <v>82</v>
      </c>
      <c r="K421" s="22" t="s">
        <v>106</v>
      </c>
      <c r="L421" s="22">
        <v>5.75</v>
      </c>
      <c r="M421" s="22">
        <v>12</v>
      </c>
      <c r="N421" s="111">
        <v>0</v>
      </c>
      <c r="O421" s="112">
        <v>0</v>
      </c>
      <c r="P421" s="22">
        <v>4</v>
      </c>
      <c r="Q421" s="105">
        <v>0.52587611</v>
      </c>
      <c r="R421" s="105">
        <v>2.104</v>
      </c>
      <c r="S421" s="114">
        <f t="shared" si="14"/>
        <v>0</v>
      </c>
      <c r="T421" s="22" t="s">
        <v>84</v>
      </c>
    </row>
    <row r="422" spans="1:20" ht="14.25" customHeight="1">
      <c r="A422" s="22"/>
      <c r="B422" s="22">
        <v>7.75</v>
      </c>
      <c r="C422" s="22">
        <v>6</v>
      </c>
      <c r="D422" s="111">
        <v>0</v>
      </c>
      <c r="E422" s="112">
        <v>17</v>
      </c>
      <c r="F422" s="22">
        <v>12</v>
      </c>
      <c r="G422" s="105">
        <v>0.16804669</v>
      </c>
      <c r="H422" s="105">
        <v>2.017</v>
      </c>
      <c r="I422" s="114">
        <f t="shared" si="13"/>
        <v>2.85679373</v>
      </c>
      <c r="J422" s="22" t="s">
        <v>82</v>
      </c>
      <c r="K422" s="22" t="s">
        <v>106</v>
      </c>
      <c r="L422" s="22">
        <v>5.75</v>
      </c>
      <c r="M422" s="22">
        <v>6</v>
      </c>
      <c r="N422" s="111">
        <v>1</v>
      </c>
      <c r="O422" s="112">
        <v>1</v>
      </c>
      <c r="P422" s="22">
        <v>4</v>
      </c>
      <c r="Q422" s="105">
        <v>0.26293805</v>
      </c>
      <c r="R422" s="105">
        <v>1.052</v>
      </c>
      <c r="S422" s="114">
        <f t="shared" si="14"/>
        <v>1.31469025</v>
      </c>
      <c r="T422" s="22" t="s">
        <v>81</v>
      </c>
    </row>
    <row r="423" spans="1:20" ht="14.25" customHeight="1">
      <c r="A423" s="22"/>
      <c r="B423" s="22">
        <v>7.75</v>
      </c>
      <c r="C423" s="22">
        <v>6</v>
      </c>
      <c r="D423" s="111">
        <v>14</v>
      </c>
      <c r="E423" s="112">
        <v>0</v>
      </c>
      <c r="F423" s="22">
        <v>12</v>
      </c>
      <c r="G423" s="105">
        <v>0.16804669</v>
      </c>
      <c r="H423" s="105">
        <v>2.017</v>
      </c>
      <c r="I423" s="114">
        <f t="shared" si="13"/>
        <v>28.23184392</v>
      </c>
      <c r="J423" s="22" t="s">
        <v>79</v>
      </c>
      <c r="K423" s="22" t="s">
        <v>106</v>
      </c>
      <c r="L423" s="22">
        <v>5.75</v>
      </c>
      <c r="M423" s="22">
        <v>6</v>
      </c>
      <c r="N423" s="111">
        <v>4</v>
      </c>
      <c r="O423" s="112">
        <v>5</v>
      </c>
      <c r="P423" s="22">
        <v>4</v>
      </c>
      <c r="Q423" s="105">
        <v>0.26293805</v>
      </c>
      <c r="R423" s="105">
        <v>1.052</v>
      </c>
      <c r="S423" s="114">
        <f t="shared" si="14"/>
        <v>5.52169905</v>
      </c>
      <c r="T423" s="22" t="s">
        <v>84</v>
      </c>
    </row>
    <row r="424" spans="1:20" ht="14.25" customHeight="1">
      <c r="A424" s="22"/>
      <c r="B424" s="22">
        <v>7.75</v>
      </c>
      <c r="C424" s="22">
        <v>6</v>
      </c>
      <c r="D424" s="111">
        <v>0</v>
      </c>
      <c r="E424" s="112">
        <v>15</v>
      </c>
      <c r="F424" s="22">
        <v>12</v>
      </c>
      <c r="G424" s="105">
        <v>0.16804669</v>
      </c>
      <c r="H424" s="105">
        <v>2.017</v>
      </c>
      <c r="I424" s="114">
        <f t="shared" si="13"/>
        <v>2.52070035</v>
      </c>
      <c r="J424" s="22" t="s">
        <v>85</v>
      </c>
      <c r="K424" s="22"/>
      <c r="L424" s="22">
        <v>7.5</v>
      </c>
      <c r="M424" s="22">
        <v>12</v>
      </c>
      <c r="N424" s="111">
        <v>0</v>
      </c>
      <c r="O424" s="112">
        <v>0</v>
      </c>
      <c r="P424" s="22">
        <v>4</v>
      </c>
      <c r="Q424" s="105">
        <v>0.67956756</v>
      </c>
      <c r="R424" s="105">
        <v>2.718</v>
      </c>
      <c r="S424" s="114">
        <f t="shared" si="14"/>
        <v>0</v>
      </c>
      <c r="T424" s="22" t="s">
        <v>82</v>
      </c>
    </row>
    <row r="425" spans="1:20" ht="14.25" customHeight="1">
      <c r="A425" s="22"/>
      <c r="B425" s="22">
        <v>8.75</v>
      </c>
      <c r="C425" s="22">
        <v>6</v>
      </c>
      <c r="D425" s="111">
        <v>1</v>
      </c>
      <c r="E425" s="112">
        <v>0</v>
      </c>
      <c r="F425" s="22">
        <v>12</v>
      </c>
      <c r="G425" s="105">
        <v>0.18761087</v>
      </c>
      <c r="H425" s="105">
        <v>2.251</v>
      </c>
      <c r="I425" s="114">
        <f t="shared" si="13"/>
        <v>2.2513304400000003</v>
      </c>
      <c r="J425" s="22" t="s">
        <v>85</v>
      </c>
      <c r="K425" s="22" t="s">
        <v>106</v>
      </c>
      <c r="L425" s="22">
        <v>7.5</v>
      </c>
      <c r="M425" s="22">
        <v>12</v>
      </c>
      <c r="N425" s="111">
        <v>0</v>
      </c>
      <c r="O425" s="112">
        <v>3</v>
      </c>
      <c r="P425" s="22">
        <v>4</v>
      </c>
      <c r="Q425" s="105">
        <v>0.67956756</v>
      </c>
      <c r="R425" s="105">
        <v>2.718</v>
      </c>
      <c r="S425" s="114">
        <f t="shared" si="14"/>
        <v>2.03870268</v>
      </c>
      <c r="T425" s="22" t="s">
        <v>81</v>
      </c>
    </row>
    <row r="426" spans="1:20" ht="14.25" customHeight="1">
      <c r="A426" s="22"/>
      <c r="B426" s="22">
        <v>9.1</v>
      </c>
      <c r="C426" s="22">
        <v>6</v>
      </c>
      <c r="D426" s="111">
        <v>0</v>
      </c>
      <c r="E426" s="112">
        <v>2</v>
      </c>
      <c r="F426" s="22">
        <v>12</v>
      </c>
      <c r="G426" s="105">
        <v>0.19434389</v>
      </c>
      <c r="H426" s="105">
        <v>2.332</v>
      </c>
      <c r="I426" s="114">
        <f t="shared" si="13"/>
        <v>0.38868778</v>
      </c>
      <c r="J426" s="22" t="s">
        <v>85</v>
      </c>
      <c r="K426" s="22" t="s">
        <v>106</v>
      </c>
      <c r="L426" s="22">
        <v>7.5</v>
      </c>
      <c r="M426" s="22">
        <v>12</v>
      </c>
      <c r="N426" s="111">
        <v>1</v>
      </c>
      <c r="O426" s="112">
        <v>0</v>
      </c>
      <c r="P426" s="22">
        <v>4</v>
      </c>
      <c r="Q426" s="105">
        <v>0.67956756</v>
      </c>
      <c r="R426" s="105">
        <v>2.718</v>
      </c>
      <c r="S426" s="114">
        <f t="shared" si="14"/>
        <v>2.71827024</v>
      </c>
      <c r="T426" s="22" t="s">
        <v>84</v>
      </c>
    </row>
    <row r="427" spans="1:20" ht="14.25" customHeight="1">
      <c r="A427" s="22"/>
      <c r="B427" s="22">
        <v>9.5</v>
      </c>
      <c r="C427" s="22">
        <v>12</v>
      </c>
      <c r="D427" s="111">
        <v>14</v>
      </c>
      <c r="E427" s="112">
        <v>19</v>
      </c>
      <c r="F427" s="22">
        <v>12</v>
      </c>
      <c r="G427" s="105">
        <v>0.40393221</v>
      </c>
      <c r="H427" s="105">
        <v>4.847</v>
      </c>
      <c r="I427" s="114">
        <f t="shared" si="13"/>
        <v>75.53532327</v>
      </c>
      <c r="J427" s="22" t="s">
        <v>85</v>
      </c>
      <c r="K427" s="22" t="s">
        <v>106</v>
      </c>
      <c r="L427" s="22">
        <v>7.5</v>
      </c>
      <c r="M427" s="22">
        <v>12</v>
      </c>
      <c r="N427" s="111">
        <v>13</v>
      </c>
      <c r="O427" s="112">
        <v>1</v>
      </c>
      <c r="P427" s="22">
        <v>4</v>
      </c>
      <c r="Q427" s="105">
        <v>0.67956756</v>
      </c>
      <c r="R427" s="105">
        <v>2.718</v>
      </c>
      <c r="S427" s="114">
        <f t="shared" si="14"/>
        <v>36.01708068</v>
      </c>
      <c r="T427" s="22" t="s">
        <v>81</v>
      </c>
    </row>
    <row r="428" spans="1:20" ht="14.25" customHeight="1">
      <c r="A428" s="22"/>
      <c r="B428" s="22">
        <v>9.5</v>
      </c>
      <c r="C428" s="22">
        <v>6</v>
      </c>
      <c r="D428" s="111">
        <v>22</v>
      </c>
      <c r="E428" s="112">
        <v>8</v>
      </c>
      <c r="F428" s="22">
        <v>12</v>
      </c>
      <c r="G428" s="105">
        <v>0.20196611</v>
      </c>
      <c r="H428" s="105">
        <v>2.424</v>
      </c>
      <c r="I428" s="114">
        <f t="shared" si="13"/>
        <v>54.93478192</v>
      </c>
      <c r="J428" s="22" t="s">
        <v>85</v>
      </c>
      <c r="K428" s="22" t="s">
        <v>106</v>
      </c>
      <c r="L428" s="22">
        <v>7.5</v>
      </c>
      <c r="M428" s="22">
        <v>6</v>
      </c>
      <c r="N428" s="111">
        <v>18</v>
      </c>
      <c r="O428" s="112">
        <v>1</v>
      </c>
      <c r="P428" s="22">
        <v>4</v>
      </c>
      <c r="Q428" s="105">
        <v>0.33978378</v>
      </c>
      <c r="R428" s="105">
        <v>1.359</v>
      </c>
      <c r="S428" s="114">
        <f t="shared" si="14"/>
        <v>24.80421594</v>
      </c>
      <c r="T428" s="22" t="s">
        <v>84</v>
      </c>
    </row>
    <row r="429" spans="1:20" ht="14.25" customHeight="1">
      <c r="A429" s="22"/>
      <c r="B429" s="22">
        <v>9.5</v>
      </c>
      <c r="C429" s="22">
        <v>6</v>
      </c>
      <c r="D429" s="111">
        <v>0</v>
      </c>
      <c r="E429" s="112">
        <v>0</v>
      </c>
      <c r="F429" s="22">
        <v>12</v>
      </c>
      <c r="G429" s="105">
        <v>0.20196611</v>
      </c>
      <c r="H429" s="105">
        <v>2.424</v>
      </c>
      <c r="I429" s="114">
        <f t="shared" si="13"/>
        <v>0</v>
      </c>
      <c r="J429" s="22" t="s">
        <v>79</v>
      </c>
      <c r="K429" s="22" t="s">
        <v>106</v>
      </c>
      <c r="L429" s="22">
        <v>7.5</v>
      </c>
      <c r="M429" s="22">
        <v>6</v>
      </c>
      <c r="N429" s="111">
        <v>1</v>
      </c>
      <c r="O429" s="112">
        <v>2</v>
      </c>
      <c r="P429" s="22">
        <v>4</v>
      </c>
      <c r="Q429" s="105">
        <v>0.33978378</v>
      </c>
      <c r="R429" s="105">
        <v>1.359</v>
      </c>
      <c r="S429" s="114">
        <f t="shared" si="14"/>
        <v>2.03870268</v>
      </c>
      <c r="T429" s="22" t="s">
        <v>81</v>
      </c>
    </row>
    <row r="430" spans="1:20" ht="14.25" customHeight="1">
      <c r="A430" s="22"/>
      <c r="B430" s="22">
        <v>9.75</v>
      </c>
      <c r="C430" s="22">
        <v>12</v>
      </c>
      <c r="D430" s="111">
        <v>0</v>
      </c>
      <c r="E430" s="112">
        <v>6</v>
      </c>
      <c r="F430" s="22">
        <v>12</v>
      </c>
      <c r="G430" s="105">
        <v>0.41338127</v>
      </c>
      <c r="H430" s="105">
        <v>4.961</v>
      </c>
      <c r="I430" s="114">
        <f t="shared" si="13"/>
        <v>2.4802876200000004</v>
      </c>
      <c r="J430" s="22" t="s">
        <v>85</v>
      </c>
      <c r="K430" s="22"/>
      <c r="L430" s="22">
        <v>7.75</v>
      </c>
      <c r="M430" s="22">
        <v>12</v>
      </c>
      <c r="N430" s="111">
        <v>1</v>
      </c>
      <c r="O430" s="112">
        <v>1</v>
      </c>
      <c r="P430" s="22">
        <v>4</v>
      </c>
      <c r="Q430" s="105">
        <v>0.70128128</v>
      </c>
      <c r="R430" s="105">
        <v>2.805</v>
      </c>
      <c r="S430" s="114">
        <f t="shared" si="14"/>
        <v>3.5064064</v>
      </c>
      <c r="T430" s="22" t="s">
        <v>81</v>
      </c>
    </row>
    <row r="431" spans="1:20" ht="14.25" customHeight="1">
      <c r="A431" s="22"/>
      <c r="B431" s="22">
        <v>9.75</v>
      </c>
      <c r="C431" s="22">
        <v>6</v>
      </c>
      <c r="D431" s="111">
        <v>0</v>
      </c>
      <c r="E431" s="112">
        <v>0</v>
      </c>
      <c r="F431" s="22">
        <v>12</v>
      </c>
      <c r="G431" s="105">
        <v>0.20669064</v>
      </c>
      <c r="H431" s="105">
        <v>2.48</v>
      </c>
      <c r="I431" s="114">
        <f t="shared" si="13"/>
        <v>0</v>
      </c>
      <c r="J431" s="22" t="s">
        <v>85</v>
      </c>
      <c r="K431" s="22" t="s">
        <v>106</v>
      </c>
      <c r="L431" s="22">
        <v>7.75</v>
      </c>
      <c r="M431" s="22">
        <v>12</v>
      </c>
      <c r="N431" s="111">
        <v>0</v>
      </c>
      <c r="O431" s="112">
        <v>0</v>
      </c>
      <c r="P431" s="22">
        <v>4</v>
      </c>
      <c r="Q431" s="105">
        <v>0.70128128</v>
      </c>
      <c r="R431" s="105">
        <v>2.805</v>
      </c>
      <c r="S431" s="114">
        <f t="shared" si="14"/>
        <v>0</v>
      </c>
      <c r="T431" s="22" t="s">
        <v>89</v>
      </c>
    </row>
    <row r="432" spans="1:20" ht="14.25" customHeight="1">
      <c r="A432" s="22"/>
      <c r="B432" s="22">
        <v>11.5</v>
      </c>
      <c r="C432" s="22">
        <v>12</v>
      </c>
      <c r="D432" s="111">
        <v>2</v>
      </c>
      <c r="E432" s="112">
        <v>7</v>
      </c>
      <c r="F432" s="22">
        <v>12</v>
      </c>
      <c r="G432" s="105">
        <v>0.47782928</v>
      </c>
      <c r="H432" s="105">
        <v>5.734</v>
      </c>
      <c r="I432" s="114">
        <f t="shared" si="13"/>
        <v>14.81270768</v>
      </c>
      <c r="J432" s="22" t="s">
        <v>85</v>
      </c>
      <c r="K432" s="22" t="s">
        <v>106</v>
      </c>
      <c r="L432" s="22">
        <v>7.75</v>
      </c>
      <c r="M432" s="22">
        <v>6</v>
      </c>
      <c r="N432" s="111">
        <v>0</v>
      </c>
      <c r="O432" s="112">
        <v>0</v>
      </c>
      <c r="P432" s="22">
        <v>4</v>
      </c>
      <c r="Q432" s="105">
        <v>0.35064064</v>
      </c>
      <c r="R432" s="105">
        <v>1.403</v>
      </c>
      <c r="S432" s="114">
        <f t="shared" si="14"/>
        <v>0</v>
      </c>
      <c r="T432" s="22" t="s">
        <v>81</v>
      </c>
    </row>
    <row r="433" spans="1:20" ht="14.25" customHeight="1">
      <c r="A433" s="22"/>
      <c r="B433" s="22">
        <v>11.5</v>
      </c>
      <c r="C433" s="22">
        <v>6</v>
      </c>
      <c r="D433" s="111">
        <v>2</v>
      </c>
      <c r="E433" s="112">
        <v>13</v>
      </c>
      <c r="F433" s="22">
        <v>12</v>
      </c>
      <c r="G433" s="105">
        <v>0.23891464</v>
      </c>
      <c r="H433" s="105">
        <v>2.867</v>
      </c>
      <c r="I433" s="114">
        <f t="shared" si="13"/>
        <v>8.839841680000001</v>
      </c>
      <c r="J433" s="22" t="s">
        <v>85</v>
      </c>
      <c r="K433" s="22"/>
      <c r="L433" s="22">
        <v>9.5</v>
      </c>
      <c r="M433" s="22">
        <v>12</v>
      </c>
      <c r="N433" s="111">
        <v>3</v>
      </c>
      <c r="O433" s="112">
        <v>3</v>
      </c>
      <c r="P433" s="22">
        <v>4</v>
      </c>
      <c r="Q433" s="105">
        <v>0.8515819</v>
      </c>
      <c r="R433" s="105">
        <v>3.406</v>
      </c>
      <c r="S433" s="114">
        <f t="shared" si="14"/>
        <v>12.7737285</v>
      </c>
      <c r="T433" s="22" t="s">
        <v>89</v>
      </c>
    </row>
    <row r="434" spans="1:20" ht="14.25" customHeight="1">
      <c r="A434" s="22"/>
      <c r="B434" s="22">
        <v>11.75</v>
      </c>
      <c r="C434" s="22">
        <v>12</v>
      </c>
      <c r="D434" s="111">
        <v>0</v>
      </c>
      <c r="E434" s="112">
        <v>11</v>
      </c>
      <c r="F434" s="22">
        <v>12</v>
      </c>
      <c r="G434" s="105">
        <v>0.48679394</v>
      </c>
      <c r="H434" s="105">
        <v>5.842</v>
      </c>
      <c r="I434" s="114">
        <f t="shared" si="13"/>
        <v>5.35473334</v>
      </c>
      <c r="J434" s="22" t="s">
        <v>85</v>
      </c>
      <c r="K434" s="22" t="s">
        <v>106</v>
      </c>
      <c r="L434" s="22">
        <v>9.5</v>
      </c>
      <c r="M434" s="22">
        <v>12</v>
      </c>
      <c r="N434" s="111">
        <v>0</v>
      </c>
      <c r="O434" s="112">
        <v>0</v>
      </c>
      <c r="P434" s="22">
        <v>4</v>
      </c>
      <c r="Q434" s="105">
        <v>0.8515819</v>
      </c>
      <c r="R434" s="105">
        <v>3.406</v>
      </c>
      <c r="S434" s="114">
        <f t="shared" si="14"/>
        <v>0</v>
      </c>
      <c r="T434" s="22" t="s">
        <v>83</v>
      </c>
    </row>
    <row r="435" spans="1:20" ht="14.25" customHeight="1">
      <c r="A435" s="22"/>
      <c r="B435" s="22">
        <v>11.75</v>
      </c>
      <c r="C435" s="22">
        <v>6</v>
      </c>
      <c r="D435" s="111">
        <v>0</v>
      </c>
      <c r="E435" s="112">
        <v>3</v>
      </c>
      <c r="F435" s="22">
        <v>12</v>
      </c>
      <c r="G435" s="105">
        <v>0.24339697</v>
      </c>
      <c r="H435" s="105">
        <v>2.921</v>
      </c>
      <c r="I435" s="114">
        <f t="shared" si="13"/>
        <v>0.7301909099999999</v>
      </c>
      <c r="J435" s="22" t="s">
        <v>85</v>
      </c>
      <c r="K435" s="22" t="s">
        <v>106</v>
      </c>
      <c r="L435" s="22">
        <v>9.5</v>
      </c>
      <c r="M435" s="22">
        <v>12</v>
      </c>
      <c r="N435" s="111">
        <v>19</v>
      </c>
      <c r="O435" s="112">
        <v>0</v>
      </c>
      <c r="P435" s="22">
        <v>4</v>
      </c>
      <c r="Q435" s="105">
        <v>0.8515819</v>
      </c>
      <c r="R435" s="105">
        <v>3.406</v>
      </c>
      <c r="S435" s="114">
        <f t="shared" si="14"/>
        <v>64.7202244</v>
      </c>
      <c r="T435" s="22" t="s">
        <v>84</v>
      </c>
    </row>
    <row r="436" spans="1:20" ht="14.25" customHeight="1">
      <c r="A436" s="22" t="s">
        <v>107</v>
      </c>
      <c r="B436" s="22">
        <v>4.75</v>
      </c>
      <c r="C436" s="22">
        <v>6</v>
      </c>
      <c r="D436" s="111">
        <v>0</v>
      </c>
      <c r="E436" s="112">
        <v>0</v>
      </c>
      <c r="F436" s="22">
        <v>12</v>
      </c>
      <c r="G436" s="105">
        <v>0.11092423</v>
      </c>
      <c r="H436" s="105">
        <v>1.331</v>
      </c>
      <c r="I436" s="114">
        <f t="shared" si="13"/>
        <v>0</v>
      </c>
      <c r="J436" s="22" t="s">
        <v>85</v>
      </c>
      <c r="K436" s="22" t="s">
        <v>106</v>
      </c>
      <c r="L436" s="22">
        <v>9.5</v>
      </c>
      <c r="M436" s="22">
        <v>12</v>
      </c>
      <c r="N436" s="111">
        <v>0</v>
      </c>
      <c r="O436" s="112">
        <v>4</v>
      </c>
      <c r="P436" s="22">
        <v>4</v>
      </c>
      <c r="Q436" s="105">
        <v>0.8515819</v>
      </c>
      <c r="R436" s="105">
        <v>3.406</v>
      </c>
      <c r="S436" s="114">
        <f t="shared" si="14"/>
        <v>3.4063276</v>
      </c>
      <c r="T436" s="22" t="s">
        <v>84</v>
      </c>
    </row>
    <row r="437" spans="1:20" ht="14.25" customHeight="1">
      <c r="A437" s="22"/>
      <c r="B437" s="22">
        <v>4.75</v>
      </c>
      <c r="C437" s="22">
        <v>6</v>
      </c>
      <c r="D437" s="111">
        <v>0</v>
      </c>
      <c r="E437" s="112">
        <v>0</v>
      </c>
      <c r="F437" s="22">
        <v>0</v>
      </c>
      <c r="G437" s="105">
        <v>0.11092423</v>
      </c>
      <c r="H437" s="105">
        <v>0</v>
      </c>
      <c r="I437" s="114">
        <f t="shared" si="13"/>
        <v>0</v>
      </c>
      <c r="J437" s="22" t="s">
        <v>85</v>
      </c>
      <c r="K437" s="22" t="s">
        <v>106</v>
      </c>
      <c r="L437" s="22">
        <v>9.5</v>
      </c>
      <c r="M437" s="22">
        <v>12</v>
      </c>
      <c r="N437" s="111">
        <v>11</v>
      </c>
      <c r="O437" s="112">
        <v>6</v>
      </c>
      <c r="P437" s="22">
        <v>4</v>
      </c>
      <c r="Q437" s="105">
        <v>0.8515819</v>
      </c>
      <c r="R437" s="105">
        <v>3.406</v>
      </c>
      <c r="S437" s="114">
        <f t="shared" si="14"/>
        <v>42.579095</v>
      </c>
      <c r="T437" s="22" t="s">
        <v>81</v>
      </c>
    </row>
    <row r="438" spans="1:20" ht="14.25" customHeight="1">
      <c r="A438" s="22"/>
      <c r="B438" s="22">
        <v>5.5</v>
      </c>
      <c r="C438" s="22">
        <v>6</v>
      </c>
      <c r="D438" s="111">
        <v>0</v>
      </c>
      <c r="E438" s="112">
        <v>0</v>
      </c>
      <c r="F438" s="22">
        <v>0</v>
      </c>
      <c r="G438" s="105">
        <v>0.1274395</v>
      </c>
      <c r="H438" s="105">
        <v>0</v>
      </c>
      <c r="I438" s="114">
        <f t="shared" si="13"/>
        <v>0</v>
      </c>
      <c r="J438" s="22" t="s">
        <v>79</v>
      </c>
      <c r="K438" s="22" t="s">
        <v>106</v>
      </c>
      <c r="L438" s="22">
        <v>9.5</v>
      </c>
      <c r="M438" s="22">
        <v>6</v>
      </c>
      <c r="N438" s="111">
        <v>0</v>
      </c>
      <c r="O438" s="112">
        <v>4</v>
      </c>
      <c r="P438" s="22">
        <v>4</v>
      </c>
      <c r="Q438" s="105">
        <v>0.42579095</v>
      </c>
      <c r="R438" s="105">
        <v>1.703</v>
      </c>
      <c r="S438" s="114">
        <f t="shared" si="14"/>
        <v>1.7031638</v>
      </c>
      <c r="T438" s="22" t="s">
        <v>81</v>
      </c>
    </row>
    <row r="439" spans="1:20" ht="14.25" customHeight="1">
      <c r="A439" s="22"/>
      <c r="B439" s="22">
        <v>5.5</v>
      </c>
      <c r="C439" s="22">
        <v>6</v>
      </c>
      <c r="D439" s="111">
        <v>0</v>
      </c>
      <c r="E439" s="112">
        <v>4</v>
      </c>
      <c r="F439" s="22">
        <v>12</v>
      </c>
      <c r="G439" s="105">
        <v>0.1274395</v>
      </c>
      <c r="H439" s="105">
        <v>1.529</v>
      </c>
      <c r="I439" s="114">
        <f t="shared" si="13"/>
        <v>0.509758</v>
      </c>
      <c r="J439" s="22" t="s">
        <v>79</v>
      </c>
      <c r="K439" s="22" t="s">
        <v>106</v>
      </c>
      <c r="L439" s="22">
        <v>9.5</v>
      </c>
      <c r="M439" s="22">
        <v>6</v>
      </c>
      <c r="N439" s="111">
        <v>0</v>
      </c>
      <c r="O439" s="112">
        <v>3</v>
      </c>
      <c r="P439" s="22">
        <v>4</v>
      </c>
      <c r="Q439" s="105">
        <v>0.42579095</v>
      </c>
      <c r="R439" s="105">
        <v>1.703</v>
      </c>
      <c r="S439" s="114">
        <f t="shared" si="14"/>
        <v>1.27737285</v>
      </c>
      <c r="T439" s="22" t="s">
        <v>84</v>
      </c>
    </row>
    <row r="440" spans="1:20" ht="14.25" customHeight="1">
      <c r="A440" s="22"/>
      <c r="B440" s="22">
        <v>6.75</v>
      </c>
      <c r="C440" s="22">
        <v>6</v>
      </c>
      <c r="D440" s="111">
        <v>0</v>
      </c>
      <c r="E440" s="112">
        <v>1</v>
      </c>
      <c r="F440" s="22">
        <v>12</v>
      </c>
      <c r="G440" s="105">
        <v>0.15435945</v>
      </c>
      <c r="H440" s="105">
        <v>1.852</v>
      </c>
      <c r="I440" s="114">
        <f t="shared" si="13"/>
        <v>0.15435945</v>
      </c>
      <c r="J440" s="22" t="s">
        <v>79</v>
      </c>
      <c r="K440" s="22" t="s">
        <v>106</v>
      </c>
      <c r="L440" s="22">
        <v>9.5</v>
      </c>
      <c r="M440" s="22">
        <v>6</v>
      </c>
      <c r="N440" s="111">
        <v>20</v>
      </c>
      <c r="O440" s="112">
        <v>3</v>
      </c>
      <c r="P440" s="22">
        <v>4</v>
      </c>
      <c r="Q440" s="105">
        <v>0.42579095</v>
      </c>
      <c r="R440" s="105">
        <v>1.703</v>
      </c>
      <c r="S440" s="114">
        <f t="shared" si="14"/>
        <v>35.34064885</v>
      </c>
      <c r="T440" s="22" t="s">
        <v>89</v>
      </c>
    </row>
    <row r="441" spans="1:20" ht="14.25" customHeight="1">
      <c r="A441" s="22"/>
      <c r="B441" s="22">
        <v>7.5</v>
      </c>
      <c r="C441" s="22">
        <v>6</v>
      </c>
      <c r="D441" s="111">
        <v>1</v>
      </c>
      <c r="E441" s="112">
        <v>7</v>
      </c>
      <c r="F441" s="22">
        <v>12</v>
      </c>
      <c r="G441" s="105">
        <v>0.17014811</v>
      </c>
      <c r="H441" s="105">
        <v>2.042</v>
      </c>
      <c r="I441" s="114">
        <f t="shared" si="13"/>
        <v>3.2328140899999998</v>
      </c>
      <c r="J441" s="22" t="s">
        <v>79</v>
      </c>
      <c r="K441" s="22"/>
      <c r="L441" s="22">
        <v>9.75</v>
      </c>
      <c r="M441" s="22">
        <v>12</v>
      </c>
      <c r="N441" s="111">
        <v>4</v>
      </c>
      <c r="O441" s="112">
        <v>1</v>
      </c>
      <c r="P441" s="22">
        <v>4</v>
      </c>
      <c r="Q441" s="105">
        <v>0.87281121</v>
      </c>
      <c r="R441" s="105">
        <v>3.491</v>
      </c>
      <c r="S441" s="114">
        <f t="shared" si="14"/>
        <v>14.83779057</v>
      </c>
      <c r="T441" s="22" t="s">
        <v>81</v>
      </c>
    </row>
    <row r="442" spans="1:20" ht="14.25" customHeight="1">
      <c r="A442" s="22"/>
      <c r="B442" s="22">
        <v>7.5</v>
      </c>
      <c r="C442" s="22">
        <v>6</v>
      </c>
      <c r="D442" s="111">
        <v>0</v>
      </c>
      <c r="E442" s="112">
        <v>0</v>
      </c>
      <c r="F442" s="22">
        <v>0</v>
      </c>
      <c r="G442" s="105">
        <v>0.17014811</v>
      </c>
      <c r="H442" s="105">
        <v>0</v>
      </c>
      <c r="I442" s="114">
        <f t="shared" si="13"/>
        <v>0</v>
      </c>
      <c r="J442" s="22" t="s">
        <v>79</v>
      </c>
      <c r="K442" s="22" t="s">
        <v>106</v>
      </c>
      <c r="L442" s="22">
        <v>9.75</v>
      </c>
      <c r="M442" s="22">
        <v>12</v>
      </c>
      <c r="N442" s="111">
        <v>0</v>
      </c>
      <c r="O442" s="112">
        <v>0</v>
      </c>
      <c r="P442" s="22">
        <v>4</v>
      </c>
      <c r="Q442" s="105">
        <v>0.87281121</v>
      </c>
      <c r="R442" s="105">
        <v>3.491</v>
      </c>
      <c r="S442" s="114">
        <f t="shared" si="14"/>
        <v>0</v>
      </c>
      <c r="T442" s="22" t="s">
        <v>84</v>
      </c>
    </row>
    <row r="443" spans="1:20" ht="14.25" customHeight="1">
      <c r="A443" s="22" t="s">
        <v>57</v>
      </c>
      <c r="B443" s="22">
        <v>5.5</v>
      </c>
      <c r="C443" s="22">
        <v>6</v>
      </c>
      <c r="D443" s="111">
        <v>1</v>
      </c>
      <c r="E443" s="112">
        <v>0</v>
      </c>
      <c r="F443" s="22">
        <v>12</v>
      </c>
      <c r="G443" s="105">
        <v>0.13780613</v>
      </c>
      <c r="H443" s="105">
        <v>1.654</v>
      </c>
      <c r="I443" s="114">
        <f t="shared" si="13"/>
        <v>1.65367356</v>
      </c>
      <c r="J443" s="22" t="s">
        <v>79</v>
      </c>
      <c r="K443" s="22" t="s">
        <v>106</v>
      </c>
      <c r="L443" s="22">
        <v>9.75</v>
      </c>
      <c r="M443" s="22">
        <v>6</v>
      </c>
      <c r="N443" s="111">
        <v>0</v>
      </c>
      <c r="O443" s="112">
        <v>0</v>
      </c>
      <c r="P443" s="22">
        <v>4</v>
      </c>
      <c r="Q443" s="105">
        <v>0.43640561</v>
      </c>
      <c r="R443" s="105">
        <v>1.746</v>
      </c>
      <c r="S443" s="114">
        <f t="shared" si="14"/>
        <v>0</v>
      </c>
      <c r="T443" s="22" t="s">
        <v>85</v>
      </c>
    </row>
    <row r="444" spans="1:20" ht="14.25" customHeight="1">
      <c r="A444" s="22"/>
      <c r="B444" s="22">
        <v>5.75</v>
      </c>
      <c r="C444" s="22">
        <v>6</v>
      </c>
      <c r="D444" s="111">
        <v>0</v>
      </c>
      <c r="E444" s="112">
        <v>1</v>
      </c>
      <c r="F444" s="22">
        <v>12</v>
      </c>
      <c r="G444" s="105">
        <v>0.14372188</v>
      </c>
      <c r="H444" s="105">
        <v>1.725</v>
      </c>
      <c r="I444" s="114">
        <f t="shared" si="13"/>
        <v>0.14372188</v>
      </c>
      <c r="J444" s="22" t="s">
        <v>85</v>
      </c>
      <c r="K444" s="22" t="s">
        <v>106</v>
      </c>
      <c r="L444" s="22">
        <v>9.75</v>
      </c>
      <c r="M444" s="22">
        <v>6</v>
      </c>
      <c r="N444" s="111">
        <v>0</v>
      </c>
      <c r="O444" s="112">
        <v>0</v>
      </c>
      <c r="P444" s="22">
        <v>4</v>
      </c>
      <c r="Q444" s="105">
        <v>0.43640561</v>
      </c>
      <c r="R444" s="105">
        <v>1.746</v>
      </c>
      <c r="S444" s="114">
        <f t="shared" si="14"/>
        <v>0</v>
      </c>
      <c r="T444" s="22" t="s">
        <v>84</v>
      </c>
    </row>
    <row r="445" spans="1:20" ht="14.25" customHeight="1">
      <c r="A445" s="22"/>
      <c r="B445" s="22">
        <v>9.5</v>
      </c>
      <c r="C445" s="22">
        <v>6</v>
      </c>
      <c r="D445" s="111">
        <v>2</v>
      </c>
      <c r="E445" s="112">
        <v>0</v>
      </c>
      <c r="F445" s="22">
        <v>12</v>
      </c>
      <c r="G445" s="105">
        <v>0.22882509</v>
      </c>
      <c r="H445" s="105">
        <v>2.746</v>
      </c>
      <c r="I445" s="114">
        <f t="shared" si="13"/>
        <v>5.491802160000001</v>
      </c>
      <c r="J445" s="22" t="s">
        <v>85</v>
      </c>
      <c r="K445" s="22" t="s">
        <v>106</v>
      </c>
      <c r="L445" s="22">
        <v>9.75</v>
      </c>
      <c r="M445" s="22">
        <v>6</v>
      </c>
      <c r="N445" s="111">
        <v>0</v>
      </c>
      <c r="O445" s="112">
        <v>0</v>
      </c>
      <c r="P445" s="22">
        <v>4</v>
      </c>
      <c r="Q445" s="105">
        <v>0.43640561</v>
      </c>
      <c r="R445" s="105">
        <v>1.746</v>
      </c>
      <c r="S445" s="114">
        <f t="shared" si="14"/>
        <v>0</v>
      </c>
      <c r="T445" s="22" t="s">
        <v>89</v>
      </c>
    </row>
    <row r="446" spans="1:20" ht="14.25" customHeight="1">
      <c r="A446" s="22"/>
      <c r="B446" s="22">
        <v>11.75</v>
      </c>
      <c r="C446" s="22">
        <v>6</v>
      </c>
      <c r="D446" s="111">
        <v>0</v>
      </c>
      <c r="E446" s="112">
        <v>2</v>
      </c>
      <c r="F446" s="22">
        <v>8</v>
      </c>
      <c r="G446" s="105">
        <v>0.27661729</v>
      </c>
      <c r="H446" s="105">
        <v>2.213</v>
      </c>
      <c r="I446" s="114">
        <f t="shared" si="13"/>
        <v>0.55323458</v>
      </c>
      <c r="J446" s="22" t="s">
        <v>85</v>
      </c>
      <c r="K446" s="22" t="s">
        <v>106</v>
      </c>
      <c r="L446" s="22">
        <v>9.75</v>
      </c>
      <c r="M446" s="22">
        <v>6</v>
      </c>
      <c r="N446" s="111">
        <v>0</v>
      </c>
      <c r="O446" s="112">
        <v>0</v>
      </c>
      <c r="P446" s="22">
        <v>4</v>
      </c>
      <c r="Q446" s="105">
        <v>0.43640561</v>
      </c>
      <c r="R446" s="105">
        <v>1.746</v>
      </c>
      <c r="S446" s="114">
        <f t="shared" si="14"/>
        <v>0</v>
      </c>
      <c r="T446" s="22" t="s">
        <v>81</v>
      </c>
    </row>
    <row r="447" spans="1:20" ht="14.25" customHeight="1">
      <c r="A447" s="22" t="s">
        <v>59</v>
      </c>
      <c r="B447" s="22">
        <v>5.5</v>
      </c>
      <c r="C447" s="22">
        <v>6</v>
      </c>
      <c r="D447" s="111">
        <v>2</v>
      </c>
      <c r="E447" s="112">
        <v>0</v>
      </c>
      <c r="F447" s="22">
        <v>8</v>
      </c>
      <c r="G447" s="105">
        <v>0.14817275</v>
      </c>
      <c r="H447" s="105">
        <v>1.185</v>
      </c>
      <c r="I447" s="114">
        <f t="shared" si="13"/>
        <v>2.370764</v>
      </c>
      <c r="J447" s="22" t="s">
        <v>79</v>
      </c>
      <c r="K447" s="22"/>
      <c r="L447" s="22">
        <v>11.5</v>
      </c>
      <c r="M447" s="22">
        <v>12</v>
      </c>
      <c r="N447" s="111">
        <v>0</v>
      </c>
      <c r="O447" s="112">
        <v>0</v>
      </c>
      <c r="P447" s="22">
        <v>4</v>
      </c>
      <c r="Q447" s="105">
        <v>1.019721</v>
      </c>
      <c r="R447" s="105">
        <v>4.079</v>
      </c>
      <c r="S447" s="114">
        <f t="shared" si="14"/>
        <v>0</v>
      </c>
      <c r="T447" s="22" t="s">
        <v>81</v>
      </c>
    </row>
    <row r="448" spans="1:20" ht="14.25" customHeight="1">
      <c r="A448" s="22"/>
      <c r="B448" s="22">
        <v>5.5</v>
      </c>
      <c r="C448" s="22">
        <v>6</v>
      </c>
      <c r="D448" s="111">
        <v>6</v>
      </c>
      <c r="E448" s="112">
        <v>7</v>
      </c>
      <c r="F448" s="22">
        <v>8</v>
      </c>
      <c r="G448" s="105">
        <v>0.14817275</v>
      </c>
      <c r="H448" s="105">
        <v>1.185</v>
      </c>
      <c r="I448" s="114">
        <f t="shared" si="13"/>
        <v>8.14950125</v>
      </c>
      <c r="J448" s="22" t="s">
        <v>82</v>
      </c>
      <c r="K448" s="22" t="s">
        <v>106</v>
      </c>
      <c r="L448" s="22">
        <v>11.5</v>
      </c>
      <c r="M448" s="22">
        <v>12</v>
      </c>
      <c r="N448" s="111">
        <v>4</v>
      </c>
      <c r="O448" s="112">
        <v>0</v>
      </c>
      <c r="P448" s="22">
        <v>4</v>
      </c>
      <c r="Q448" s="105">
        <v>1.019721</v>
      </c>
      <c r="R448" s="105">
        <v>4.079</v>
      </c>
      <c r="S448" s="114">
        <f t="shared" si="14"/>
        <v>16.315536</v>
      </c>
      <c r="T448" s="22" t="s">
        <v>89</v>
      </c>
    </row>
    <row r="449" spans="1:20" ht="14.25" customHeight="1">
      <c r="A449" s="22"/>
      <c r="B449" s="22">
        <v>5.75</v>
      </c>
      <c r="C449" s="22">
        <v>6</v>
      </c>
      <c r="D449" s="111">
        <v>0</v>
      </c>
      <c r="E449" s="112">
        <v>6</v>
      </c>
      <c r="F449" s="22">
        <v>8</v>
      </c>
      <c r="G449" s="105">
        <v>0.15455971</v>
      </c>
      <c r="H449" s="105">
        <v>1.236</v>
      </c>
      <c r="I449" s="114">
        <f t="shared" si="13"/>
        <v>0.9273582599999999</v>
      </c>
      <c r="J449" s="22" t="s">
        <v>82</v>
      </c>
      <c r="K449" s="22" t="s">
        <v>106</v>
      </c>
      <c r="L449" s="22">
        <v>11.5</v>
      </c>
      <c r="M449" s="22">
        <v>6</v>
      </c>
      <c r="N449" s="111">
        <v>0</v>
      </c>
      <c r="O449" s="112">
        <v>9</v>
      </c>
      <c r="P449" s="22">
        <v>4</v>
      </c>
      <c r="Q449" s="105">
        <v>0.5098605</v>
      </c>
      <c r="R449" s="105">
        <v>2.039</v>
      </c>
      <c r="S449" s="114">
        <f t="shared" si="14"/>
        <v>4.588744500000001</v>
      </c>
      <c r="T449" s="22" t="s">
        <v>81</v>
      </c>
    </row>
    <row r="450" spans="1:20" ht="14.25" customHeight="1">
      <c r="A450" s="22"/>
      <c r="B450" s="22">
        <v>5.75</v>
      </c>
      <c r="C450" s="22">
        <v>6</v>
      </c>
      <c r="D450" s="111">
        <v>1</v>
      </c>
      <c r="E450" s="112">
        <v>0</v>
      </c>
      <c r="F450" s="22">
        <v>8</v>
      </c>
      <c r="G450" s="105">
        <v>0.15455971</v>
      </c>
      <c r="H450" s="105">
        <v>1.236</v>
      </c>
      <c r="I450" s="114">
        <f t="shared" si="13"/>
        <v>1.23647768</v>
      </c>
      <c r="J450" s="22" t="s">
        <v>79</v>
      </c>
      <c r="K450" s="22" t="s">
        <v>106</v>
      </c>
      <c r="L450" s="22">
        <v>11.5</v>
      </c>
      <c r="M450" s="22">
        <v>6</v>
      </c>
      <c r="N450" s="111">
        <v>1</v>
      </c>
      <c r="O450" s="112">
        <v>4</v>
      </c>
      <c r="P450" s="22">
        <v>4</v>
      </c>
      <c r="Q450" s="105">
        <v>0.5098605</v>
      </c>
      <c r="R450" s="105">
        <v>2.039</v>
      </c>
      <c r="S450" s="114">
        <f t="shared" si="14"/>
        <v>4.078884</v>
      </c>
      <c r="T450" s="22" t="s">
        <v>89</v>
      </c>
    </row>
    <row r="451" spans="1:20" ht="14.25" customHeight="1">
      <c r="A451" s="22"/>
      <c r="B451" s="22">
        <v>7</v>
      </c>
      <c r="C451" s="22">
        <v>6</v>
      </c>
      <c r="D451" s="111">
        <v>1</v>
      </c>
      <c r="E451" s="112">
        <v>0</v>
      </c>
      <c r="F451" s="22">
        <v>8</v>
      </c>
      <c r="G451" s="105">
        <v>0.18604038</v>
      </c>
      <c r="H451" s="105">
        <v>1.488</v>
      </c>
      <c r="I451" s="114">
        <f aca="true" t="shared" si="15" ref="I451:I514">(D451*F451+E451)*G451</f>
        <v>1.48832304</v>
      </c>
      <c r="J451" s="22" t="s">
        <v>79</v>
      </c>
      <c r="K451" s="22"/>
      <c r="L451" s="22">
        <v>11.75</v>
      </c>
      <c r="M451" s="22">
        <v>12</v>
      </c>
      <c r="N451" s="111">
        <v>6</v>
      </c>
      <c r="O451" s="112">
        <v>0</v>
      </c>
      <c r="P451" s="22">
        <v>4</v>
      </c>
      <c r="Q451" s="105">
        <v>1.04046591</v>
      </c>
      <c r="R451" s="105">
        <v>4.162</v>
      </c>
      <c r="S451" s="114">
        <f t="shared" si="14"/>
        <v>24.97118184</v>
      </c>
      <c r="T451" s="22" t="s">
        <v>85</v>
      </c>
    </row>
    <row r="452" spans="1:20" ht="14.25" customHeight="1">
      <c r="A452" s="22"/>
      <c r="B452" s="22">
        <v>7.5</v>
      </c>
      <c r="C452" s="22">
        <v>12</v>
      </c>
      <c r="D452" s="111">
        <v>0</v>
      </c>
      <c r="E452" s="112">
        <v>0</v>
      </c>
      <c r="F452" s="22">
        <v>8</v>
      </c>
      <c r="G452" s="105">
        <v>0.39684144</v>
      </c>
      <c r="H452" s="105">
        <v>3.175</v>
      </c>
      <c r="I452" s="114">
        <f t="shared" si="15"/>
        <v>0</v>
      </c>
      <c r="J452" s="22" t="s">
        <v>85</v>
      </c>
      <c r="K452" s="22" t="s">
        <v>106</v>
      </c>
      <c r="L452" s="22">
        <v>11.75</v>
      </c>
      <c r="M452" s="22">
        <v>12</v>
      </c>
      <c r="N452" s="111">
        <v>0</v>
      </c>
      <c r="O452" s="112">
        <v>1</v>
      </c>
      <c r="P452" s="22">
        <v>4</v>
      </c>
      <c r="Q452" s="105">
        <v>1.04046591</v>
      </c>
      <c r="R452" s="105">
        <v>4.162</v>
      </c>
      <c r="S452" s="114">
        <f t="shared" si="14"/>
        <v>1.04046591</v>
      </c>
      <c r="T452" s="22" t="s">
        <v>89</v>
      </c>
    </row>
    <row r="453" spans="1:20" ht="14.25" customHeight="1">
      <c r="A453" s="22"/>
      <c r="B453" s="22">
        <v>7.5</v>
      </c>
      <c r="C453" s="22">
        <v>12</v>
      </c>
      <c r="D453" s="111">
        <v>0</v>
      </c>
      <c r="E453" s="112">
        <v>0</v>
      </c>
      <c r="F453" s="22">
        <v>8</v>
      </c>
      <c r="G453" s="105">
        <v>0.39684144</v>
      </c>
      <c r="H453" s="105">
        <v>3.175</v>
      </c>
      <c r="I453" s="114">
        <f t="shared" si="15"/>
        <v>0</v>
      </c>
      <c r="J453" s="22" t="s">
        <v>82</v>
      </c>
      <c r="K453" s="22" t="s">
        <v>106</v>
      </c>
      <c r="L453" s="22">
        <v>11.75</v>
      </c>
      <c r="M453" s="22">
        <v>12</v>
      </c>
      <c r="N453" s="111">
        <v>0</v>
      </c>
      <c r="O453" s="112">
        <v>0</v>
      </c>
      <c r="P453" s="22">
        <v>4</v>
      </c>
      <c r="Q453" s="105">
        <v>1.04046591</v>
      </c>
      <c r="R453" s="105">
        <v>4.162</v>
      </c>
      <c r="S453" s="114">
        <f t="shared" si="14"/>
        <v>0</v>
      </c>
      <c r="T453" s="22" t="s">
        <v>89</v>
      </c>
    </row>
    <row r="454" spans="1:20" ht="14.25" customHeight="1">
      <c r="A454" s="22"/>
      <c r="B454" s="22">
        <v>7.5</v>
      </c>
      <c r="C454" s="22">
        <v>6</v>
      </c>
      <c r="D454" s="111">
        <v>3</v>
      </c>
      <c r="E454" s="112">
        <v>2</v>
      </c>
      <c r="F454" s="22">
        <v>8</v>
      </c>
      <c r="G454" s="105">
        <v>0.19842072</v>
      </c>
      <c r="H454" s="105">
        <v>1.587</v>
      </c>
      <c r="I454" s="114">
        <f t="shared" si="15"/>
        <v>5.15893872</v>
      </c>
      <c r="J454" s="22" t="s">
        <v>82</v>
      </c>
      <c r="K454" s="22" t="s">
        <v>106</v>
      </c>
      <c r="L454" s="22">
        <v>11.75</v>
      </c>
      <c r="M454" s="22">
        <v>6</v>
      </c>
      <c r="N454" s="111">
        <v>0</v>
      </c>
      <c r="O454" s="112">
        <v>2</v>
      </c>
      <c r="P454" s="22">
        <v>4</v>
      </c>
      <c r="Q454" s="105">
        <v>0.52023296</v>
      </c>
      <c r="R454" s="105">
        <v>2.081</v>
      </c>
      <c r="S454" s="114">
        <f t="shared" si="14"/>
        <v>1.04046592</v>
      </c>
      <c r="T454" s="22" t="s">
        <v>81</v>
      </c>
    </row>
    <row r="455" spans="1:20" ht="14.25" customHeight="1">
      <c r="A455" s="22"/>
      <c r="B455" s="22">
        <v>7.5</v>
      </c>
      <c r="C455" s="22">
        <v>6</v>
      </c>
      <c r="D455" s="111">
        <v>11</v>
      </c>
      <c r="E455" s="112">
        <v>0</v>
      </c>
      <c r="F455" s="22">
        <v>8</v>
      </c>
      <c r="G455" s="105">
        <v>0.19842072</v>
      </c>
      <c r="H455" s="105">
        <v>1.587</v>
      </c>
      <c r="I455" s="114">
        <f t="shared" si="15"/>
        <v>17.46102336</v>
      </c>
      <c r="J455" s="22" t="s">
        <v>85</v>
      </c>
      <c r="K455" s="22"/>
      <c r="L455" s="22">
        <v>13.5</v>
      </c>
      <c r="M455" s="22">
        <v>12</v>
      </c>
      <c r="N455" s="111">
        <v>3</v>
      </c>
      <c r="O455" s="112">
        <v>0</v>
      </c>
      <c r="P455" s="22">
        <v>4</v>
      </c>
      <c r="Q455" s="105">
        <v>1.18398487</v>
      </c>
      <c r="R455" s="105">
        <v>4.736</v>
      </c>
      <c r="S455" s="114">
        <f t="shared" si="14"/>
        <v>14.20781844</v>
      </c>
      <c r="T455" s="22" t="s">
        <v>85</v>
      </c>
    </row>
    <row r="456" spans="1:20" ht="14.25" customHeight="1">
      <c r="A456" s="22"/>
      <c r="B456" s="22">
        <v>7.75</v>
      </c>
      <c r="C456" s="22">
        <v>12</v>
      </c>
      <c r="D456" s="111">
        <v>0</v>
      </c>
      <c r="E456" s="112">
        <v>0</v>
      </c>
      <c r="F456" s="22">
        <v>8</v>
      </c>
      <c r="G456" s="105">
        <v>0.40913096</v>
      </c>
      <c r="H456" s="105">
        <v>3.273</v>
      </c>
      <c r="I456" s="114">
        <f t="shared" si="15"/>
        <v>0</v>
      </c>
      <c r="J456" s="22" t="s">
        <v>79</v>
      </c>
      <c r="K456" s="22" t="s">
        <v>106</v>
      </c>
      <c r="L456" s="22">
        <v>13.5</v>
      </c>
      <c r="M456" s="22">
        <v>12</v>
      </c>
      <c r="N456" s="111">
        <v>7</v>
      </c>
      <c r="O456" s="112">
        <v>1</v>
      </c>
      <c r="P456" s="22">
        <v>4</v>
      </c>
      <c r="Q456" s="105">
        <v>1.18398487</v>
      </c>
      <c r="R456" s="105">
        <v>4.736</v>
      </c>
      <c r="S456" s="114">
        <f t="shared" si="14"/>
        <v>34.335561229999996</v>
      </c>
      <c r="T456" s="22" t="s">
        <v>89</v>
      </c>
    </row>
    <row r="457" spans="1:20" ht="14.25" customHeight="1">
      <c r="A457" s="22"/>
      <c r="B457" s="22">
        <v>7.75</v>
      </c>
      <c r="C457" s="22">
        <v>12</v>
      </c>
      <c r="D457" s="111">
        <v>0</v>
      </c>
      <c r="E457" s="112">
        <v>0</v>
      </c>
      <c r="F457" s="22">
        <v>8</v>
      </c>
      <c r="G457" s="105">
        <v>0.40913096</v>
      </c>
      <c r="H457" s="105">
        <v>3.273</v>
      </c>
      <c r="I457" s="114">
        <f t="shared" si="15"/>
        <v>0</v>
      </c>
      <c r="J457" s="22" t="s">
        <v>83</v>
      </c>
      <c r="K457" s="22" t="s">
        <v>106</v>
      </c>
      <c r="L457" s="22">
        <v>13.5</v>
      </c>
      <c r="M457" s="22">
        <v>6</v>
      </c>
      <c r="N457" s="111">
        <v>1</v>
      </c>
      <c r="O457" s="112">
        <v>0</v>
      </c>
      <c r="P457" s="22">
        <v>4</v>
      </c>
      <c r="Q457" s="105">
        <v>0.59199244</v>
      </c>
      <c r="R457" s="105">
        <v>2.368</v>
      </c>
      <c r="S457" s="114">
        <f t="shared" si="14"/>
        <v>2.36796976</v>
      </c>
      <c r="T457" s="22" t="s">
        <v>89</v>
      </c>
    </row>
    <row r="458" spans="1:20" ht="14.25" customHeight="1">
      <c r="A458" s="22"/>
      <c r="B458" s="22">
        <v>7.75</v>
      </c>
      <c r="C458" s="22">
        <v>12</v>
      </c>
      <c r="D458" s="111">
        <v>0</v>
      </c>
      <c r="E458" s="112">
        <v>0</v>
      </c>
      <c r="F458" s="22">
        <v>8</v>
      </c>
      <c r="G458" s="105">
        <v>0.40913096</v>
      </c>
      <c r="H458" s="105">
        <v>3.273</v>
      </c>
      <c r="I458" s="114">
        <f t="shared" si="15"/>
        <v>0</v>
      </c>
      <c r="J458" s="22" t="s">
        <v>85</v>
      </c>
      <c r="K458" s="22"/>
      <c r="L458" s="22">
        <v>13.75</v>
      </c>
      <c r="M458" s="22">
        <v>12</v>
      </c>
      <c r="N458" s="111">
        <v>1</v>
      </c>
      <c r="O458" s="112">
        <v>0</v>
      </c>
      <c r="P458" s="22">
        <v>4</v>
      </c>
      <c r="Q458" s="105">
        <v>1.20424538</v>
      </c>
      <c r="R458" s="105">
        <v>4.817</v>
      </c>
      <c r="S458" s="114">
        <f t="shared" si="14"/>
        <v>4.81698152</v>
      </c>
      <c r="T458" s="22" t="s">
        <v>85</v>
      </c>
    </row>
    <row r="459" spans="1:20" ht="14.25" customHeight="1">
      <c r="A459" s="22"/>
      <c r="B459" s="22">
        <v>7.75</v>
      </c>
      <c r="C459" s="22">
        <v>12</v>
      </c>
      <c r="D459" s="111">
        <v>0</v>
      </c>
      <c r="E459" s="112">
        <v>0</v>
      </c>
      <c r="F459" s="22">
        <v>8</v>
      </c>
      <c r="G459" s="105">
        <v>0.40913096</v>
      </c>
      <c r="H459" s="105">
        <v>3.273</v>
      </c>
      <c r="I459" s="114">
        <f t="shared" si="15"/>
        <v>0</v>
      </c>
      <c r="J459" s="22" t="s">
        <v>84</v>
      </c>
      <c r="K459" s="22" t="s">
        <v>106</v>
      </c>
      <c r="L459" s="22">
        <v>13.75</v>
      </c>
      <c r="M459" s="22">
        <v>12</v>
      </c>
      <c r="N459" s="111">
        <v>1</v>
      </c>
      <c r="O459" s="112">
        <v>0</v>
      </c>
      <c r="P459" s="22">
        <v>4</v>
      </c>
      <c r="Q459" s="105">
        <v>1.20424538</v>
      </c>
      <c r="R459" s="105">
        <v>4.817</v>
      </c>
      <c r="S459" s="114">
        <f aca="true" t="shared" si="16" ref="S459:S522">(N459*P459+O459)*Q459</f>
        <v>4.81698152</v>
      </c>
      <c r="T459" s="22" t="s">
        <v>89</v>
      </c>
    </row>
    <row r="460" spans="1:20" ht="14.25" customHeight="1">
      <c r="A460" s="22"/>
      <c r="B460" s="22">
        <v>7.75</v>
      </c>
      <c r="C460" s="22">
        <v>12</v>
      </c>
      <c r="D460" s="111">
        <v>0</v>
      </c>
      <c r="E460" s="112">
        <v>0</v>
      </c>
      <c r="F460" s="22">
        <v>8</v>
      </c>
      <c r="G460" s="105">
        <v>0.40913096</v>
      </c>
      <c r="H460" s="105">
        <v>3.273</v>
      </c>
      <c r="I460" s="114">
        <f t="shared" si="15"/>
        <v>0</v>
      </c>
      <c r="J460" s="22" t="s">
        <v>81</v>
      </c>
      <c r="K460" s="22" t="s">
        <v>106</v>
      </c>
      <c r="L460" s="22">
        <v>13.75</v>
      </c>
      <c r="M460" s="22">
        <v>6</v>
      </c>
      <c r="N460" s="111">
        <v>0</v>
      </c>
      <c r="O460" s="112">
        <v>2</v>
      </c>
      <c r="P460" s="22">
        <v>4</v>
      </c>
      <c r="Q460" s="105">
        <v>0.60212269</v>
      </c>
      <c r="R460" s="105">
        <v>2.408</v>
      </c>
      <c r="S460" s="114">
        <f t="shared" si="16"/>
        <v>1.20424538</v>
      </c>
      <c r="T460" s="22" t="s">
        <v>89</v>
      </c>
    </row>
    <row r="461" spans="1:20" ht="14.25" customHeight="1">
      <c r="A461" s="22"/>
      <c r="B461" s="22">
        <v>7.75</v>
      </c>
      <c r="C461" s="22">
        <v>12</v>
      </c>
      <c r="D461" s="111">
        <v>0</v>
      </c>
      <c r="E461" s="112">
        <v>0</v>
      </c>
      <c r="F461" s="22">
        <v>8</v>
      </c>
      <c r="G461" s="105">
        <v>0.40913096</v>
      </c>
      <c r="H461" s="105">
        <v>3.273</v>
      </c>
      <c r="I461" s="114">
        <f t="shared" si="15"/>
        <v>0</v>
      </c>
      <c r="J461" s="22" t="s">
        <v>89</v>
      </c>
      <c r="K461" s="22" t="s">
        <v>106</v>
      </c>
      <c r="L461" s="22">
        <v>13.75</v>
      </c>
      <c r="M461" s="22">
        <v>6</v>
      </c>
      <c r="N461" s="111">
        <v>0</v>
      </c>
      <c r="O461" s="112">
        <v>0</v>
      </c>
      <c r="P461" s="22">
        <v>4</v>
      </c>
      <c r="Q461" s="105">
        <v>0.60212269</v>
      </c>
      <c r="R461" s="105">
        <v>2.408</v>
      </c>
      <c r="S461" s="114">
        <f t="shared" si="16"/>
        <v>0</v>
      </c>
      <c r="T461" s="22" t="s">
        <v>83</v>
      </c>
    </row>
    <row r="462" spans="1:20" ht="14.25" customHeight="1">
      <c r="A462" s="22"/>
      <c r="B462" s="22">
        <v>7.75</v>
      </c>
      <c r="C462" s="22">
        <v>12</v>
      </c>
      <c r="D462" s="111">
        <v>0</v>
      </c>
      <c r="E462" s="112">
        <v>0</v>
      </c>
      <c r="F462" s="22">
        <v>8</v>
      </c>
      <c r="G462" s="105">
        <v>0.40913096</v>
      </c>
      <c r="H462" s="105">
        <v>3.273</v>
      </c>
      <c r="I462" s="114">
        <f t="shared" si="15"/>
        <v>0</v>
      </c>
      <c r="J462" s="22" t="s">
        <v>82</v>
      </c>
      <c r="K462" s="22"/>
      <c r="L462" s="22">
        <v>15.5</v>
      </c>
      <c r="M462" s="22">
        <v>12</v>
      </c>
      <c r="N462" s="111">
        <v>21</v>
      </c>
      <c r="O462" s="112">
        <v>1</v>
      </c>
      <c r="P462" s="22">
        <v>4</v>
      </c>
      <c r="Q462" s="105">
        <v>1.34437351</v>
      </c>
      <c r="R462" s="105">
        <v>5.377</v>
      </c>
      <c r="S462" s="114">
        <f t="shared" si="16"/>
        <v>114.27174835000001</v>
      </c>
      <c r="T462" s="22" t="s">
        <v>89</v>
      </c>
    </row>
    <row r="463" spans="1:20" ht="14.25" customHeight="1">
      <c r="A463" s="22"/>
      <c r="B463" s="22">
        <v>7.75</v>
      </c>
      <c r="C463" s="22">
        <v>6</v>
      </c>
      <c r="D463" s="111">
        <v>21</v>
      </c>
      <c r="E463" s="112">
        <v>20</v>
      </c>
      <c r="F463" s="22">
        <v>8</v>
      </c>
      <c r="G463" s="105">
        <v>0.20456548</v>
      </c>
      <c r="H463" s="105">
        <v>1.637</v>
      </c>
      <c r="I463" s="114">
        <f t="shared" si="15"/>
        <v>38.458310239999996</v>
      </c>
      <c r="J463" s="22" t="s">
        <v>85</v>
      </c>
      <c r="K463" s="22" t="s">
        <v>106</v>
      </c>
      <c r="L463" s="22">
        <v>15.5</v>
      </c>
      <c r="M463" s="22">
        <v>6</v>
      </c>
      <c r="N463" s="111">
        <v>2</v>
      </c>
      <c r="O463" s="112">
        <v>3</v>
      </c>
      <c r="P463" s="22">
        <v>4</v>
      </c>
      <c r="Q463" s="105">
        <v>0.67218676</v>
      </c>
      <c r="R463" s="105">
        <v>2.689</v>
      </c>
      <c r="S463" s="114">
        <f t="shared" si="16"/>
        <v>7.39405436</v>
      </c>
      <c r="T463" s="22" t="s">
        <v>89</v>
      </c>
    </row>
    <row r="464" spans="1:20" ht="14.25" customHeight="1">
      <c r="A464" s="22"/>
      <c r="B464" s="22">
        <v>7.75</v>
      </c>
      <c r="C464" s="22">
        <v>6</v>
      </c>
      <c r="D464" s="111">
        <v>0</v>
      </c>
      <c r="E464" s="112">
        <v>5</v>
      </c>
      <c r="F464" s="22">
        <v>8</v>
      </c>
      <c r="G464" s="105">
        <v>0.20456548</v>
      </c>
      <c r="H464" s="105">
        <v>1.637</v>
      </c>
      <c r="I464" s="114">
        <f t="shared" si="15"/>
        <v>1.0228274</v>
      </c>
      <c r="J464" s="22" t="s">
        <v>82</v>
      </c>
      <c r="K464" s="22"/>
      <c r="L464" s="22">
        <v>15.75</v>
      </c>
      <c r="M464" s="22">
        <v>12</v>
      </c>
      <c r="N464" s="111">
        <v>10</v>
      </c>
      <c r="O464" s="112">
        <v>0</v>
      </c>
      <c r="P464" s="22">
        <v>4</v>
      </c>
      <c r="Q464" s="105">
        <v>1.36414962</v>
      </c>
      <c r="R464" s="105">
        <v>5.457</v>
      </c>
      <c r="S464" s="114">
        <f t="shared" si="16"/>
        <v>54.5659848</v>
      </c>
      <c r="T464" s="22" t="s">
        <v>89</v>
      </c>
    </row>
    <row r="465" spans="1:20" ht="14.25" customHeight="1">
      <c r="A465" s="22"/>
      <c r="B465" s="22">
        <v>7.75</v>
      </c>
      <c r="C465" s="22">
        <v>6</v>
      </c>
      <c r="D465" s="111">
        <v>6</v>
      </c>
      <c r="E465" s="112">
        <v>0</v>
      </c>
      <c r="F465" s="22">
        <v>8</v>
      </c>
      <c r="G465" s="105">
        <v>0.20456548</v>
      </c>
      <c r="H465" s="105">
        <v>1.637</v>
      </c>
      <c r="I465" s="114">
        <f t="shared" si="15"/>
        <v>9.81914304</v>
      </c>
      <c r="J465" s="22" t="s">
        <v>79</v>
      </c>
      <c r="K465" s="22" t="s">
        <v>106</v>
      </c>
      <c r="L465" s="22">
        <v>15.75</v>
      </c>
      <c r="M465" s="22">
        <v>12</v>
      </c>
      <c r="N465" s="111">
        <v>0</v>
      </c>
      <c r="O465" s="112">
        <v>0</v>
      </c>
      <c r="P465" s="22">
        <v>4</v>
      </c>
      <c r="Q465" s="105">
        <v>1.36414962</v>
      </c>
      <c r="R465" s="105">
        <v>5.457</v>
      </c>
      <c r="S465" s="114">
        <f t="shared" si="16"/>
        <v>0</v>
      </c>
      <c r="T465" s="22" t="s">
        <v>85</v>
      </c>
    </row>
    <row r="466" spans="1:20" ht="14.25" customHeight="1">
      <c r="A466" s="22"/>
      <c r="B466" s="22">
        <v>8.75</v>
      </c>
      <c r="C466" s="22">
        <v>6</v>
      </c>
      <c r="D466" s="111">
        <v>0</v>
      </c>
      <c r="E466" s="112">
        <v>4</v>
      </c>
      <c r="F466" s="22">
        <v>8</v>
      </c>
      <c r="G466" s="105">
        <v>0.22884176</v>
      </c>
      <c r="H466" s="105">
        <v>1.831</v>
      </c>
      <c r="I466" s="114">
        <f t="shared" si="15"/>
        <v>0.91536704</v>
      </c>
      <c r="J466" s="22" t="s">
        <v>82</v>
      </c>
      <c r="K466" s="22" t="s">
        <v>108</v>
      </c>
      <c r="L466" s="22">
        <v>5.75</v>
      </c>
      <c r="M466" s="22">
        <v>12</v>
      </c>
      <c r="N466" s="111">
        <v>0</v>
      </c>
      <c r="O466" s="112">
        <v>0</v>
      </c>
      <c r="P466" s="22">
        <v>4</v>
      </c>
      <c r="Q466" s="105">
        <v>0.58006528</v>
      </c>
      <c r="R466" s="105">
        <v>2.32</v>
      </c>
      <c r="S466" s="114">
        <f t="shared" si="16"/>
        <v>0</v>
      </c>
      <c r="T466" s="22" t="s">
        <v>81</v>
      </c>
    </row>
    <row r="467" spans="1:20" ht="14.25" customHeight="1">
      <c r="A467" s="22"/>
      <c r="B467" s="22">
        <v>9.5</v>
      </c>
      <c r="C467" s="22">
        <v>12</v>
      </c>
      <c r="D467" s="111">
        <v>5</v>
      </c>
      <c r="E467" s="112">
        <v>0</v>
      </c>
      <c r="F467" s="22">
        <v>8</v>
      </c>
      <c r="G467" s="105">
        <v>0.49346215</v>
      </c>
      <c r="H467" s="105">
        <v>3.948</v>
      </c>
      <c r="I467" s="114">
        <f t="shared" si="15"/>
        <v>19.738485999999998</v>
      </c>
      <c r="J467" s="22" t="s">
        <v>85</v>
      </c>
      <c r="K467" s="22" t="s">
        <v>108</v>
      </c>
      <c r="L467" s="22">
        <v>5.75</v>
      </c>
      <c r="M467" s="22">
        <v>12</v>
      </c>
      <c r="N467" s="111">
        <v>0</v>
      </c>
      <c r="O467" s="112">
        <v>0</v>
      </c>
      <c r="P467" s="22">
        <v>2</v>
      </c>
      <c r="Q467" s="105">
        <v>0.58006528</v>
      </c>
      <c r="R467" s="105">
        <v>1.16</v>
      </c>
      <c r="S467" s="114">
        <f t="shared" si="16"/>
        <v>0</v>
      </c>
      <c r="T467" s="22" t="s">
        <v>81</v>
      </c>
    </row>
    <row r="468" spans="1:20" ht="14.25" customHeight="1">
      <c r="A468" s="22"/>
      <c r="B468" s="22">
        <v>9.5</v>
      </c>
      <c r="C468" s="22">
        <v>12</v>
      </c>
      <c r="D468" s="111">
        <v>0</v>
      </c>
      <c r="E468" s="112">
        <v>0</v>
      </c>
      <c r="F468" s="22">
        <v>8</v>
      </c>
      <c r="G468" s="105">
        <v>0.49346215</v>
      </c>
      <c r="H468" s="105">
        <v>3.948</v>
      </c>
      <c r="I468" s="114">
        <f t="shared" si="15"/>
        <v>0</v>
      </c>
      <c r="J468" s="22" t="s">
        <v>79</v>
      </c>
      <c r="K468" s="22" t="s">
        <v>108</v>
      </c>
      <c r="L468" s="22">
        <v>5.75</v>
      </c>
      <c r="M468" s="22">
        <v>6</v>
      </c>
      <c r="N468" s="111">
        <v>1</v>
      </c>
      <c r="O468" s="112">
        <v>1</v>
      </c>
      <c r="P468" s="22">
        <v>2</v>
      </c>
      <c r="Q468" s="105">
        <v>0.29003264</v>
      </c>
      <c r="R468" s="105">
        <v>0.58</v>
      </c>
      <c r="S468" s="114">
        <f t="shared" si="16"/>
        <v>0.8700979200000001</v>
      </c>
      <c r="T468" s="22" t="s">
        <v>81</v>
      </c>
    </row>
    <row r="469" spans="1:20" ht="14.25" customHeight="1">
      <c r="A469" s="22"/>
      <c r="B469" s="22">
        <v>9.5</v>
      </c>
      <c r="C469" s="22">
        <v>12</v>
      </c>
      <c r="D469" s="111">
        <v>0</v>
      </c>
      <c r="E469" s="112">
        <v>2</v>
      </c>
      <c r="F469" s="22">
        <v>8</v>
      </c>
      <c r="G469" s="105">
        <v>0.49346215</v>
      </c>
      <c r="H469" s="105">
        <v>3.948</v>
      </c>
      <c r="I469" s="114">
        <f t="shared" si="15"/>
        <v>0.9869243</v>
      </c>
      <c r="J469" s="22" t="s">
        <v>82</v>
      </c>
      <c r="K469" s="22"/>
      <c r="L469" s="22">
        <v>9.75</v>
      </c>
      <c r="M469" s="22">
        <v>12</v>
      </c>
      <c r="N469" s="111">
        <v>2</v>
      </c>
      <c r="O469" s="112">
        <v>0</v>
      </c>
      <c r="P469" s="22">
        <v>0</v>
      </c>
      <c r="Q469" s="105">
        <v>0.9646972</v>
      </c>
      <c r="R469" s="105">
        <v>0</v>
      </c>
      <c r="S469" s="114">
        <f t="shared" si="16"/>
        <v>0</v>
      </c>
      <c r="T469" s="22" t="s">
        <v>81</v>
      </c>
    </row>
    <row r="470" spans="1:20" ht="14.25" customHeight="1">
      <c r="A470" s="22"/>
      <c r="B470" s="22">
        <v>9.5</v>
      </c>
      <c r="C470" s="22">
        <v>6</v>
      </c>
      <c r="D470" s="111">
        <v>3</v>
      </c>
      <c r="E470" s="112">
        <v>3</v>
      </c>
      <c r="F470" s="22">
        <v>8</v>
      </c>
      <c r="G470" s="105">
        <v>0.24673107</v>
      </c>
      <c r="H470" s="105">
        <v>1.974</v>
      </c>
      <c r="I470" s="114">
        <f t="shared" si="15"/>
        <v>6.66173889</v>
      </c>
      <c r="J470" s="22" t="s">
        <v>85</v>
      </c>
      <c r="K470" s="22" t="s">
        <v>108</v>
      </c>
      <c r="L470" s="22">
        <v>9.75</v>
      </c>
      <c r="M470" s="22">
        <v>6</v>
      </c>
      <c r="N470" s="111">
        <v>1</v>
      </c>
      <c r="O470" s="112">
        <v>0</v>
      </c>
      <c r="P470" s="22">
        <v>0</v>
      </c>
      <c r="Q470" s="105">
        <v>0.4823486</v>
      </c>
      <c r="R470" s="105">
        <v>0</v>
      </c>
      <c r="S470" s="114">
        <f t="shared" si="16"/>
        <v>0</v>
      </c>
      <c r="T470" s="22" t="s">
        <v>81</v>
      </c>
    </row>
    <row r="471" spans="1:20" ht="14.25" customHeight="1">
      <c r="A471" s="22"/>
      <c r="B471" s="22">
        <v>9.5</v>
      </c>
      <c r="C471" s="22">
        <v>6</v>
      </c>
      <c r="D471" s="111">
        <v>2</v>
      </c>
      <c r="E471" s="112">
        <v>0</v>
      </c>
      <c r="F471" s="22">
        <v>8</v>
      </c>
      <c r="G471" s="105">
        <v>0.24673107</v>
      </c>
      <c r="H471" s="105">
        <v>1.974</v>
      </c>
      <c r="I471" s="114">
        <f t="shared" si="15"/>
        <v>3.94769712</v>
      </c>
      <c r="J471" s="22" t="s">
        <v>82</v>
      </c>
      <c r="K471" s="22" t="s">
        <v>108</v>
      </c>
      <c r="L471" s="22">
        <v>9.75</v>
      </c>
      <c r="M471" s="22">
        <v>6</v>
      </c>
      <c r="N471" s="111">
        <v>0</v>
      </c>
      <c r="O471" s="112">
        <v>0</v>
      </c>
      <c r="P471" s="22">
        <v>2</v>
      </c>
      <c r="Q471" s="105">
        <v>0.4823486</v>
      </c>
      <c r="R471" s="105">
        <v>0.965</v>
      </c>
      <c r="S471" s="114">
        <f t="shared" si="16"/>
        <v>0</v>
      </c>
      <c r="T471" s="22" t="s">
        <v>89</v>
      </c>
    </row>
    <row r="472" spans="1:20" ht="14.25" customHeight="1">
      <c r="A472" s="22"/>
      <c r="B472" s="22">
        <v>9.75</v>
      </c>
      <c r="C472" s="22">
        <v>12</v>
      </c>
      <c r="D472" s="111">
        <v>0</v>
      </c>
      <c r="E472" s="112">
        <v>0</v>
      </c>
      <c r="F472" s="22">
        <v>8</v>
      </c>
      <c r="G472" s="105">
        <v>0.50526726</v>
      </c>
      <c r="H472" s="105">
        <v>4.042</v>
      </c>
      <c r="I472" s="114">
        <f t="shared" si="15"/>
        <v>0</v>
      </c>
      <c r="J472" s="22" t="s">
        <v>89</v>
      </c>
      <c r="K472" s="22" t="s">
        <v>108</v>
      </c>
      <c r="L472" s="22">
        <v>9.75</v>
      </c>
      <c r="M472" s="22">
        <v>6</v>
      </c>
      <c r="N472" s="111">
        <v>0</v>
      </c>
      <c r="O472" s="112">
        <v>0</v>
      </c>
      <c r="P472" s="22">
        <v>0</v>
      </c>
      <c r="Q472" s="105">
        <v>0.4823486</v>
      </c>
      <c r="R472" s="105">
        <v>0</v>
      </c>
      <c r="S472" s="114">
        <f t="shared" si="16"/>
        <v>0</v>
      </c>
      <c r="T472" s="22" t="s">
        <v>89</v>
      </c>
    </row>
    <row r="473" spans="1:20" ht="14.25" customHeight="1">
      <c r="A473" s="22"/>
      <c r="B473" s="22">
        <v>9.75</v>
      </c>
      <c r="C473" s="22">
        <v>12</v>
      </c>
      <c r="D473" s="111">
        <v>0</v>
      </c>
      <c r="E473" s="112">
        <v>0</v>
      </c>
      <c r="F473" s="22">
        <v>8</v>
      </c>
      <c r="G473" s="105">
        <v>0.50526726</v>
      </c>
      <c r="H473" s="105">
        <v>4.042</v>
      </c>
      <c r="I473" s="114">
        <f t="shared" si="15"/>
        <v>0</v>
      </c>
      <c r="J473" s="22" t="s">
        <v>79</v>
      </c>
      <c r="K473" s="22"/>
      <c r="L473" s="22">
        <v>11.5</v>
      </c>
      <c r="M473" s="22">
        <v>6</v>
      </c>
      <c r="N473" s="111">
        <v>1</v>
      </c>
      <c r="O473" s="112">
        <v>1</v>
      </c>
      <c r="P473" s="22">
        <v>2</v>
      </c>
      <c r="Q473" s="105">
        <v>0.56404967</v>
      </c>
      <c r="R473" s="105">
        <v>1.128</v>
      </c>
      <c r="S473" s="114">
        <f t="shared" si="16"/>
        <v>1.6921490099999998</v>
      </c>
      <c r="T473" s="22" t="s">
        <v>89</v>
      </c>
    </row>
    <row r="474" spans="1:20" ht="14.25" customHeight="1">
      <c r="A474" s="22"/>
      <c r="B474" s="22">
        <v>9.75</v>
      </c>
      <c r="C474" s="22">
        <v>12</v>
      </c>
      <c r="D474" s="111">
        <v>1</v>
      </c>
      <c r="E474" s="112">
        <v>1</v>
      </c>
      <c r="F474" s="22">
        <v>8</v>
      </c>
      <c r="G474" s="105">
        <v>0.50526726</v>
      </c>
      <c r="H474" s="105">
        <v>4.042</v>
      </c>
      <c r="I474" s="114">
        <f t="shared" si="15"/>
        <v>4.54740534</v>
      </c>
      <c r="J474" s="22" t="s">
        <v>82</v>
      </c>
      <c r="K474" s="22" t="s">
        <v>108</v>
      </c>
      <c r="L474" s="22">
        <v>11.5</v>
      </c>
      <c r="M474" s="22">
        <v>6</v>
      </c>
      <c r="N474" s="111">
        <v>0</v>
      </c>
      <c r="O474" s="112">
        <v>0</v>
      </c>
      <c r="P474" s="22">
        <v>0</v>
      </c>
      <c r="Q474" s="105">
        <v>0.56404967</v>
      </c>
      <c r="R474" s="105">
        <v>0</v>
      </c>
      <c r="S474" s="114">
        <f t="shared" si="16"/>
        <v>0</v>
      </c>
      <c r="T474" s="22" t="s">
        <v>89</v>
      </c>
    </row>
    <row r="475" spans="1:20" ht="14.25" customHeight="1">
      <c r="A475" s="22"/>
      <c r="B475" s="22">
        <v>9.75</v>
      </c>
      <c r="C475" s="22">
        <v>6</v>
      </c>
      <c r="D475" s="111">
        <v>0</v>
      </c>
      <c r="E475" s="112">
        <v>1</v>
      </c>
      <c r="F475" s="22">
        <v>8</v>
      </c>
      <c r="G475" s="105">
        <v>0.25263363</v>
      </c>
      <c r="H475" s="105">
        <v>2.021</v>
      </c>
      <c r="I475" s="114">
        <f t="shared" si="15"/>
        <v>0.25263363</v>
      </c>
      <c r="J475" s="22" t="s">
        <v>85</v>
      </c>
      <c r="K475" s="22"/>
      <c r="L475" s="22">
        <v>11.75</v>
      </c>
      <c r="M475" s="22">
        <v>6</v>
      </c>
      <c r="N475" s="111">
        <v>0</v>
      </c>
      <c r="O475" s="112">
        <v>0</v>
      </c>
      <c r="P475" s="22">
        <v>0</v>
      </c>
      <c r="Q475" s="105">
        <v>0.57560015</v>
      </c>
      <c r="R475" s="105">
        <v>0</v>
      </c>
      <c r="S475" s="114">
        <f t="shared" si="16"/>
        <v>0</v>
      </c>
      <c r="T475" s="22" t="s">
        <v>89</v>
      </c>
    </row>
    <row r="476" spans="1:20" ht="14.25" customHeight="1">
      <c r="A476" s="22"/>
      <c r="B476" s="22">
        <v>9.75</v>
      </c>
      <c r="C476" s="22">
        <v>6</v>
      </c>
      <c r="D476" s="111">
        <v>0</v>
      </c>
      <c r="E476" s="112">
        <v>0</v>
      </c>
      <c r="F476" s="22">
        <v>8</v>
      </c>
      <c r="G476" s="105">
        <v>0.25263363</v>
      </c>
      <c r="H476" s="105">
        <v>2.021</v>
      </c>
      <c r="I476" s="114">
        <f t="shared" si="15"/>
        <v>0</v>
      </c>
      <c r="J476" s="22" t="s">
        <v>79</v>
      </c>
      <c r="K476" s="22" t="s">
        <v>108</v>
      </c>
      <c r="L476" s="22">
        <v>11.75</v>
      </c>
      <c r="M476" s="22">
        <v>6</v>
      </c>
      <c r="N476" s="111">
        <v>1</v>
      </c>
      <c r="O476" s="112">
        <v>0</v>
      </c>
      <c r="P476" s="22">
        <v>2</v>
      </c>
      <c r="Q476" s="105">
        <v>0.57560015</v>
      </c>
      <c r="R476" s="105">
        <v>1.151</v>
      </c>
      <c r="S476" s="114">
        <f t="shared" si="16"/>
        <v>1.1512003</v>
      </c>
      <c r="T476" s="22" t="s">
        <v>89</v>
      </c>
    </row>
    <row r="477" spans="1:20" ht="14.25" customHeight="1">
      <c r="A477" s="22"/>
      <c r="B477" s="22">
        <v>9.75</v>
      </c>
      <c r="C477" s="22">
        <v>6</v>
      </c>
      <c r="D477" s="111">
        <v>0</v>
      </c>
      <c r="E477" s="112">
        <v>4</v>
      </c>
      <c r="F477" s="22">
        <v>8</v>
      </c>
      <c r="G477" s="105">
        <v>0.25263363</v>
      </c>
      <c r="H477" s="105">
        <v>2.021</v>
      </c>
      <c r="I477" s="114">
        <f t="shared" si="15"/>
        <v>1.01053452</v>
      </c>
      <c r="J477" s="22" t="s">
        <v>81</v>
      </c>
      <c r="K477" s="22" t="s">
        <v>108</v>
      </c>
      <c r="L477" s="22">
        <v>13.75</v>
      </c>
      <c r="M477" s="22">
        <v>6</v>
      </c>
      <c r="N477" s="111">
        <v>1</v>
      </c>
      <c r="O477" s="112">
        <v>1</v>
      </c>
      <c r="P477" s="22">
        <v>2</v>
      </c>
      <c r="Q477" s="105">
        <v>0.66691409</v>
      </c>
      <c r="R477" s="105">
        <v>1.334</v>
      </c>
      <c r="S477" s="114">
        <f t="shared" si="16"/>
        <v>2.00074227</v>
      </c>
      <c r="T477" s="22" t="s">
        <v>89</v>
      </c>
    </row>
    <row r="478" spans="1:20" ht="14.25" customHeight="1">
      <c r="A478" s="22"/>
      <c r="B478" s="22">
        <v>9.75</v>
      </c>
      <c r="C478" s="22">
        <v>6</v>
      </c>
      <c r="D478" s="111">
        <v>0</v>
      </c>
      <c r="E478" s="112">
        <v>5</v>
      </c>
      <c r="F478" s="22">
        <v>8</v>
      </c>
      <c r="G478" s="105">
        <v>0.25263363</v>
      </c>
      <c r="H478" s="105">
        <v>2.021</v>
      </c>
      <c r="I478" s="114">
        <f t="shared" si="15"/>
        <v>1.26316815</v>
      </c>
      <c r="J478" s="22" t="s">
        <v>82</v>
      </c>
      <c r="K478" s="22" t="s">
        <v>109</v>
      </c>
      <c r="L478" s="22">
        <v>4.75</v>
      </c>
      <c r="M478" s="22">
        <v>12</v>
      </c>
      <c r="N478" s="111">
        <v>21</v>
      </c>
      <c r="O478" s="112">
        <v>1</v>
      </c>
      <c r="P478" s="22">
        <v>2</v>
      </c>
      <c r="Q478" s="105">
        <v>0.52625025</v>
      </c>
      <c r="R478" s="105">
        <v>1.053</v>
      </c>
      <c r="S478" s="114">
        <f t="shared" si="16"/>
        <v>22.62876075</v>
      </c>
      <c r="T478" s="22" t="s">
        <v>81</v>
      </c>
    </row>
    <row r="479" spans="1:20" ht="14.25" customHeight="1">
      <c r="A479" s="22"/>
      <c r="B479" s="22">
        <v>11.5</v>
      </c>
      <c r="C479" s="22">
        <v>12</v>
      </c>
      <c r="D479" s="111">
        <v>4</v>
      </c>
      <c r="E479" s="112">
        <v>0</v>
      </c>
      <c r="F479" s="22">
        <v>8</v>
      </c>
      <c r="G479" s="105">
        <v>0.58620762</v>
      </c>
      <c r="H479" s="105">
        <v>4.69</v>
      </c>
      <c r="I479" s="114">
        <f t="shared" si="15"/>
        <v>18.75864384</v>
      </c>
      <c r="J479" s="22" t="s">
        <v>85</v>
      </c>
      <c r="K479" s="22" t="s">
        <v>109</v>
      </c>
      <c r="L479" s="22">
        <v>4.75</v>
      </c>
      <c r="M479" s="22">
        <v>12</v>
      </c>
      <c r="N479" s="111">
        <v>0</v>
      </c>
      <c r="O479" s="112">
        <v>0</v>
      </c>
      <c r="P479" s="22">
        <v>2</v>
      </c>
      <c r="Q479" s="105">
        <v>0.52625025</v>
      </c>
      <c r="R479" s="105">
        <v>1.053</v>
      </c>
      <c r="S479" s="114">
        <f t="shared" si="16"/>
        <v>0</v>
      </c>
      <c r="T479" s="22" t="s">
        <v>83</v>
      </c>
    </row>
    <row r="480" spans="1:20" ht="14.25" customHeight="1">
      <c r="A480" s="22"/>
      <c r="B480" s="22">
        <v>11.5</v>
      </c>
      <c r="C480" s="22">
        <v>6</v>
      </c>
      <c r="D480" s="111">
        <v>1</v>
      </c>
      <c r="E480" s="112">
        <v>0</v>
      </c>
      <c r="F480" s="22">
        <v>8</v>
      </c>
      <c r="G480" s="105">
        <v>0.29310381</v>
      </c>
      <c r="H480" s="105">
        <v>2.345</v>
      </c>
      <c r="I480" s="114">
        <f t="shared" si="15"/>
        <v>2.34483048</v>
      </c>
      <c r="J480" s="22" t="s">
        <v>85</v>
      </c>
      <c r="K480" s="22" t="s">
        <v>109</v>
      </c>
      <c r="L480" s="22">
        <v>4.75</v>
      </c>
      <c r="M480" s="22">
        <v>12</v>
      </c>
      <c r="N480" s="111">
        <v>0</v>
      </c>
      <c r="O480" s="112">
        <v>0</v>
      </c>
      <c r="P480" s="22">
        <v>2</v>
      </c>
      <c r="Q480" s="105">
        <v>0.52625025</v>
      </c>
      <c r="R480" s="105">
        <v>1.053</v>
      </c>
      <c r="S480" s="114">
        <f t="shared" si="16"/>
        <v>0</v>
      </c>
      <c r="T480" s="22" t="s">
        <v>89</v>
      </c>
    </row>
    <row r="481" spans="1:20" ht="14.25" customHeight="1">
      <c r="A481" s="22"/>
      <c r="B481" s="22">
        <v>11.75</v>
      </c>
      <c r="C481" s="22">
        <v>12</v>
      </c>
      <c r="D481" s="111">
        <v>6</v>
      </c>
      <c r="E481" s="112">
        <v>12</v>
      </c>
      <c r="F481" s="22">
        <v>8</v>
      </c>
      <c r="G481" s="105">
        <v>0.59752833</v>
      </c>
      <c r="H481" s="105">
        <v>4.78</v>
      </c>
      <c r="I481" s="114">
        <f t="shared" si="15"/>
        <v>35.851699800000006</v>
      </c>
      <c r="J481" s="22" t="s">
        <v>85</v>
      </c>
      <c r="K481" s="22" t="s">
        <v>109</v>
      </c>
      <c r="L481" s="22">
        <v>4.75</v>
      </c>
      <c r="M481" s="22">
        <v>6</v>
      </c>
      <c r="N481" s="111">
        <v>1</v>
      </c>
      <c r="O481" s="112">
        <v>1</v>
      </c>
      <c r="P481" s="22">
        <v>2</v>
      </c>
      <c r="Q481" s="105">
        <v>0.26312513</v>
      </c>
      <c r="R481" s="105">
        <v>0.526</v>
      </c>
      <c r="S481" s="114">
        <f t="shared" si="16"/>
        <v>0.78937539</v>
      </c>
      <c r="T481" s="22" t="s">
        <v>81</v>
      </c>
    </row>
    <row r="482" spans="1:20" ht="14.25" customHeight="1">
      <c r="A482" s="22"/>
      <c r="B482" s="22">
        <v>11.75</v>
      </c>
      <c r="C482" s="22">
        <v>12</v>
      </c>
      <c r="D482" s="111">
        <v>5</v>
      </c>
      <c r="E482" s="112">
        <v>1</v>
      </c>
      <c r="F482" s="22">
        <v>8</v>
      </c>
      <c r="G482" s="105">
        <v>0.59752833</v>
      </c>
      <c r="H482" s="105">
        <v>4.78</v>
      </c>
      <c r="I482" s="114">
        <f t="shared" si="15"/>
        <v>24.498661530000003</v>
      </c>
      <c r="J482" s="22" t="s">
        <v>81</v>
      </c>
      <c r="K482" s="22"/>
      <c r="L482" s="22">
        <v>5.5</v>
      </c>
      <c r="M482" s="22">
        <v>12</v>
      </c>
      <c r="N482" s="111">
        <v>18</v>
      </c>
      <c r="O482" s="112">
        <v>0</v>
      </c>
      <c r="P482" s="22">
        <v>2</v>
      </c>
      <c r="Q482" s="105">
        <v>0.60734423</v>
      </c>
      <c r="R482" s="105">
        <v>1.215</v>
      </c>
      <c r="S482" s="114">
        <f t="shared" si="16"/>
        <v>21.86439228</v>
      </c>
      <c r="T482" s="22" t="s">
        <v>84</v>
      </c>
    </row>
    <row r="483" spans="1:20" ht="14.25" customHeight="1">
      <c r="A483" s="22"/>
      <c r="B483" s="22">
        <v>11.75</v>
      </c>
      <c r="C483" s="22">
        <v>6</v>
      </c>
      <c r="D483" s="111">
        <v>0</v>
      </c>
      <c r="E483" s="112">
        <v>3</v>
      </c>
      <c r="F483" s="22">
        <v>8</v>
      </c>
      <c r="G483" s="105">
        <v>0.29876417</v>
      </c>
      <c r="H483" s="105">
        <v>2.39</v>
      </c>
      <c r="I483" s="114">
        <f t="shared" si="15"/>
        <v>0.89629251</v>
      </c>
      <c r="J483" s="22" t="s">
        <v>85</v>
      </c>
      <c r="K483" s="22" t="s">
        <v>109</v>
      </c>
      <c r="L483" s="22">
        <v>5.5</v>
      </c>
      <c r="M483" s="22">
        <v>12</v>
      </c>
      <c r="N483" s="111">
        <v>2</v>
      </c>
      <c r="O483" s="112">
        <v>0</v>
      </c>
      <c r="P483" s="22">
        <v>2</v>
      </c>
      <c r="Q483" s="105">
        <v>0.60734423</v>
      </c>
      <c r="R483" s="105">
        <v>1.215</v>
      </c>
      <c r="S483" s="114">
        <f t="shared" si="16"/>
        <v>2.42937692</v>
      </c>
      <c r="T483" s="22" t="s">
        <v>83</v>
      </c>
    </row>
    <row r="484" spans="1:20" ht="14.25" customHeight="1">
      <c r="A484" s="22"/>
      <c r="B484" s="22">
        <v>11.75</v>
      </c>
      <c r="C484" s="22">
        <v>6</v>
      </c>
      <c r="D484" s="111">
        <v>1</v>
      </c>
      <c r="E484" s="112">
        <v>4</v>
      </c>
      <c r="F484" s="22">
        <v>8</v>
      </c>
      <c r="G484" s="105">
        <v>0.29876417</v>
      </c>
      <c r="H484" s="105">
        <v>2.39</v>
      </c>
      <c r="I484" s="114">
        <f t="shared" si="15"/>
        <v>3.58517004</v>
      </c>
      <c r="J484" s="22" t="s">
        <v>81</v>
      </c>
      <c r="K484" s="22" t="s">
        <v>109</v>
      </c>
      <c r="L484" s="22">
        <v>5.5</v>
      </c>
      <c r="M484" s="22">
        <v>6</v>
      </c>
      <c r="N484" s="111">
        <v>4</v>
      </c>
      <c r="O484" s="112">
        <v>0</v>
      </c>
      <c r="P484" s="22">
        <v>2</v>
      </c>
      <c r="Q484" s="105">
        <v>0.30367211</v>
      </c>
      <c r="R484" s="105">
        <v>0.607</v>
      </c>
      <c r="S484" s="114">
        <f t="shared" si="16"/>
        <v>2.42937688</v>
      </c>
      <c r="T484" s="22" t="s">
        <v>84</v>
      </c>
    </row>
    <row r="485" spans="1:20" ht="14.25" customHeight="1">
      <c r="A485" s="22" t="s">
        <v>110</v>
      </c>
      <c r="B485" s="22">
        <v>3</v>
      </c>
      <c r="C485" s="22">
        <v>6</v>
      </c>
      <c r="D485" s="111">
        <v>1</v>
      </c>
      <c r="E485" s="112">
        <v>5</v>
      </c>
      <c r="F485" s="22">
        <v>8</v>
      </c>
      <c r="G485" s="105">
        <v>0.08829254</v>
      </c>
      <c r="H485" s="105">
        <v>0.706</v>
      </c>
      <c r="I485" s="114">
        <f t="shared" si="15"/>
        <v>1.14780302</v>
      </c>
      <c r="J485" s="22" t="s">
        <v>82</v>
      </c>
      <c r="K485" s="22"/>
      <c r="L485" s="22">
        <v>5.75</v>
      </c>
      <c r="M485" s="22">
        <v>12</v>
      </c>
      <c r="N485" s="111">
        <v>0</v>
      </c>
      <c r="O485" s="112">
        <v>0</v>
      </c>
      <c r="P485" s="22">
        <v>2</v>
      </c>
      <c r="Q485" s="105">
        <v>0.63425445</v>
      </c>
      <c r="R485" s="105">
        <v>1.269</v>
      </c>
      <c r="S485" s="114">
        <f t="shared" si="16"/>
        <v>0</v>
      </c>
      <c r="T485" s="22" t="s">
        <v>81</v>
      </c>
    </row>
    <row r="486" spans="1:20" ht="14.25" customHeight="1">
      <c r="A486" s="22"/>
      <c r="B486" s="22">
        <v>4.5</v>
      </c>
      <c r="C486" s="22">
        <v>6</v>
      </c>
      <c r="D486" s="111">
        <v>0</v>
      </c>
      <c r="E486" s="112">
        <v>1</v>
      </c>
      <c r="F486" s="22">
        <v>8</v>
      </c>
      <c r="G486" s="105">
        <v>0.13080394</v>
      </c>
      <c r="H486" s="105">
        <v>1.046</v>
      </c>
      <c r="I486" s="114">
        <f t="shared" si="15"/>
        <v>0.13080394</v>
      </c>
      <c r="J486" s="22" t="s">
        <v>82</v>
      </c>
      <c r="K486" s="22" t="s">
        <v>109</v>
      </c>
      <c r="L486" s="22">
        <v>5.75</v>
      </c>
      <c r="M486" s="22">
        <v>12</v>
      </c>
      <c r="N486" s="111">
        <v>0</v>
      </c>
      <c r="O486" s="112">
        <v>0</v>
      </c>
      <c r="P486" s="22">
        <v>2</v>
      </c>
      <c r="Q486" s="105">
        <v>0.63425445</v>
      </c>
      <c r="R486" s="105">
        <v>1.269</v>
      </c>
      <c r="S486" s="114">
        <f t="shared" si="16"/>
        <v>0</v>
      </c>
      <c r="T486" s="22" t="s">
        <v>84</v>
      </c>
    </row>
    <row r="487" spans="1:20" ht="14.25" customHeight="1">
      <c r="A487" s="22" t="s">
        <v>111</v>
      </c>
      <c r="B487" s="22">
        <v>3</v>
      </c>
      <c r="C487" s="22">
        <v>6</v>
      </c>
      <c r="D487" s="111">
        <v>37</v>
      </c>
      <c r="E487" s="112">
        <v>2</v>
      </c>
      <c r="F487" s="22">
        <v>8</v>
      </c>
      <c r="G487" s="105">
        <v>0.09677432</v>
      </c>
      <c r="H487" s="105">
        <v>0.774</v>
      </c>
      <c r="I487" s="114">
        <f t="shared" si="15"/>
        <v>28.83874736</v>
      </c>
      <c r="J487" s="22" t="s">
        <v>82</v>
      </c>
      <c r="K487" s="22" t="s">
        <v>109</v>
      </c>
      <c r="L487" s="22">
        <v>5.75</v>
      </c>
      <c r="M487" s="22">
        <v>6</v>
      </c>
      <c r="N487" s="111">
        <v>0</v>
      </c>
      <c r="O487" s="112">
        <v>1</v>
      </c>
      <c r="P487" s="22">
        <v>2</v>
      </c>
      <c r="Q487" s="105">
        <v>0.31712723</v>
      </c>
      <c r="R487" s="105">
        <v>0.634</v>
      </c>
      <c r="S487" s="114">
        <f t="shared" si="16"/>
        <v>0.31712723</v>
      </c>
      <c r="T487" s="22" t="s">
        <v>84</v>
      </c>
    </row>
    <row r="488" spans="1:20" ht="14.25" customHeight="1">
      <c r="A488" s="22"/>
      <c r="B488" s="22">
        <v>3.5</v>
      </c>
      <c r="C488" s="22">
        <v>6</v>
      </c>
      <c r="D488" s="111">
        <v>69</v>
      </c>
      <c r="E488" s="112">
        <v>4</v>
      </c>
      <c r="F488" s="22">
        <v>8</v>
      </c>
      <c r="G488" s="105">
        <v>0.11247952</v>
      </c>
      <c r="H488" s="105">
        <v>0.9</v>
      </c>
      <c r="I488" s="114">
        <f t="shared" si="15"/>
        <v>62.53861312</v>
      </c>
      <c r="J488" s="22" t="s">
        <v>82</v>
      </c>
      <c r="K488" s="22" t="s">
        <v>109</v>
      </c>
      <c r="L488" s="22">
        <v>5.75</v>
      </c>
      <c r="M488" s="22">
        <v>6</v>
      </c>
      <c r="N488" s="111">
        <v>0</v>
      </c>
      <c r="O488" s="112">
        <v>0</v>
      </c>
      <c r="P488" s="22">
        <v>2</v>
      </c>
      <c r="Q488" s="105">
        <v>0.31712723</v>
      </c>
      <c r="R488" s="105">
        <v>0.634</v>
      </c>
      <c r="S488" s="114">
        <f t="shared" si="16"/>
        <v>0</v>
      </c>
      <c r="T488" s="22" t="s">
        <v>81</v>
      </c>
    </row>
    <row r="489" spans="1:20" ht="14.25" customHeight="1">
      <c r="A489" s="22"/>
      <c r="B489" s="22">
        <v>3.75</v>
      </c>
      <c r="C489" s="22">
        <v>6</v>
      </c>
      <c r="D489" s="111">
        <v>141</v>
      </c>
      <c r="E489" s="112">
        <v>4</v>
      </c>
      <c r="F489" s="22">
        <v>8</v>
      </c>
      <c r="G489" s="105">
        <v>0.12028671</v>
      </c>
      <c r="H489" s="105">
        <v>0.962</v>
      </c>
      <c r="I489" s="114">
        <f t="shared" si="15"/>
        <v>136.16455572</v>
      </c>
      <c r="J489" s="22" t="s">
        <v>82</v>
      </c>
      <c r="K489" s="22"/>
      <c r="L489" s="22">
        <v>7.5</v>
      </c>
      <c r="M489" s="22">
        <v>12</v>
      </c>
      <c r="N489" s="111">
        <v>0</v>
      </c>
      <c r="O489" s="112">
        <v>0</v>
      </c>
      <c r="P489" s="22">
        <v>2</v>
      </c>
      <c r="Q489" s="105">
        <v>0.82093061</v>
      </c>
      <c r="R489" s="105">
        <v>1.642</v>
      </c>
      <c r="S489" s="114">
        <f t="shared" si="16"/>
        <v>0</v>
      </c>
      <c r="T489" s="22" t="s">
        <v>89</v>
      </c>
    </row>
    <row r="490" spans="1:20" ht="14.25" customHeight="1">
      <c r="A490" s="22"/>
      <c r="B490" s="22">
        <v>4.5</v>
      </c>
      <c r="C490" s="22">
        <v>12</v>
      </c>
      <c r="D490" s="111">
        <v>31</v>
      </c>
      <c r="E490" s="112">
        <v>4</v>
      </c>
      <c r="F490" s="22">
        <v>8</v>
      </c>
      <c r="G490" s="105">
        <v>0.28705324</v>
      </c>
      <c r="H490" s="105">
        <v>2.296</v>
      </c>
      <c r="I490" s="114">
        <f t="shared" si="15"/>
        <v>72.33741648</v>
      </c>
      <c r="J490" s="22" t="s">
        <v>82</v>
      </c>
      <c r="K490" s="22" t="s">
        <v>109</v>
      </c>
      <c r="L490" s="22">
        <v>7.5</v>
      </c>
      <c r="M490" s="22">
        <v>12</v>
      </c>
      <c r="N490" s="111">
        <v>0</v>
      </c>
      <c r="O490" s="112">
        <v>1</v>
      </c>
      <c r="P490" s="22">
        <v>2</v>
      </c>
      <c r="Q490" s="105">
        <v>0.82093061</v>
      </c>
      <c r="R490" s="105">
        <v>1.642</v>
      </c>
      <c r="S490" s="114">
        <f t="shared" si="16"/>
        <v>0.82093061</v>
      </c>
      <c r="T490" s="22" t="s">
        <v>83</v>
      </c>
    </row>
    <row r="491" spans="1:20" ht="14.25" customHeight="1">
      <c r="A491" s="22"/>
      <c r="B491" s="22">
        <v>4.5</v>
      </c>
      <c r="C491" s="22">
        <v>12</v>
      </c>
      <c r="D491" s="111">
        <v>14</v>
      </c>
      <c r="E491" s="112">
        <v>0</v>
      </c>
      <c r="F491" s="22">
        <v>8</v>
      </c>
      <c r="G491" s="105">
        <v>0.28705324</v>
      </c>
      <c r="H491" s="105">
        <v>2.296</v>
      </c>
      <c r="I491" s="114">
        <f t="shared" si="15"/>
        <v>32.14996288</v>
      </c>
      <c r="J491" s="22" t="s">
        <v>84</v>
      </c>
      <c r="K491" s="22" t="s">
        <v>109</v>
      </c>
      <c r="L491" s="22">
        <v>7.5</v>
      </c>
      <c r="M491" s="22">
        <v>12</v>
      </c>
      <c r="N491" s="111">
        <v>0</v>
      </c>
      <c r="O491" s="112">
        <v>0</v>
      </c>
      <c r="P491" s="22">
        <v>2</v>
      </c>
      <c r="Q491" s="105">
        <v>0.82093061</v>
      </c>
      <c r="R491" s="105">
        <v>1.642</v>
      </c>
      <c r="S491" s="114">
        <f t="shared" si="16"/>
        <v>0</v>
      </c>
      <c r="T491" s="22" t="s">
        <v>84</v>
      </c>
    </row>
    <row r="492" spans="1:20" ht="14.25" customHeight="1">
      <c r="A492" s="22"/>
      <c r="B492" s="22">
        <v>4.5</v>
      </c>
      <c r="C492" s="22">
        <v>6</v>
      </c>
      <c r="D492" s="111">
        <v>98</v>
      </c>
      <c r="E492" s="112">
        <v>9</v>
      </c>
      <c r="F492" s="22">
        <v>8</v>
      </c>
      <c r="G492" s="105">
        <v>0.14352662</v>
      </c>
      <c r="H492" s="105">
        <v>1.148</v>
      </c>
      <c r="I492" s="114">
        <f t="shared" si="15"/>
        <v>113.81660966</v>
      </c>
      <c r="J492" s="22" t="s">
        <v>82</v>
      </c>
      <c r="K492" s="22" t="s">
        <v>109</v>
      </c>
      <c r="L492" s="22">
        <v>7.5</v>
      </c>
      <c r="M492" s="22">
        <v>6</v>
      </c>
      <c r="N492" s="111">
        <v>0</v>
      </c>
      <c r="O492" s="112">
        <v>0</v>
      </c>
      <c r="P492" s="22">
        <v>2</v>
      </c>
      <c r="Q492" s="105">
        <v>0.41046531</v>
      </c>
      <c r="R492" s="105">
        <v>0.821</v>
      </c>
      <c r="S492" s="114">
        <f t="shared" si="16"/>
        <v>0</v>
      </c>
      <c r="T492" s="22" t="s">
        <v>81</v>
      </c>
    </row>
    <row r="493" spans="1:20" ht="14.25" customHeight="1">
      <c r="A493" s="22"/>
      <c r="B493" s="22">
        <v>4.5</v>
      </c>
      <c r="C493" s="22">
        <v>6</v>
      </c>
      <c r="D493" s="111">
        <v>0</v>
      </c>
      <c r="E493" s="112">
        <v>3</v>
      </c>
      <c r="F493" s="22">
        <v>8</v>
      </c>
      <c r="G493" s="105">
        <v>0.14352662</v>
      </c>
      <c r="H493" s="105">
        <v>1.148</v>
      </c>
      <c r="I493" s="114">
        <f t="shared" si="15"/>
        <v>0.43057986</v>
      </c>
      <c r="J493" s="22" t="s">
        <v>79</v>
      </c>
      <c r="K493" s="22" t="s">
        <v>109</v>
      </c>
      <c r="L493" s="22">
        <v>7.5</v>
      </c>
      <c r="M493" s="22">
        <v>6</v>
      </c>
      <c r="N493" s="111">
        <v>0</v>
      </c>
      <c r="O493" s="112">
        <v>0</v>
      </c>
      <c r="P493" s="22">
        <v>2</v>
      </c>
      <c r="Q493" s="105">
        <v>0.41046531</v>
      </c>
      <c r="R493" s="105">
        <v>0.821</v>
      </c>
      <c r="S493" s="114">
        <f t="shared" si="16"/>
        <v>0</v>
      </c>
      <c r="T493" s="22" t="s">
        <v>83</v>
      </c>
    </row>
    <row r="494" spans="1:20" ht="14.25" customHeight="1">
      <c r="A494" s="22"/>
      <c r="B494" s="22">
        <v>4.75</v>
      </c>
      <c r="C494" s="22">
        <v>12</v>
      </c>
      <c r="D494" s="111">
        <v>5</v>
      </c>
      <c r="E494" s="112">
        <v>0</v>
      </c>
      <c r="F494" s="22">
        <v>8</v>
      </c>
      <c r="G494" s="105">
        <v>0.30242541</v>
      </c>
      <c r="H494" s="105">
        <v>2.419</v>
      </c>
      <c r="I494" s="114">
        <f t="shared" si="15"/>
        <v>12.097016400000001</v>
      </c>
      <c r="J494" s="22" t="s">
        <v>82</v>
      </c>
      <c r="K494" s="22" t="s">
        <v>109</v>
      </c>
      <c r="L494" s="22">
        <v>7.5</v>
      </c>
      <c r="M494" s="22">
        <v>6</v>
      </c>
      <c r="N494" s="111">
        <v>0</v>
      </c>
      <c r="O494" s="112">
        <v>1</v>
      </c>
      <c r="P494" s="22">
        <v>2</v>
      </c>
      <c r="Q494" s="105">
        <v>0.41046531</v>
      </c>
      <c r="R494" s="105">
        <v>0.821</v>
      </c>
      <c r="S494" s="114">
        <f t="shared" si="16"/>
        <v>0.41046531</v>
      </c>
      <c r="T494" s="22" t="s">
        <v>89</v>
      </c>
    </row>
    <row r="495" spans="1:20" ht="14.25" customHeight="1">
      <c r="A495" s="22"/>
      <c r="B495" s="22">
        <v>4.75</v>
      </c>
      <c r="C495" s="22">
        <v>12</v>
      </c>
      <c r="D495" s="111">
        <v>0</v>
      </c>
      <c r="E495" s="112">
        <v>6</v>
      </c>
      <c r="F495" s="22">
        <v>8</v>
      </c>
      <c r="G495" s="105">
        <v>0.30242541</v>
      </c>
      <c r="H495" s="105">
        <v>2.419</v>
      </c>
      <c r="I495" s="114">
        <f t="shared" si="15"/>
        <v>1.81455246</v>
      </c>
      <c r="J495" s="22" t="s">
        <v>82</v>
      </c>
      <c r="K495" s="22"/>
      <c r="L495" s="22">
        <v>7.75</v>
      </c>
      <c r="M495" s="22">
        <v>12</v>
      </c>
      <c r="N495" s="111">
        <v>0</v>
      </c>
      <c r="O495" s="112">
        <v>0</v>
      </c>
      <c r="P495" s="22">
        <v>2</v>
      </c>
      <c r="Q495" s="105">
        <v>0.84735644</v>
      </c>
      <c r="R495" s="105">
        <v>1.695</v>
      </c>
      <c r="S495" s="114">
        <f t="shared" si="16"/>
        <v>0</v>
      </c>
      <c r="T495" s="22" t="s">
        <v>89</v>
      </c>
    </row>
    <row r="496" spans="1:20" ht="14.25" customHeight="1">
      <c r="A496" s="22"/>
      <c r="B496" s="22">
        <v>4.75</v>
      </c>
      <c r="C496" s="22">
        <v>6</v>
      </c>
      <c r="D496" s="111">
        <v>22</v>
      </c>
      <c r="E496" s="112">
        <v>6</v>
      </c>
      <c r="F496" s="22">
        <v>8</v>
      </c>
      <c r="G496" s="105">
        <v>0.15121271</v>
      </c>
      <c r="H496" s="105">
        <v>1.21</v>
      </c>
      <c r="I496" s="114">
        <f t="shared" si="15"/>
        <v>27.52071322</v>
      </c>
      <c r="J496" s="22" t="s">
        <v>82</v>
      </c>
      <c r="K496" s="22" t="s">
        <v>109</v>
      </c>
      <c r="L496" s="22">
        <v>7.75</v>
      </c>
      <c r="M496" s="22">
        <v>12</v>
      </c>
      <c r="N496" s="111">
        <v>0</v>
      </c>
      <c r="O496" s="112">
        <v>0</v>
      </c>
      <c r="P496" s="22">
        <v>2</v>
      </c>
      <c r="Q496" s="105">
        <v>0.84735644</v>
      </c>
      <c r="R496" s="105">
        <v>1.695</v>
      </c>
      <c r="S496" s="114">
        <f t="shared" si="16"/>
        <v>0</v>
      </c>
      <c r="T496" s="22" t="s">
        <v>84</v>
      </c>
    </row>
    <row r="497" spans="1:20" ht="14.25" customHeight="1">
      <c r="A497" s="22"/>
      <c r="B497" s="22">
        <v>4.75</v>
      </c>
      <c r="C497" s="22">
        <v>6</v>
      </c>
      <c r="D497" s="111">
        <v>0</v>
      </c>
      <c r="E497" s="112">
        <v>4</v>
      </c>
      <c r="F497" s="22">
        <v>8</v>
      </c>
      <c r="G497" s="105">
        <v>0.15121271</v>
      </c>
      <c r="H497" s="105">
        <v>1.21</v>
      </c>
      <c r="I497" s="114">
        <f t="shared" si="15"/>
        <v>0.60485084</v>
      </c>
      <c r="J497" s="22" t="s">
        <v>81</v>
      </c>
      <c r="K497" s="22" t="s">
        <v>109</v>
      </c>
      <c r="L497" s="22">
        <v>7.75</v>
      </c>
      <c r="M497" s="22">
        <v>6</v>
      </c>
      <c r="N497" s="111">
        <v>0</v>
      </c>
      <c r="O497" s="112">
        <v>1</v>
      </c>
      <c r="P497" s="22">
        <v>2</v>
      </c>
      <c r="Q497" s="105">
        <v>0.42367822</v>
      </c>
      <c r="R497" s="105">
        <v>0.847</v>
      </c>
      <c r="S497" s="114">
        <f t="shared" si="16"/>
        <v>0.42367822</v>
      </c>
      <c r="T497" s="22" t="s">
        <v>81</v>
      </c>
    </row>
    <row r="498" spans="1:20" ht="14.25" customHeight="1">
      <c r="A498" s="22"/>
      <c r="B498" s="22">
        <v>5.5</v>
      </c>
      <c r="C498" s="22">
        <v>12</v>
      </c>
      <c r="D498" s="111">
        <v>0</v>
      </c>
      <c r="E498" s="112">
        <v>7</v>
      </c>
      <c r="F498" s="22">
        <v>8</v>
      </c>
      <c r="G498" s="105">
        <v>0.34817862</v>
      </c>
      <c r="H498" s="105">
        <v>2.785</v>
      </c>
      <c r="I498" s="114">
        <f t="shared" si="15"/>
        <v>2.43725034</v>
      </c>
      <c r="J498" s="22" t="s">
        <v>82</v>
      </c>
      <c r="K498" s="22" t="s">
        <v>109</v>
      </c>
      <c r="L498" s="22">
        <v>7.75</v>
      </c>
      <c r="M498" s="22">
        <v>6</v>
      </c>
      <c r="N498" s="111">
        <v>0</v>
      </c>
      <c r="O498" s="112">
        <v>2</v>
      </c>
      <c r="P498" s="22">
        <v>2</v>
      </c>
      <c r="Q498" s="105">
        <v>0.42367822</v>
      </c>
      <c r="R498" s="105">
        <v>0.847</v>
      </c>
      <c r="S498" s="114">
        <f t="shared" si="16"/>
        <v>0.84735644</v>
      </c>
      <c r="T498" s="22" t="s">
        <v>89</v>
      </c>
    </row>
    <row r="499" spans="1:20" ht="14.25" customHeight="1">
      <c r="A499" s="22"/>
      <c r="B499" s="22">
        <v>5.5</v>
      </c>
      <c r="C499" s="22">
        <v>6</v>
      </c>
      <c r="D499" s="111">
        <v>4</v>
      </c>
      <c r="E499" s="112">
        <v>0</v>
      </c>
      <c r="F499" s="22">
        <v>8</v>
      </c>
      <c r="G499" s="105">
        <v>0.17408931</v>
      </c>
      <c r="H499" s="105">
        <v>1.393</v>
      </c>
      <c r="I499" s="114">
        <f t="shared" si="15"/>
        <v>5.57085792</v>
      </c>
      <c r="J499" s="22" t="s">
        <v>82</v>
      </c>
      <c r="K499" s="22" t="s">
        <v>109</v>
      </c>
      <c r="L499" s="22">
        <v>8.75</v>
      </c>
      <c r="M499" s="22">
        <v>6</v>
      </c>
      <c r="N499" s="111">
        <v>1</v>
      </c>
      <c r="O499" s="112">
        <v>0</v>
      </c>
      <c r="P499" s="22">
        <v>2</v>
      </c>
      <c r="Q499" s="105">
        <v>0.47622711</v>
      </c>
      <c r="R499" s="105">
        <v>0.952</v>
      </c>
      <c r="S499" s="114">
        <f t="shared" si="16"/>
        <v>0.95245422</v>
      </c>
      <c r="T499" s="22" t="s">
        <v>81</v>
      </c>
    </row>
    <row r="500" spans="1:20" ht="14.25" customHeight="1">
      <c r="A500" s="22"/>
      <c r="B500" s="22">
        <v>5.75</v>
      </c>
      <c r="C500" s="22">
        <v>12</v>
      </c>
      <c r="D500" s="111">
        <v>0</v>
      </c>
      <c r="E500" s="112">
        <v>0</v>
      </c>
      <c r="F500" s="22">
        <v>8</v>
      </c>
      <c r="G500" s="105">
        <v>0.36330859</v>
      </c>
      <c r="H500" s="105">
        <v>2.906</v>
      </c>
      <c r="I500" s="114">
        <f t="shared" si="15"/>
        <v>0</v>
      </c>
      <c r="J500" s="22" t="s">
        <v>112</v>
      </c>
      <c r="K500" s="22"/>
      <c r="L500" s="22">
        <v>9.5</v>
      </c>
      <c r="M500" s="22">
        <v>12</v>
      </c>
      <c r="N500" s="111">
        <v>8</v>
      </c>
      <c r="O500" s="112">
        <v>0</v>
      </c>
      <c r="P500" s="22">
        <v>2</v>
      </c>
      <c r="Q500" s="105">
        <v>1.03064177</v>
      </c>
      <c r="R500" s="105">
        <v>2.061</v>
      </c>
      <c r="S500" s="114">
        <f t="shared" si="16"/>
        <v>16.49026832</v>
      </c>
      <c r="T500" s="22" t="s">
        <v>81</v>
      </c>
    </row>
    <row r="501" spans="1:20" ht="14.25" customHeight="1">
      <c r="A501" s="22"/>
      <c r="B501" s="22">
        <v>5.75</v>
      </c>
      <c r="C501" s="22">
        <v>12</v>
      </c>
      <c r="D501" s="111">
        <v>0</v>
      </c>
      <c r="E501" s="112">
        <v>0</v>
      </c>
      <c r="F501" s="22">
        <v>8</v>
      </c>
      <c r="G501" s="105">
        <v>0.36330859</v>
      </c>
      <c r="H501" s="105">
        <v>2.906</v>
      </c>
      <c r="I501" s="114">
        <f t="shared" si="15"/>
        <v>0</v>
      </c>
      <c r="J501" s="22" t="s">
        <v>82</v>
      </c>
      <c r="K501" s="22" t="s">
        <v>109</v>
      </c>
      <c r="L501" s="22">
        <v>9.5</v>
      </c>
      <c r="M501" s="22">
        <v>12</v>
      </c>
      <c r="N501" s="111">
        <v>3</v>
      </c>
      <c r="O501" s="112">
        <v>1</v>
      </c>
      <c r="P501" s="22">
        <v>2</v>
      </c>
      <c r="Q501" s="105">
        <v>1.03064177</v>
      </c>
      <c r="R501" s="105">
        <v>2.061</v>
      </c>
      <c r="S501" s="114">
        <f t="shared" si="16"/>
        <v>7.214492389999999</v>
      </c>
      <c r="T501" s="22" t="s">
        <v>85</v>
      </c>
    </row>
    <row r="502" spans="1:20" ht="14.25" customHeight="1">
      <c r="A502" s="22"/>
      <c r="B502" s="22">
        <v>5.75</v>
      </c>
      <c r="C502" s="22">
        <v>12</v>
      </c>
      <c r="D502" s="111">
        <v>0</v>
      </c>
      <c r="E502" s="112">
        <v>0</v>
      </c>
      <c r="F502" s="22">
        <v>8</v>
      </c>
      <c r="G502" s="105">
        <v>0.36330859</v>
      </c>
      <c r="H502" s="105">
        <v>2.906</v>
      </c>
      <c r="I502" s="114">
        <f t="shared" si="15"/>
        <v>0</v>
      </c>
      <c r="J502" s="22" t="s">
        <v>82</v>
      </c>
      <c r="K502" s="22"/>
      <c r="L502" s="22">
        <v>9.75</v>
      </c>
      <c r="M502" s="22">
        <v>12</v>
      </c>
      <c r="N502" s="111">
        <v>0</v>
      </c>
      <c r="O502" s="112">
        <v>1</v>
      </c>
      <c r="P502" s="22">
        <v>2</v>
      </c>
      <c r="Q502" s="105">
        <v>1.05658318</v>
      </c>
      <c r="R502" s="105">
        <v>2.113</v>
      </c>
      <c r="S502" s="114">
        <f t="shared" si="16"/>
        <v>1.05658318</v>
      </c>
      <c r="T502" s="22" t="s">
        <v>89</v>
      </c>
    </row>
    <row r="503" spans="1:20" ht="14.25" customHeight="1">
      <c r="A503" s="22"/>
      <c r="B503" s="22">
        <v>5.75</v>
      </c>
      <c r="C503" s="22">
        <v>6</v>
      </c>
      <c r="D503" s="111">
        <v>26</v>
      </c>
      <c r="E503" s="112">
        <v>0</v>
      </c>
      <c r="F503" s="22">
        <v>8</v>
      </c>
      <c r="G503" s="105">
        <v>0.1816543</v>
      </c>
      <c r="H503" s="105">
        <v>1.453</v>
      </c>
      <c r="I503" s="114">
        <f t="shared" si="15"/>
        <v>37.7840944</v>
      </c>
      <c r="J503" s="22" t="s">
        <v>82</v>
      </c>
      <c r="K503" s="22" t="s">
        <v>109</v>
      </c>
      <c r="L503" s="22">
        <v>9.75</v>
      </c>
      <c r="M503" s="22">
        <v>12</v>
      </c>
      <c r="N503" s="111">
        <v>0</v>
      </c>
      <c r="O503" s="112">
        <v>0</v>
      </c>
      <c r="P503" s="22">
        <v>2</v>
      </c>
      <c r="Q503" s="105">
        <v>1.05658318</v>
      </c>
      <c r="R503" s="105">
        <v>2.113</v>
      </c>
      <c r="S503" s="114">
        <f t="shared" si="16"/>
        <v>0</v>
      </c>
      <c r="T503" s="22" t="s">
        <v>84</v>
      </c>
    </row>
    <row r="504" spans="1:20" ht="14.25" customHeight="1">
      <c r="A504" s="22"/>
      <c r="B504" s="22">
        <v>7.5</v>
      </c>
      <c r="C504" s="22">
        <v>12</v>
      </c>
      <c r="D504" s="111">
        <v>0</v>
      </c>
      <c r="E504" s="112">
        <v>0</v>
      </c>
      <c r="F504" s="22">
        <v>8</v>
      </c>
      <c r="G504" s="105">
        <v>0.46752297</v>
      </c>
      <c r="H504" s="105">
        <v>3.74</v>
      </c>
      <c r="I504" s="114">
        <f t="shared" si="15"/>
        <v>0</v>
      </c>
      <c r="J504" s="22" t="s">
        <v>82</v>
      </c>
      <c r="K504" s="22" t="s">
        <v>109</v>
      </c>
      <c r="L504" s="22">
        <v>9.75</v>
      </c>
      <c r="M504" s="22">
        <v>12</v>
      </c>
      <c r="N504" s="111">
        <v>0</v>
      </c>
      <c r="O504" s="112">
        <v>1</v>
      </c>
      <c r="P504" s="22">
        <v>2</v>
      </c>
      <c r="Q504" s="105">
        <v>1.05658318</v>
      </c>
      <c r="R504" s="105">
        <v>2.113</v>
      </c>
      <c r="S504" s="114">
        <f t="shared" si="16"/>
        <v>1.05658318</v>
      </c>
      <c r="T504" s="22" t="s">
        <v>81</v>
      </c>
    </row>
    <row r="505" spans="1:20" ht="14.25" customHeight="1">
      <c r="A505" s="22"/>
      <c r="B505" s="22">
        <v>7.5</v>
      </c>
      <c r="C505" s="22">
        <v>12</v>
      </c>
      <c r="D505" s="111">
        <v>6</v>
      </c>
      <c r="E505" s="112">
        <v>6</v>
      </c>
      <c r="F505" s="22">
        <v>8</v>
      </c>
      <c r="G505" s="105">
        <v>0.46752297</v>
      </c>
      <c r="H505" s="105">
        <v>3.74</v>
      </c>
      <c r="I505" s="114">
        <f t="shared" si="15"/>
        <v>25.24624038</v>
      </c>
      <c r="J505" s="22" t="s">
        <v>81</v>
      </c>
      <c r="K505" s="22" t="s">
        <v>109</v>
      </c>
      <c r="L505" s="22">
        <v>9.75</v>
      </c>
      <c r="M505" s="22">
        <v>6</v>
      </c>
      <c r="N505" s="111">
        <v>6</v>
      </c>
      <c r="O505" s="112">
        <v>2</v>
      </c>
      <c r="P505" s="22">
        <v>2</v>
      </c>
      <c r="Q505" s="105">
        <v>0.52829159</v>
      </c>
      <c r="R505" s="105">
        <v>1.057</v>
      </c>
      <c r="S505" s="114">
        <f t="shared" si="16"/>
        <v>7.39608226</v>
      </c>
      <c r="T505" s="22" t="s">
        <v>81</v>
      </c>
    </row>
    <row r="506" spans="1:20" ht="14.25" customHeight="1">
      <c r="A506" s="22"/>
      <c r="B506" s="22">
        <v>7.5</v>
      </c>
      <c r="C506" s="22">
        <v>6</v>
      </c>
      <c r="D506" s="111">
        <v>34</v>
      </c>
      <c r="E506" s="112">
        <v>5</v>
      </c>
      <c r="F506" s="22">
        <v>8</v>
      </c>
      <c r="G506" s="105">
        <v>0.23376149</v>
      </c>
      <c r="H506" s="105">
        <v>1.87</v>
      </c>
      <c r="I506" s="114">
        <f t="shared" si="15"/>
        <v>64.75193273</v>
      </c>
      <c r="J506" s="22" t="s">
        <v>82</v>
      </c>
      <c r="K506" s="22" t="s">
        <v>109</v>
      </c>
      <c r="L506" s="22">
        <v>9.75</v>
      </c>
      <c r="M506" s="22">
        <v>6</v>
      </c>
      <c r="N506" s="111">
        <v>1</v>
      </c>
      <c r="O506" s="112">
        <v>1</v>
      </c>
      <c r="P506" s="22">
        <v>2</v>
      </c>
      <c r="Q506" s="105">
        <v>0.52829159</v>
      </c>
      <c r="R506" s="105">
        <v>1.057</v>
      </c>
      <c r="S506" s="114">
        <f t="shared" si="16"/>
        <v>1.58487477</v>
      </c>
      <c r="T506" s="22" t="s">
        <v>89</v>
      </c>
    </row>
    <row r="507" spans="1:20" ht="14.25" customHeight="1">
      <c r="A507" s="22"/>
      <c r="B507" s="22">
        <v>7.5</v>
      </c>
      <c r="C507" s="22">
        <v>6</v>
      </c>
      <c r="D507" s="111">
        <v>0</v>
      </c>
      <c r="E507" s="112">
        <v>0</v>
      </c>
      <c r="F507" s="22">
        <v>8</v>
      </c>
      <c r="G507" s="105">
        <v>0.23376149</v>
      </c>
      <c r="H507" s="105">
        <v>1.87</v>
      </c>
      <c r="I507" s="114">
        <f t="shared" si="15"/>
        <v>0</v>
      </c>
      <c r="J507" s="22" t="s">
        <v>85</v>
      </c>
      <c r="K507" s="22"/>
      <c r="L507" s="22">
        <v>11.5</v>
      </c>
      <c r="M507" s="22">
        <v>12</v>
      </c>
      <c r="N507" s="111">
        <v>15</v>
      </c>
      <c r="O507" s="112">
        <v>1</v>
      </c>
      <c r="P507" s="22">
        <v>2</v>
      </c>
      <c r="Q507" s="105">
        <v>1.23647769</v>
      </c>
      <c r="R507" s="105">
        <v>2.473</v>
      </c>
      <c r="S507" s="114">
        <f t="shared" si="16"/>
        <v>38.33080839</v>
      </c>
      <c r="T507" s="22" t="s">
        <v>81</v>
      </c>
    </row>
    <row r="508" spans="1:20" ht="14.25" customHeight="1">
      <c r="A508" s="22"/>
      <c r="B508" s="22">
        <v>7.5</v>
      </c>
      <c r="C508" s="22">
        <v>6</v>
      </c>
      <c r="D508" s="111">
        <v>1</v>
      </c>
      <c r="E508" s="112">
        <v>0</v>
      </c>
      <c r="F508" s="22">
        <v>8</v>
      </c>
      <c r="G508" s="105">
        <v>0.23376149</v>
      </c>
      <c r="H508" s="105">
        <v>1.87</v>
      </c>
      <c r="I508" s="114">
        <f t="shared" si="15"/>
        <v>1.87009192</v>
      </c>
      <c r="J508" s="22" t="s">
        <v>84</v>
      </c>
      <c r="K508" s="22" t="s">
        <v>109</v>
      </c>
      <c r="L508" s="22">
        <v>11.5</v>
      </c>
      <c r="M508" s="22">
        <v>12</v>
      </c>
      <c r="N508" s="111">
        <v>53</v>
      </c>
      <c r="O508" s="112">
        <v>1</v>
      </c>
      <c r="P508" s="22">
        <v>2</v>
      </c>
      <c r="Q508" s="105">
        <v>1.23647769</v>
      </c>
      <c r="R508" s="105">
        <v>2.473</v>
      </c>
      <c r="S508" s="114">
        <f t="shared" si="16"/>
        <v>132.30311283</v>
      </c>
      <c r="T508" s="22" t="s">
        <v>89</v>
      </c>
    </row>
    <row r="509" spans="1:20" ht="14.25" customHeight="1">
      <c r="A509" s="22"/>
      <c r="B509" s="22">
        <v>7.75</v>
      </c>
      <c r="C509" s="22">
        <v>12</v>
      </c>
      <c r="D509" s="111">
        <v>0</v>
      </c>
      <c r="E509" s="112">
        <v>0</v>
      </c>
      <c r="F509" s="22">
        <v>8</v>
      </c>
      <c r="G509" s="105">
        <v>0.48216854</v>
      </c>
      <c r="H509" s="105">
        <v>3.857</v>
      </c>
      <c r="I509" s="114">
        <f t="shared" si="15"/>
        <v>0</v>
      </c>
      <c r="J509" s="22" t="s">
        <v>81</v>
      </c>
      <c r="K509" s="22" t="s">
        <v>109</v>
      </c>
      <c r="L509" s="22">
        <v>11.5</v>
      </c>
      <c r="M509" s="22">
        <v>12</v>
      </c>
      <c r="N509" s="111">
        <v>0</v>
      </c>
      <c r="O509" s="112">
        <v>0</v>
      </c>
      <c r="P509" s="22">
        <v>2</v>
      </c>
      <c r="Q509" s="105">
        <v>1.23647769</v>
      </c>
      <c r="R509" s="105">
        <v>2.473</v>
      </c>
      <c r="S509" s="114">
        <f t="shared" si="16"/>
        <v>0</v>
      </c>
      <c r="T509" s="22" t="s">
        <v>85</v>
      </c>
    </row>
    <row r="510" spans="1:20" ht="14.25" customHeight="1">
      <c r="A510" s="22"/>
      <c r="B510" s="22">
        <v>7.75</v>
      </c>
      <c r="C510" s="22">
        <v>12</v>
      </c>
      <c r="D510" s="111">
        <v>0</v>
      </c>
      <c r="E510" s="112">
        <v>0</v>
      </c>
      <c r="F510" s="22">
        <v>8</v>
      </c>
      <c r="G510" s="105">
        <v>0.48216854</v>
      </c>
      <c r="H510" s="105">
        <v>3.857</v>
      </c>
      <c r="I510" s="114">
        <f t="shared" si="15"/>
        <v>0</v>
      </c>
      <c r="J510" s="22" t="s">
        <v>82</v>
      </c>
      <c r="K510" s="22" t="s">
        <v>109</v>
      </c>
      <c r="L510" s="22">
        <v>11.5</v>
      </c>
      <c r="M510" s="22">
        <v>6</v>
      </c>
      <c r="N510" s="111">
        <v>2</v>
      </c>
      <c r="O510" s="112">
        <v>2</v>
      </c>
      <c r="P510" s="22">
        <v>2</v>
      </c>
      <c r="Q510" s="105">
        <v>0.61823884</v>
      </c>
      <c r="R510" s="105">
        <v>1.236</v>
      </c>
      <c r="S510" s="114">
        <f t="shared" si="16"/>
        <v>3.7094330399999995</v>
      </c>
      <c r="T510" s="22" t="s">
        <v>89</v>
      </c>
    </row>
    <row r="511" spans="1:20" ht="14.25" customHeight="1">
      <c r="A511" s="22"/>
      <c r="B511" s="22">
        <v>7.75</v>
      </c>
      <c r="C511" s="22">
        <v>6</v>
      </c>
      <c r="D511" s="111">
        <v>1</v>
      </c>
      <c r="E511" s="112">
        <v>7</v>
      </c>
      <c r="F511" s="22">
        <v>8</v>
      </c>
      <c r="G511" s="105">
        <v>0.24108427</v>
      </c>
      <c r="H511" s="105">
        <v>1.929</v>
      </c>
      <c r="I511" s="114">
        <f t="shared" si="15"/>
        <v>3.61626405</v>
      </c>
      <c r="J511" s="22" t="s">
        <v>82</v>
      </c>
      <c r="K511" s="22" t="s">
        <v>109</v>
      </c>
      <c r="L511" s="22">
        <v>11.5</v>
      </c>
      <c r="M511" s="22">
        <v>6</v>
      </c>
      <c r="N511" s="111">
        <v>1</v>
      </c>
      <c r="O511" s="112">
        <v>0</v>
      </c>
      <c r="P511" s="22">
        <v>2</v>
      </c>
      <c r="Q511" s="105">
        <v>0.61823884</v>
      </c>
      <c r="R511" s="105">
        <v>1.236</v>
      </c>
      <c r="S511" s="114">
        <f t="shared" si="16"/>
        <v>1.23647768</v>
      </c>
      <c r="T511" s="22" t="s">
        <v>81</v>
      </c>
    </row>
    <row r="512" spans="1:20" ht="14.25" customHeight="1">
      <c r="A512" s="22"/>
      <c r="B512" s="22">
        <v>7.75</v>
      </c>
      <c r="C512" s="22">
        <v>6</v>
      </c>
      <c r="D512" s="111">
        <v>0</v>
      </c>
      <c r="E512" s="112">
        <v>2</v>
      </c>
      <c r="F512" s="22">
        <v>8</v>
      </c>
      <c r="G512" s="105">
        <v>0.24108427</v>
      </c>
      <c r="H512" s="105">
        <v>1.929</v>
      </c>
      <c r="I512" s="114">
        <f t="shared" si="15"/>
        <v>0.48216854</v>
      </c>
      <c r="J512" s="22" t="s">
        <v>81</v>
      </c>
      <c r="K512" s="22"/>
      <c r="L512" s="22">
        <v>11.75</v>
      </c>
      <c r="M512" s="22">
        <v>12</v>
      </c>
      <c r="N512" s="111">
        <v>4</v>
      </c>
      <c r="O512" s="112">
        <v>0</v>
      </c>
      <c r="P512" s="22">
        <v>2</v>
      </c>
      <c r="Q512" s="105">
        <v>1.2619347</v>
      </c>
      <c r="R512" s="105">
        <v>2.524</v>
      </c>
      <c r="S512" s="114">
        <f t="shared" si="16"/>
        <v>10.0954776</v>
      </c>
      <c r="T512" s="22" t="s">
        <v>81</v>
      </c>
    </row>
    <row r="513" spans="1:20" ht="14.25" customHeight="1">
      <c r="A513" s="22"/>
      <c r="B513" s="22">
        <v>9.5</v>
      </c>
      <c r="C513" s="22">
        <v>6</v>
      </c>
      <c r="D513" s="111">
        <v>0</v>
      </c>
      <c r="E513" s="112">
        <v>0</v>
      </c>
      <c r="F513" s="22">
        <v>8</v>
      </c>
      <c r="G513" s="105">
        <v>0.29149604</v>
      </c>
      <c r="H513" s="105">
        <v>2.332</v>
      </c>
      <c r="I513" s="114">
        <f t="shared" si="15"/>
        <v>0</v>
      </c>
      <c r="J513" s="22" t="s">
        <v>82</v>
      </c>
      <c r="K513" s="22" t="s">
        <v>109</v>
      </c>
      <c r="L513" s="22">
        <v>11.75</v>
      </c>
      <c r="M513" s="22">
        <v>12</v>
      </c>
      <c r="N513" s="111">
        <v>1</v>
      </c>
      <c r="O513" s="112">
        <v>0</v>
      </c>
      <c r="P513" s="22">
        <v>2</v>
      </c>
      <c r="Q513" s="105">
        <v>1.2619347</v>
      </c>
      <c r="R513" s="105">
        <v>2.524</v>
      </c>
      <c r="S513" s="114">
        <f t="shared" si="16"/>
        <v>2.5238694</v>
      </c>
      <c r="T513" s="22" t="s">
        <v>89</v>
      </c>
    </row>
    <row r="514" spans="1:20" ht="14.25" customHeight="1">
      <c r="A514" s="22"/>
      <c r="B514" s="22">
        <v>9.5</v>
      </c>
      <c r="C514" s="22">
        <v>6</v>
      </c>
      <c r="D514" s="111">
        <v>0</v>
      </c>
      <c r="E514" s="112">
        <v>0</v>
      </c>
      <c r="F514" s="22">
        <v>8</v>
      </c>
      <c r="G514" s="105">
        <v>0.29149604</v>
      </c>
      <c r="H514" s="105">
        <v>2.332</v>
      </c>
      <c r="I514" s="114">
        <f t="shared" si="15"/>
        <v>0</v>
      </c>
      <c r="J514" s="22" t="s">
        <v>81</v>
      </c>
      <c r="K514" s="22" t="s">
        <v>109</v>
      </c>
      <c r="L514" s="22">
        <v>11.75</v>
      </c>
      <c r="M514" s="22">
        <v>12</v>
      </c>
      <c r="N514" s="111">
        <v>0</v>
      </c>
      <c r="O514" s="112">
        <v>0</v>
      </c>
      <c r="P514" s="22">
        <v>2</v>
      </c>
      <c r="Q514" s="105">
        <v>1.2619347</v>
      </c>
      <c r="R514" s="105">
        <v>2.524</v>
      </c>
      <c r="S514" s="114">
        <f t="shared" si="16"/>
        <v>0</v>
      </c>
      <c r="T514" s="22" t="s">
        <v>84</v>
      </c>
    </row>
    <row r="515" spans="1:20" ht="14.25" customHeight="1">
      <c r="A515" s="22"/>
      <c r="B515" s="22">
        <v>9.75</v>
      </c>
      <c r="C515" s="22">
        <v>12</v>
      </c>
      <c r="D515" s="111">
        <v>0</v>
      </c>
      <c r="E515" s="112">
        <v>0</v>
      </c>
      <c r="F515" s="22">
        <v>8</v>
      </c>
      <c r="G515" s="105">
        <v>0.59715325</v>
      </c>
      <c r="H515" s="105">
        <v>4.777</v>
      </c>
      <c r="I515" s="114">
        <f aca="true" t="shared" si="17" ref="I515:I578">(D515*F515+E515)*G515</f>
        <v>0</v>
      </c>
      <c r="J515" s="22" t="s">
        <v>83</v>
      </c>
      <c r="K515" s="22" t="s">
        <v>109</v>
      </c>
      <c r="L515" s="22">
        <v>11.75</v>
      </c>
      <c r="M515" s="22">
        <v>6</v>
      </c>
      <c r="N515" s="111">
        <v>2</v>
      </c>
      <c r="O515" s="112">
        <v>3</v>
      </c>
      <c r="P515" s="22">
        <v>2</v>
      </c>
      <c r="Q515" s="105">
        <v>0.63096735</v>
      </c>
      <c r="R515" s="105">
        <v>1.262</v>
      </c>
      <c r="S515" s="114">
        <f t="shared" si="16"/>
        <v>4.416771450000001</v>
      </c>
      <c r="T515" s="22" t="s">
        <v>81</v>
      </c>
    </row>
    <row r="516" spans="1:20" ht="14.25" customHeight="1">
      <c r="A516" s="22"/>
      <c r="B516" s="22">
        <v>9.75</v>
      </c>
      <c r="C516" s="22">
        <v>12</v>
      </c>
      <c r="D516" s="111">
        <v>0</v>
      </c>
      <c r="E516" s="112">
        <v>0</v>
      </c>
      <c r="F516" s="22">
        <v>8</v>
      </c>
      <c r="G516" s="105">
        <v>0.59715325</v>
      </c>
      <c r="H516" s="105">
        <v>4.777</v>
      </c>
      <c r="I516" s="114">
        <f t="shared" si="17"/>
        <v>0</v>
      </c>
      <c r="J516" s="22" t="s">
        <v>81</v>
      </c>
      <c r="K516" s="22"/>
      <c r="L516" s="22">
        <v>13.5</v>
      </c>
      <c r="M516" s="22">
        <v>12</v>
      </c>
      <c r="N516" s="111">
        <v>3</v>
      </c>
      <c r="O516" s="112">
        <v>0</v>
      </c>
      <c r="P516" s="22">
        <v>2</v>
      </c>
      <c r="Q516" s="105">
        <v>1.43843838</v>
      </c>
      <c r="R516" s="105">
        <v>2.877</v>
      </c>
      <c r="S516" s="114">
        <f t="shared" si="16"/>
        <v>8.63063028</v>
      </c>
      <c r="T516" s="22" t="s">
        <v>83</v>
      </c>
    </row>
    <row r="517" spans="1:20" ht="14.25" customHeight="1">
      <c r="A517" s="22"/>
      <c r="B517" s="22">
        <v>9.75</v>
      </c>
      <c r="C517" s="22">
        <v>5.59</v>
      </c>
      <c r="D517" s="111">
        <v>0</v>
      </c>
      <c r="E517" s="112">
        <v>0</v>
      </c>
      <c r="F517" s="22">
        <v>8</v>
      </c>
      <c r="G517" s="105">
        <v>0.27817389</v>
      </c>
      <c r="H517" s="105">
        <v>2.225</v>
      </c>
      <c r="I517" s="114">
        <f t="shared" si="17"/>
        <v>0</v>
      </c>
      <c r="J517" s="22" t="s">
        <v>82</v>
      </c>
      <c r="K517" s="22" t="s">
        <v>109</v>
      </c>
      <c r="L517" s="22">
        <v>13.5</v>
      </c>
      <c r="M517" s="22">
        <v>12</v>
      </c>
      <c r="N517" s="111">
        <v>30</v>
      </c>
      <c r="O517" s="112">
        <v>0</v>
      </c>
      <c r="P517" s="22">
        <v>2</v>
      </c>
      <c r="Q517" s="105">
        <v>1.43843838</v>
      </c>
      <c r="R517" s="105">
        <v>2.877</v>
      </c>
      <c r="S517" s="114">
        <f t="shared" si="16"/>
        <v>86.3063028</v>
      </c>
      <c r="T517" s="22" t="s">
        <v>85</v>
      </c>
    </row>
    <row r="518" spans="1:20" ht="14.25" customHeight="1">
      <c r="A518" s="22"/>
      <c r="B518" s="22">
        <v>9.75</v>
      </c>
      <c r="C518" s="22">
        <v>6</v>
      </c>
      <c r="D518" s="111">
        <v>0</v>
      </c>
      <c r="E518" s="112">
        <v>0</v>
      </c>
      <c r="F518" s="22">
        <v>8</v>
      </c>
      <c r="G518" s="105">
        <v>0.29857662</v>
      </c>
      <c r="H518" s="105">
        <v>2.389</v>
      </c>
      <c r="I518" s="114">
        <f t="shared" si="17"/>
        <v>0</v>
      </c>
      <c r="J518" s="22" t="s">
        <v>81</v>
      </c>
      <c r="K518" s="22" t="s">
        <v>109</v>
      </c>
      <c r="L518" s="22">
        <v>13.5</v>
      </c>
      <c r="M518" s="22">
        <v>6</v>
      </c>
      <c r="N518" s="111">
        <v>2</v>
      </c>
      <c r="O518" s="112">
        <v>0</v>
      </c>
      <c r="P518" s="22">
        <v>2</v>
      </c>
      <c r="Q518" s="105">
        <v>0.71921919</v>
      </c>
      <c r="R518" s="105">
        <v>1.438</v>
      </c>
      <c r="S518" s="114">
        <f t="shared" si="16"/>
        <v>2.87687676</v>
      </c>
      <c r="T518" s="22" t="s">
        <v>89</v>
      </c>
    </row>
    <row r="519" spans="1:20" ht="14.25" customHeight="1">
      <c r="A519" s="22"/>
      <c r="B519" s="22">
        <v>9.75</v>
      </c>
      <c r="C519" s="22">
        <v>6</v>
      </c>
      <c r="D519" s="111">
        <v>0</v>
      </c>
      <c r="E519" s="112">
        <v>0</v>
      </c>
      <c r="F519" s="22">
        <v>8</v>
      </c>
      <c r="G519" s="105">
        <v>0.29857662</v>
      </c>
      <c r="H519" s="105">
        <v>2.389</v>
      </c>
      <c r="I519" s="114">
        <f t="shared" si="17"/>
        <v>0</v>
      </c>
      <c r="J519" s="22" t="s">
        <v>82</v>
      </c>
      <c r="K519" s="22"/>
      <c r="L519" s="22">
        <v>13.75</v>
      </c>
      <c r="M519" s="22">
        <v>12</v>
      </c>
      <c r="N519" s="111">
        <v>5</v>
      </c>
      <c r="O519" s="112">
        <v>0</v>
      </c>
      <c r="P519" s="22">
        <v>2</v>
      </c>
      <c r="Q519" s="105">
        <v>1.46341098</v>
      </c>
      <c r="R519" s="105">
        <v>2.927</v>
      </c>
      <c r="S519" s="114">
        <f t="shared" si="16"/>
        <v>14.6341098</v>
      </c>
      <c r="T519" s="22" t="s">
        <v>81</v>
      </c>
    </row>
    <row r="520" spans="1:20" ht="14.25" customHeight="1">
      <c r="A520" s="22"/>
      <c r="B520" s="22">
        <v>11.5</v>
      </c>
      <c r="C520" s="22">
        <v>12</v>
      </c>
      <c r="D520" s="111">
        <v>16</v>
      </c>
      <c r="E520" s="112">
        <v>0</v>
      </c>
      <c r="F520" s="22">
        <v>8</v>
      </c>
      <c r="G520" s="105">
        <v>0.69458597</v>
      </c>
      <c r="H520" s="105">
        <v>5.557</v>
      </c>
      <c r="I520" s="114">
        <f t="shared" si="17"/>
        <v>88.90700416</v>
      </c>
      <c r="J520" s="22" t="s">
        <v>81</v>
      </c>
      <c r="K520" s="22" t="s">
        <v>109</v>
      </c>
      <c r="L520" s="22">
        <v>13.75</v>
      </c>
      <c r="M520" s="22">
        <v>12</v>
      </c>
      <c r="N520" s="111">
        <v>6</v>
      </c>
      <c r="O520" s="112">
        <v>0</v>
      </c>
      <c r="P520" s="22">
        <v>2</v>
      </c>
      <c r="Q520" s="105">
        <v>1.46341098</v>
      </c>
      <c r="R520" s="105">
        <v>2.927</v>
      </c>
      <c r="S520" s="114">
        <f t="shared" si="16"/>
        <v>17.56093176</v>
      </c>
      <c r="T520" s="22" t="s">
        <v>85</v>
      </c>
    </row>
    <row r="521" spans="1:20" ht="14.25" customHeight="1">
      <c r="A521" s="22"/>
      <c r="B521" s="22">
        <v>11.5</v>
      </c>
      <c r="C521" s="22">
        <v>12</v>
      </c>
      <c r="D521" s="111">
        <v>0</v>
      </c>
      <c r="E521" s="112">
        <v>1</v>
      </c>
      <c r="F521" s="22">
        <v>8</v>
      </c>
      <c r="G521" s="105">
        <v>0.69458597</v>
      </c>
      <c r="H521" s="105">
        <v>5.557</v>
      </c>
      <c r="I521" s="114">
        <f t="shared" si="17"/>
        <v>0.69458597</v>
      </c>
      <c r="J521" s="22" t="s">
        <v>83</v>
      </c>
      <c r="K521" s="22" t="s">
        <v>109</v>
      </c>
      <c r="L521" s="22">
        <v>13.75</v>
      </c>
      <c r="M521" s="22">
        <v>12</v>
      </c>
      <c r="N521" s="111">
        <v>1</v>
      </c>
      <c r="O521" s="112">
        <v>0</v>
      </c>
      <c r="P521" s="22">
        <v>2</v>
      </c>
      <c r="Q521" s="105">
        <v>1.46341098</v>
      </c>
      <c r="R521" s="105">
        <v>2.927</v>
      </c>
      <c r="S521" s="114">
        <f t="shared" si="16"/>
        <v>2.92682196</v>
      </c>
      <c r="T521" s="22" t="s">
        <v>89</v>
      </c>
    </row>
    <row r="522" spans="1:20" ht="14.25" customHeight="1">
      <c r="A522" s="22"/>
      <c r="B522" s="22">
        <v>11.5</v>
      </c>
      <c r="C522" s="22">
        <v>6</v>
      </c>
      <c r="D522" s="111">
        <v>2</v>
      </c>
      <c r="E522" s="112">
        <v>8</v>
      </c>
      <c r="F522" s="22">
        <v>8</v>
      </c>
      <c r="G522" s="105">
        <v>0.34729298</v>
      </c>
      <c r="H522" s="105">
        <v>2.778</v>
      </c>
      <c r="I522" s="114">
        <f t="shared" si="17"/>
        <v>8.33503152</v>
      </c>
      <c r="J522" s="22" t="s">
        <v>81</v>
      </c>
      <c r="K522" s="22" t="s">
        <v>109</v>
      </c>
      <c r="L522" s="22">
        <v>13.75</v>
      </c>
      <c r="M522" s="22">
        <v>6</v>
      </c>
      <c r="N522" s="111">
        <v>0</v>
      </c>
      <c r="O522" s="112">
        <v>1</v>
      </c>
      <c r="P522" s="22">
        <v>2</v>
      </c>
      <c r="Q522" s="105">
        <v>0.73170549</v>
      </c>
      <c r="R522" s="105">
        <v>1.463</v>
      </c>
      <c r="S522" s="114">
        <f t="shared" si="16"/>
        <v>0.73170549</v>
      </c>
      <c r="T522" s="22" t="s">
        <v>83</v>
      </c>
    </row>
    <row r="523" spans="1:20" ht="14.25" customHeight="1">
      <c r="A523" s="22"/>
      <c r="B523" s="22">
        <v>11.75</v>
      </c>
      <c r="C523" s="22">
        <v>12</v>
      </c>
      <c r="D523" s="111">
        <v>18</v>
      </c>
      <c r="E523" s="112">
        <v>5</v>
      </c>
      <c r="F523" s="22">
        <v>8</v>
      </c>
      <c r="G523" s="105">
        <v>0.70826273</v>
      </c>
      <c r="H523" s="105">
        <v>5.666</v>
      </c>
      <c r="I523" s="114">
        <f t="shared" si="17"/>
        <v>105.53114676999999</v>
      </c>
      <c r="J523" s="22" t="s">
        <v>81</v>
      </c>
      <c r="K523" s="22" t="s">
        <v>109</v>
      </c>
      <c r="L523" s="22">
        <v>13.75</v>
      </c>
      <c r="M523" s="22">
        <v>6</v>
      </c>
      <c r="N523" s="111">
        <v>0</v>
      </c>
      <c r="O523" s="112">
        <v>0</v>
      </c>
      <c r="P523" s="22">
        <v>2</v>
      </c>
      <c r="Q523" s="105">
        <v>0.73170549</v>
      </c>
      <c r="R523" s="105">
        <v>1.463</v>
      </c>
      <c r="S523" s="114">
        <f aca="true" t="shared" si="18" ref="S523:S586">(N523*P523+O523)*Q523</f>
        <v>0</v>
      </c>
      <c r="T523" s="22" t="s">
        <v>89</v>
      </c>
    </row>
    <row r="524" spans="1:20" ht="14.25" customHeight="1">
      <c r="A524" s="22" t="s">
        <v>113</v>
      </c>
      <c r="B524" s="22">
        <v>3.75</v>
      </c>
      <c r="C524" s="22">
        <v>6</v>
      </c>
      <c r="D524" s="111">
        <v>0</v>
      </c>
      <c r="E524" s="112">
        <v>3</v>
      </c>
      <c r="F524" s="22">
        <v>8</v>
      </c>
      <c r="G524" s="105">
        <v>0.13795709</v>
      </c>
      <c r="H524" s="105">
        <v>1.104</v>
      </c>
      <c r="I524" s="114">
        <f t="shared" si="17"/>
        <v>0.41387127</v>
      </c>
      <c r="J524" s="22" t="s">
        <v>82</v>
      </c>
      <c r="K524" s="22"/>
      <c r="L524" s="22">
        <v>15.5</v>
      </c>
      <c r="M524" s="22">
        <v>12</v>
      </c>
      <c r="N524" s="111">
        <v>7</v>
      </c>
      <c r="O524" s="112">
        <v>1</v>
      </c>
      <c r="P524" s="22">
        <v>2</v>
      </c>
      <c r="Q524" s="105">
        <v>1.63652383</v>
      </c>
      <c r="R524" s="105">
        <v>3.273</v>
      </c>
      <c r="S524" s="114">
        <f t="shared" si="18"/>
        <v>24.54785745</v>
      </c>
      <c r="T524" s="22" t="s">
        <v>89</v>
      </c>
    </row>
    <row r="525" spans="1:20" ht="14.25" customHeight="1">
      <c r="A525" s="22"/>
      <c r="B525" s="22">
        <v>3.75</v>
      </c>
      <c r="C525" s="22">
        <v>6</v>
      </c>
      <c r="D525" s="111">
        <v>0</v>
      </c>
      <c r="E525" s="112">
        <v>0</v>
      </c>
      <c r="F525" s="22">
        <v>8</v>
      </c>
      <c r="G525" s="105">
        <v>0.13795709</v>
      </c>
      <c r="H525" s="105">
        <v>1.104</v>
      </c>
      <c r="I525" s="114">
        <f t="shared" si="17"/>
        <v>0</v>
      </c>
      <c r="J525" s="22" t="s">
        <v>81</v>
      </c>
      <c r="K525" s="22" t="s">
        <v>109</v>
      </c>
      <c r="L525" s="22">
        <v>15.5</v>
      </c>
      <c r="M525" s="22">
        <v>12</v>
      </c>
      <c r="N525" s="111">
        <v>12</v>
      </c>
      <c r="O525" s="112">
        <v>1</v>
      </c>
      <c r="P525" s="22">
        <v>2</v>
      </c>
      <c r="Q525" s="105">
        <v>1.63652383</v>
      </c>
      <c r="R525" s="105">
        <v>3.273</v>
      </c>
      <c r="S525" s="114">
        <f t="shared" si="18"/>
        <v>40.913095750000004</v>
      </c>
      <c r="T525" s="22" t="s">
        <v>85</v>
      </c>
    </row>
    <row r="526" spans="1:20" ht="14.25" customHeight="1">
      <c r="A526" s="22"/>
      <c r="B526" s="22">
        <v>4.5</v>
      </c>
      <c r="C526" s="22">
        <v>12</v>
      </c>
      <c r="D526" s="111">
        <v>0</v>
      </c>
      <c r="E526" s="112">
        <v>8</v>
      </c>
      <c r="F526" s="22">
        <v>8</v>
      </c>
      <c r="G526" s="105">
        <v>0.32946216</v>
      </c>
      <c r="H526" s="105">
        <v>2.636</v>
      </c>
      <c r="I526" s="114">
        <f t="shared" si="17"/>
        <v>2.63569728</v>
      </c>
      <c r="J526" s="22" t="s">
        <v>84</v>
      </c>
      <c r="K526" s="22" t="s">
        <v>109</v>
      </c>
      <c r="L526" s="22">
        <v>15.5</v>
      </c>
      <c r="M526" s="22">
        <v>12</v>
      </c>
      <c r="N526" s="111">
        <v>0</v>
      </c>
      <c r="O526" s="112">
        <v>2</v>
      </c>
      <c r="P526" s="22">
        <v>2</v>
      </c>
      <c r="Q526" s="105">
        <v>1.63652383</v>
      </c>
      <c r="R526" s="105">
        <v>3.273</v>
      </c>
      <c r="S526" s="114">
        <f t="shared" si="18"/>
        <v>3.27304766</v>
      </c>
      <c r="T526" s="22" t="s">
        <v>85</v>
      </c>
    </row>
    <row r="527" spans="1:20" ht="14.25" customHeight="1">
      <c r="A527" s="22"/>
      <c r="B527" s="22">
        <v>4.5</v>
      </c>
      <c r="C527" s="22">
        <v>12</v>
      </c>
      <c r="D527" s="111">
        <v>0</v>
      </c>
      <c r="E527" s="112">
        <v>0</v>
      </c>
      <c r="F527" s="22">
        <v>8</v>
      </c>
      <c r="G527" s="105">
        <v>0.32946216</v>
      </c>
      <c r="H527" s="105">
        <v>2.636</v>
      </c>
      <c r="I527" s="114">
        <f t="shared" si="17"/>
        <v>0</v>
      </c>
      <c r="J527" s="22" t="s">
        <v>82</v>
      </c>
      <c r="K527" s="22" t="s">
        <v>109</v>
      </c>
      <c r="L527" s="22">
        <v>15.5</v>
      </c>
      <c r="M527" s="22">
        <v>6</v>
      </c>
      <c r="N527" s="111">
        <v>5</v>
      </c>
      <c r="O527" s="112">
        <v>0</v>
      </c>
      <c r="P527" s="22">
        <v>2</v>
      </c>
      <c r="Q527" s="105">
        <v>0.81826192</v>
      </c>
      <c r="R527" s="105">
        <v>1.637</v>
      </c>
      <c r="S527" s="114">
        <f t="shared" si="18"/>
        <v>8.1826192</v>
      </c>
      <c r="T527" s="22" t="s">
        <v>89</v>
      </c>
    </row>
    <row r="528" spans="1:20" ht="14.25" customHeight="1">
      <c r="A528" s="22"/>
      <c r="B528" s="22">
        <v>4.5</v>
      </c>
      <c r="C528" s="22">
        <v>12</v>
      </c>
      <c r="D528" s="111">
        <v>7</v>
      </c>
      <c r="E528" s="112">
        <v>7</v>
      </c>
      <c r="F528" s="22">
        <v>8</v>
      </c>
      <c r="G528" s="105">
        <v>0.32946216</v>
      </c>
      <c r="H528" s="105">
        <v>2.636</v>
      </c>
      <c r="I528" s="114">
        <f t="shared" si="17"/>
        <v>20.75611608</v>
      </c>
      <c r="J528" s="22" t="s">
        <v>84</v>
      </c>
      <c r="K528" s="22"/>
      <c r="L528" s="22">
        <v>15.75</v>
      </c>
      <c r="M528" s="22">
        <v>12</v>
      </c>
      <c r="N528" s="111">
        <v>0</v>
      </c>
      <c r="O528" s="112">
        <v>1</v>
      </c>
      <c r="P528" s="22">
        <v>2</v>
      </c>
      <c r="Q528" s="105">
        <v>1.66101204</v>
      </c>
      <c r="R528" s="105">
        <v>3.322</v>
      </c>
      <c r="S528" s="114">
        <f t="shared" si="18"/>
        <v>1.66101204</v>
      </c>
      <c r="T528" s="22" t="s">
        <v>85</v>
      </c>
    </row>
    <row r="529" spans="1:20" ht="14.25" customHeight="1">
      <c r="A529" s="22"/>
      <c r="B529" s="22">
        <v>4.5</v>
      </c>
      <c r="C529" s="22">
        <v>6</v>
      </c>
      <c r="D529" s="111">
        <v>0</v>
      </c>
      <c r="E529" s="112">
        <v>11</v>
      </c>
      <c r="F529" s="22">
        <v>8</v>
      </c>
      <c r="G529" s="105">
        <v>0.16473108</v>
      </c>
      <c r="H529" s="105">
        <v>1.318</v>
      </c>
      <c r="I529" s="114">
        <f t="shared" si="17"/>
        <v>1.81204188</v>
      </c>
      <c r="J529" s="22" t="s">
        <v>82</v>
      </c>
      <c r="K529" s="22" t="s">
        <v>109</v>
      </c>
      <c r="L529" s="22">
        <v>15.75</v>
      </c>
      <c r="M529" s="22">
        <v>12</v>
      </c>
      <c r="N529" s="111">
        <v>0</v>
      </c>
      <c r="O529" s="112">
        <v>0</v>
      </c>
      <c r="P529" s="22">
        <v>2</v>
      </c>
      <c r="Q529" s="105">
        <v>1.66101204</v>
      </c>
      <c r="R529" s="105">
        <v>3.322</v>
      </c>
      <c r="S529" s="114">
        <f t="shared" si="18"/>
        <v>0</v>
      </c>
      <c r="T529" s="22" t="s">
        <v>85</v>
      </c>
    </row>
    <row r="530" spans="1:20" ht="14.25" customHeight="1">
      <c r="A530" s="22"/>
      <c r="B530" s="22">
        <v>4.5</v>
      </c>
      <c r="C530" s="22">
        <v>6</v>
      </c>
      <c r="D530" s="111">
        <v>12</v>
      </c>
      <c r="E530" s="112">
        <v>4</v>
      </c>
      <c r="F530" s="22">
        <v>8</v>
      </c>
      <c r="G530" s="105">
        <v>0.16473108</v>
      </c>
      <c r="H530" s="105">
        <v>1.318</v>
      </c>
      <c r="I530" s="114">
        <f t="shared" si="17"/>
        <v>16.473108</v>
      </c>
      <c r="J530" s="22" t="s">
        <v>84</v>
      </c>
      <c r="K530" s="22" t="s">
        <v>109</v>
      </c>
      <c r="L530" s="22">
        <v>15.75</v>
      </c>
      <c r="M530" s="22">
        <v>12</v>
      </c>
      <c r="N530" s="111">
        <v>0</v>
      </c>
      <c r="O530" s="112">
        <v>3</v>
      </c>
      <c r="P530" s="22">
        <v>2</v>
      </c>
      <c r="Q530" s="105">
        <v>1.66101204</v>
      </c>
      <c r="R530" s="105">
        <v>3.322</v>
      </c>
      <c r="S530" s="114">
        <f t="shared" si="18"/>
        <v>4.9830361199999995</v>
      </c>
      <c r="T530" s="22" t="s">
        <v>89</v>
      </c>
    </row>
    <row r="531" spans="1:20" ht="14.25" customHeight="1">
      <c r="A531" s="22"/>
      <c r="B531" s="22">
        <v>4.75</v>
      </c>
      <c r="C531" s="22">
        <v>12</v>
      </c>
      <c r="D531" s="111">
        <v>5</v>
      </c>
      <c r="E531" s="112">
        <v>0</v>
      </c>
      <c r="F531" s="22">
        <v>8</v>
      </c>
      <c r="G531" s="105">
        <v>0.34719038</v>
      </c>
      <c r="H531" s="105">
        <v>2.778</v>
      </c>
      <c r="I531" s="114">
        <f t="shared" si="17"/>
        <v>13.8876152</v>
      </c>
      <c r="J531" s="22" t="s">
        <v>84</v>
      </c>
      <c r="K531" s="22" t="s">
        <v>109</v>
      </c>
      <c r="L531" s="22">
        <v>15.75</v>
      </c>
      <c r="M531" s="22">
        <v>12</v>
      </c>
      <c r="N531" s="111">
        <v>1</v>
      </c>
      <c r="O531" s="112">
        <v>0</v>
      </c>
      <c r="P531" s="22">
        <v>2</v>
      </c>
      <c r="Q531" s="105">
        <v>1.66101204</v>
      </c>
      <c r="R531" s="105">
        <v>3.322</v>
      </c>
      <c r="S531" s="114">
        <f t="shared" si="18"/>
        <v>3.32202408</v>
      </c>
      <c r="T531" s="22" t="s">
        <v>82</v>
      </c>
    </row>
    <row r="532" spans="1:20" ht="14.25" customHeight="1">
      <c r="A532" s="22"/>
      <c r="B532" s="22">
        <v>4.75</v>
      </c>
      <c r="C532" s="22">
        <v>6</v>
      </c>
      <c r="D532" s="111">
        <v>0</v>
      </c>
      <c r="E532" s="112">
        <v>4</v>
      </c>
      <c r="F532" s="22">
        <v>8</v>
      </c>
      <c r="G532" s="105">
        <v>0.17359519</v>
      </c>
      <c r="H532" s="105">
        <v>1.389</v>
      </c>
      <c r="I532" s="114">
        <f t="shared" si="17"/>
        <v>0.69438076</v>
      </c>
      <c r="J532" s="22" t="s">
        <v>84</v>
      </c>
      <c r="K532" s="22" t="s">
        <v>114</v>
      </c>
      <c r="L532" s="22">
        <v>7.5</v>
      </c>
      <c r="M532" s="22">
        <v>12</v>
      </c>
      <c r="N532" s="111">
        <v>0</v>
      </c>
      <c r="O532" s="112">
        <v>0</v>
      </c>
      <c r="P532" s="22">
        <v>0</v>
      </c>
      <c r="Q532" s="105">
        <v>0.89161214</v>
      </c>
      <c r="R532" s="105">
        <v>0</v>
      </c>
      <c r="S532" s="114">
        <f t="shared" si="18"/>
        <v>0</v>
      </c>
      <c r="T532" s="22" t="s">
        <v>89</v>
      </c>
    </row>
    <row r="533" spans="1:20" ht="14.25" customHeight="1">
      <c r="A533" s="22"/>
      <c r="B533" s="22">
        <v>4.75</v>
      </c>
      <c r="C533" s="22">
        <v>6</v>
      </c>
      <c r="D533" s="111">
        <v>1</v>
      </c>
      <c r="E533" s="112">
        <v>2</v>
      </c>
      <c r="F533" s="22">
        <v>8</v>
      </c>
      <c r="G533" s="105">
        <v>0.17359519</v>
      </c>
      <c r="H533" s="105">
        <v>1.389</v>
      </c>
      <c r="I533" s="114">
        <f t="shared" si="17"/>
        <v>1.7359519</v>
      </c>
      <c r="J533" s="22" t="s">
        <v>82</v>
      </c>
      <c r="K533" s="22"/>
      <c r="L533" s="22">
        <v>7.75</v>
      </c>
      <c r="M533" s="22">
        <v>6</v>
      </c>
      <c r="N533" s="111">
        <v>0</v>
      </c>
      <c r="O533" s="112">
        <v>0</v>
      </c>
      <c r="P533" s="22">
        <v>2</v>
      </c>
      <c r="Q533" s="105">
        <v>0.46019701</v>
      </c>
      <c r="R533" s="105">
        <v>0.92</v>
      </c>
      <c r="S533" s="114">
        <f t="shared" si="18"/>
        <v>0</v>
      </c>
      <c r="T533" s="22" t="s">
        <v>89</v>
      </c>
    </row>
    <row r="534" spans="1:20" ht="14.25" customHeight="1">
      <c r="A534" s="22"/>
      <c r="B534" s="22">
        <v>5.5</v>
      </c>
      <c r="C534" s="22">
        <v>12</v>
      </c>
      <c r="D534" s="111">
        <v>5</v>
      </c>
      <c r="E534" s="112">
        <v>0</v>
      </c>
      <c r="F534" s="22">
        <v>8</v>
      </c>
      <c r="G534" s="105">
        <v>0.40001174</v>
      </c>
      <c r="H534" s="105">
        <v>3.2</v>
      </c>
      <c r="I534" s="114">
        <f t="shared" si="17"/>
        <v>16.0004696</v>
      </c>
      <c r="J534" s="22" t="s">
        <v>84</v>
      </c>
      <c r="K534" s="22" t="s">
        <v>114</v>
      </c>
      <c r="L534" s="22">
        <v>7.75</v>
      </c>
      <c r="M534" s="22">
        <v>6</v>
      </c>
      <c r="N534" s="111">
        <v>0</v>
      </c>
      <c r="O534" s="112">
        <v>0</v>
      </c>
      <c r="P534" s="22">
        <v>0</v>
      </c>
      <c r="Q534" s="105">
        <v>0.46019701</v>
      </c>
      <c r="R534" s="105">
        <v>0</v>
      </c>
      <c r="S534" s="114">
        <f t="shared" si="18"/>
        <v>0</v>
      </c>
      <c r="T534" s="22" t="s">
        <v>89</v>
      </c>
    </row>
    <row r="535" spans="1:20" ht="14.25" customHeight="1">
      <c r="A535" s="22"/>
      <c r="B535" s="22">
        <v>5.75</v>
      </c>
      <c r="C535" s="22">
        <v>12</v>
      </c>
      <c r="D535" s="111">
        <v>0</v>
      </c>
      <c r="E535" s="112">
        <v>0</v>
      </c>
      <c r="F535" s="22">
        <v>8</v>
      </c>
      <c r="G535" s="105">
        <v>0.41749777</v>
      </c>
      <c r="H535" s="105">
        <v>3.34</v>
      </c>
      <c r="I535" s="114">
        <f t="shared" si="17"/>
        <v>0</v>
      </c>
      <c r="J535" s="22" t="s">
        <v>84</v>
      </c>
      <c r="K535" s="22" t="s">
        <v>114</v>
      </c>
      <c r="L535" s="22">
        <v>9.5</v>
      </c>
      <c r="M535" s="22">
        <v>6</v>
      </c>
      <c r="N535" s="111">
        <v>2</v>
      </c>
      <c r="O535" s="112">
        <v>0</v>
      </c>
      <c r="P535" s="22">
        <v>2</v>
      </c>
      <c r="Q535" s="105">
        <v>0.56008585</v>
      </c>
      <c r="R535" s="105">
        <v>1.12</v>
      </c>
      <c r="S535" s="114">
        <f t="shared" si="18"/>
        <v>2.2403434</v>
      </c>
      <c r="T535" s="22" t="s">
        <v>89</v>
      </c>
    </row>
    <row r="536" spans="1:20" ht="14.25" customHeight="1">
      <c r="A536" s="22"/>
      <c r="B536" s="22">
        <v>5.75</v>
      </c>
      <c r="C536" s="22">
        <v>12</v>
      </c>
      <c r="D536" s="111">
        <v>0</v>
      </c>
      <c r="E536" s="112">
        <v>0</v>
      </c>
      <c r="F536" s="22">
        <v>8</v>
      </c>
      <c r="G536" s="105">
        <v>0.41749777</v>
      </c>
      <c r="H536" s="105">
        <v>3.34</v>
      </c>
      <c r="I536" s="114">
        <f t="shared" si="17"/>
        <v>0</v>
      </c>
      <c r="J536" s="22" t="s">
        <v>81</v>
      </c>
      <c r="K536" s="22"/>
      <c r="L536" s="22">
        <v>9.75</v>
      </c>
      <c r="M536" s="22">
        <v>12</v>
      </c>
      <c r="N536" s="111">
        <v>0</v>
      </c>
      <c r="O536" s="112">
        <v>1</v>
      </c>
      <c r="P536" s="22">
        <v>2</v>
      </c>
      <c r="Q536" s="105">
        <v>1.14846917</v>
      </c>
      <c r="R536" s="105">
        <v>2.297</v>
      </c>
      <c r="S536" s="114">
        <f t="shared" si="18"/>
        <v>1.14846917</v>
      </c>
      <c r="T536" s="22" t="s">
        <v>89</v>
      </c>
    </row>
    <row r="537" spans="1:20" ht="14.25" customHeight="1">
      <c r="A537" s="22"/>
      <c r="B537" s="22">
        <v>5.75</v>
      </c>
      <c r="C537" s="22">
        <v>6</v>
      </c>
      <c r="D537" s="111">
        <v>0</v>
      </c>
      <c r="E537" s="112">
        <v>2</v>
      </c>
      <c r="F537" s="22">
        <v>8</v>
      </c>
      <c r="G537" s="105">
        <v>0.20874888</v>
      </c>
      <c r="H537" s="105">
        <v>1.67</v>
      </c>
      <c r="I537" s="114">
        <f t="shared" si="17"/>
        <v>0.41749776</v>
      </c>
      <c r="J537" s="22" t="s">
        <v>84</v>
      </c>
      <c r="K537" s="22" t="s">
        <v>114</v>
      </c>
      <c r="L537" s="22">
        <v>9.75</v>
      </c>
      <c r="M537" s="22">
        <v>6</v>
      </c>
      <c r="N537" s="111">
        <v>3</v>
      </c>
      <c r="O537" s="112">
        <v>0</v>
      </c>
      <c r="P537" s="22">
        <v>2</v>
      </c>
      <c r="Q537" s="105">
        <v>0.57423459</v>
      </c>
      <c r="R537" s="105">
        <v>1.148</v>
      </c>
      <c r="S537" s="114">
        <f t="shared" si="18"/>
        <v>3.4454075399999997</v>
      </c>
      <c r="T537" s="22" t="s">
        <v>89</v>
      </c>
    </row>
    <row r="538" spans="1:20" ht="14.25" customHeight="1">
      <c r="A538" s="22"/>
      <c r="B538" s="22">
        <v>5.75</v>
      </c>
      <c r="C538" s="22">
        <v>6</v>
      </c>
      <c r="D538" s="111">
        <v>1</v>
      </c>
      <c r="E538" s="112">
        <v>0</v>
      </c>
      <c r="F538" s="22">
        <v>8</v>
      </c>
      <c r="G538" s="105">
        <v>0.20874888</v>
      </c>
      <c r="H538" s="105">
        <v>1.67</v>
      </c>
      <c r="I538" s="114">
        <f t="shared" si="17"/>
        <v>1.66999104</v>
      </c>
      <c r="J538" s="22" t="s">
        <v>82</v>
      </c>
      <c r="K538" s="22" t="s">
        <v>114</v>
      </c>
      <c r="L538" s="22">
        <v>11.75</v>
      </c>
      <c r="M538" s="22">
        <v>6</v>
      </c>
      <c r="N538" s="111">
        <v>2</v>
      </c>
      <c r="O538" s="112">
        <v>1</v>
      </c>
      <c r="P538" s="22">
        <v>2</v>
      </c>
      <c r="Q538" s="105">
        <v>0.68633455</v>
      </c>
      <c r="R538" s="105">
        <v>1.373</v>
      </c>
      <c r="S538" s="114">
        <f t="shared" si="18"/>
        <v>3.4316727499999997</v>
      </c>
      <c r="T538" s="22" t="s">
        <v>89</v>
      </c>
    </row>
    <row r="539" spans="1:20" ht="14.25" customHeight="1">
      <c r="A539" s="22"/>
      <c r="B539" s="22">
        <v>7.5</v>
      </c>
      <c r="C539" s="22">
        <v>12</v>
      </c>
      <c r="D539" s="111">
        <v>0</v>
      </c>
      <c r="E539" s="112">
        <v>0</v>
      </c>
      <c r="F539" s="22">
        <v>8</v>
      </c>
      <c r="G539" s="105">
        <v>0.5382045</v>
      </c>
      <c r="H539" s="105">
        <v>4.306</v>
      </c>
      <c r="I539" s="114">
        <f t="shared" si="17"/>
        <v>0</v>
      </c>
      <c r="J539" s="22" t="s">
        <v>82</v>
      </c>
      <c r="K539" s="22" t="s">
        <v>115</v>
      </c>
      <c r="L539" s="22">
        <v>7.5</v>
      </c>
      <c r="M539" s="22">
        <v>12</v>
      </c>
      <c r="N539" s="111">
        <v>18</v>
      </c>
      <c r="O539" s="112">
        <v>1</v>
      </c>
      <c r="P539" s="22">
        <v>2</v>
      </c>
      <c r="Q539" s="105">
        <v>0.96229367</v>
      </c>
      <c r="R539" s="105">
        <v>1.925</v>
      </c>
      <c r="S539" s="114">
        <f t="shared" si="18"/>
        <v>35.60486579</v>
      </c>
      <c r="T539" s="22" t="s">
        <v>85</v>
      </c>
    </row>
    <row r="540" spans="1:20" ht="14.25" customHeight="1">
      <c r="A540" s="22"/>
      <c r="B540" s="22">
        <v>7.5</v>
      </c>
      <c r="C540" s="22">
        <v>12</v>
      </c>
      <c r="D540" s="111">
        <v>0</v>
      </c>
      <c r="E540" s="112">
        <v>0</v>
      </c>
      <c r="F540" s="22">
        <v>8</v>
      </c>
      <c r="G540" s="105">
        <v>0.5382045</v>
      </c>
      <c r="H540" s="105">
        <v>4.306</v>
      </c>
      <c r="I540" s="114">
        <f t="shared" si="17"/>
        <v>0</v>
      </c>
      <c r="J540" s="22" t="s">
        <v>81</v>
      </c>
      <c r="K540" s="22" t="s">
        <v>115</v>
      </c>
      <c r="L540" s="22">
        <v>7.5</v>
      </c>
      <c r="M540" s="22">
        <v>12</v>
      </c>
      <c r="N540" s="111">
        <v>13</v>
      </c>
      <c r="O540" s="112">
        <v>1</v>
      </c>
      <c r="P540" s="22">
        <v>2</v>
      </c>
      <c r="Q540" s="105">
        <v>0.96229367</v>
      </c>
      <c r="R540" s="105">
        <v>1.925</v>
      </c>
      <c r="S540" s="114">
        <f t="shared" si="18"/>
        <v>25.98192909</v>
      </c>
      <c r="T540" s="22" t="s">
        <v>89</v>
      </c>
    </row>
    <row r="541" spans="1:20" ht="14.25" customHeight="1">
      <c r="A541" s="22"/>
      <c r="B541" s="22">
        <v>7.5</v>
      </c>
      <c r="C541" s="22">
        <v>12</v>
      </c>
      <c r="D541" s="111">
        <v>0</v>
      </c>
      <c r="E541" s="112">
        <v>0</v>
      </c>
      <c r="F541" s="22">
        <v>8</v>
      </c>
      <c r="G541" s="105">
        <v>0.5382045</v>
      </c>
      <c r="H541" s="105">
        <v>4.306</v>
      </c>
      <c r="I541" s="114">
        <f t="shared" si="17"/>
        <v>0</v>
      </c>
      <c r="J541" s="22" t="s">
        <v>84</v>
      </c>
      <c r="K541" s="22" t="s">
        <v>115</v>
      </c>
      <c r="L541" s="22">
        <v>7.5</v>
      </c>
      <c r="M541" s="22">
        <v>12</v>
      </c>
      <c r="N541" s="111">
        <v>1</v>
      </c>
      <c r="O541" s="112">
        <v>0</v>
      </c>
      <c r="P541" s="22">
        <v>2</v>
      </c>
      <c r="Q541" s="105">
        <v>0.96229367</v>
      </c>
      <c r="R541" s="105">
        <v>1.925</v>
      </c>
      <c r="S541" s="114">
        <f t="shared" si="18"/>
        <v>1.92458734</v>
      </c>
      <c r="T541" s="22" t="s">
        <v>84</v>
      </c>
    </row>
    <row r="542" spans="1:20" ht="14.25" customHeight="1">
      <c r="A542" s="22"/>
      <c r="B542" s="22">
        <v>7.5</v>
      </c>
      <c r="C542" s="22">
        <v>6</v>
      </c>
      <c r="D542" s="111">
        <v>0</v>
      </c>
      <c r="E542" s="112">
        <v>2</v>
      </c>
      <c r="F542" s="22">
        <v>8</v>
      </c>
      <c r="G542" s="105">
        <v>0.26910225</v>
      </c>
      <c r="H542" s="105">
        <v>2.153</v>
      </c>
      <c r="I542" s="114">
        <f t="shared" si="17"/>
        <v>0.5382045</v>
      </c>
      <c r="J542" s="22" t="s">
        <v>81</v>
      </c>
      <c r="K542" s="22" t="s">
        <v>115</v>
      </c>
      <c r="L542" s="22">
        <v>7.5</v>
      </c>
      <c r="M542" s="22">
        <v>6</v>
      </c>
      <c r="N542" s="111">
        <v>2</v>
      </c>
      <c r="O542" s="112">
        <v>0</v>
      </c>
      <c r="P542" s="22">
        <v>2</v>
      </c>
      <c r="Q542" s="105">
        <v>0.48114684</v>
      </c>
      <c r="R542" s="105">
        <v>0.962</v>
      </c>
      <c r="S542" s="114">
        <f t="shared" si="18"/>
        <v>1.92458736</v>
      </c>
      <c r="T542" s="22" t="s">
        <v>89</v>
      </c>
    </row>
    <row r="543" spans="1:20" ht="14.25" customHeight="1">
      <c r="A543" s="22"/>
      <c r="B543" s="22">
        <v>7.5</v>
      </c>
      <c r="C543" s="22">
        <v>6</v>
      </c>
      <c r="D543" s="111">
        <v>0</v>
      </c>
      <c r="E543" s="112">
        <v>6</v>
      </c>
      <c r="F543" s="22">
        <v>8</v>
      </c>
      <c r="G543" s="105">
        <v>0.26910225</v>
      </c>
      <c r="H543" s="105">
        <v>2.153</v>
      </c>
      <c r="I543" s="114">
        <f t="shared" si="17"/>
        <v>1.6146135</v>
      </c>
      <c r="J543" s="22" t="s">
        <v>84</v>
      </c>
      <c r="K543" s="22"/>
      <c r="L543" s="22">
        <v>7.75</v>
      </c>
      <c r="M543" s="22">
        <v>12</v>
      </c>
      <c r="N543" s="111">
        <v>20</v>
      </c>
      <c r="O543" s="112">
        <v>1</v>
      </c>
      <c r="P543" s="22">
        <v>2</v>
      </c>
      <c r="Q543" s="105">
        <v>0.99343159</v>
      </c>
      <c r="R543" s="105">
        <v>1.987</v>
      </c>
      <c r="S543" s="114">
        <f t="shared" si="18"/>
        <v>40.73069519</v>
      </c>
      <c r="T543" s="22" t="s">
        <v>85</v>
      </c>
    </row>
    <row r="544" spans="1:20" ht="14.25" customHeight="1">
      <c r="A544" s="22"/>
      <c r="B544" s="22">
        <v>7.75</v>
      </c>
      <c r="C544" s="22">
        <v>12</v>
      </c>
      <c r="D544" s="111">
        <v>0</v>
      </c>
      <c r="E544" s="112">
        <v>0</v>
      </c>
      <c r="F544" s="22">
        <v>8</v>
      </c>
      <c r="G544" s="105">
        <v>0.55520612</v>
      </c>
      <c r="H544" s="105">
        <v>4.442</v>
      </c>
      <c r="I544" s="114">
        <f t="shared" si="17"/>
        <v>0</v>
      </c>
      <c r="J544" s="22" t="s">
        <v>83</v>
      </c>
      <c r="K544" s="22" t="s">
        <v>115</v>
      </c>
      <c r="L544" s="22">
        <v>7.75</v>
      </c>
      <c r="M544" s="22">
        <v>12</v>
      </c>
      <c r="N544" s="111">
        <v>5</v>
      </c>
      <c r="O544" s="112">
        <v>0</v>
      </c>
      <c r="P544" s="22">
        <v>2</v>
      </c>
      <c r="Q544" s="105">
        <v>0.99343159</v>
      </c>
      <c r="R544" s="105">
        <v>1.987</v>
      </c>
      <c r="S544" s="114">
        <f t="shared" si="18"/>
        <v>9.9343159</v>
      </c>
      <c r="T544" s="22" t="s">
        <v>84</v>
      </c>
    </row>
    <row r="545" spans="1:20" ht="14.25" customHeight="1">
      <c r="A545" s="22"/>
      <c r="B545" s="22">
        <v>7.75</v>
      </c>
      <c r="C545" s="22">
        <v>12</v>
      </c>
      <c r="D545" s="111">
        <v>0</v>
      </c>
      <c r="E545" s="112">
        <v>0</v>
      </c>
      <c r="F545" s="22">
        <v>8</v>
      </c>
      <c r="G545" s="105">
        <v>0.55520612</v>
      </c>
      <c r="H545" s="105">
        <v>4.442</v>
      </c>
      <c r="I545" s="114">
        <f t="shared" si="17"/>
        <v>0</v>
      </c>
      <c r="J545" s="22" t="s">
        <v>84</v>
      </c>
      <c r="K545" s="22" t="s">
        <v>115</v>
      </c>
      <c r="L545" s="22">
        <v>7.75</v>
      </c>
      <c r="M545" s="22">
        <v>12</v>
      </c>
      <c r="N545" s="111">
        <v>4</v>
      </c>
      <c r="O545" s="112">
        <v>1</v>
      </c>
      <c r="P545" s="22">
        <v>2</v>
      </c>
      <c r="Q545" s="105">
        <v>0.99343159</v>
      </c>
      <c r="R545" s="105">
        <v>1.987</v>
      </c>
      <c r="S545" s="114">
        <f t="shared" si="18"/>
        <v>8.94088431</v>
      </c>
      <c r="T545" s="22" t="s">
        <v>89</v>
      </c>
    </row>
    <row r="546" spans="1:20" ht="14.25" customHeight="1">
      <c r="A546" s="22"/>
      <c r="B546" s="22">
        <v>7.75</v>
      </c>
      <c r="C546" s="22">
        <v>12</v>
      </c>
      <c r="D546" s="111">
        <v>0</v>
      </c>
      <c r="E546" s="112">
        <v>0</v>
      </c>
      <c r="F546" s="22">
        <v>8</v>
      </c>
      <c r="G546" s="105">
        <v>0.55520612</v>
      </c>
      <c r="H546" s="105">
        <v>4.442</v>
      </c>
      <c r="I546" s="114">
        <f t="shared" si="17"/>
        <v>0</v>
      </c>
      <c r="J546" s="22" t="s">
        <v>84</v>
      </c>
      <c r="K546" s="22" t="s">
        <v>115</v>
      </c>
      <c r="L546" s="22">
        <v>7.75</v>
      </c>
      <c r="M546" s="22">
        <v>6</v>
      </c>
      <c r="N546" s="111">
        <v>4</v>
      </c>
      <c r="O546" s="112">
        <v>2</v>
      </c>
      <c r="P546" s="22">
        <v>2</v>
      </c>
      <c r="Q546" s="105">
        <v>0.4967158</v>
      </c>
      <c r="R546" s="105">
        <v>0.993</v>
      </c>
      <c r="S546" s="114">
        <f t="shared" si="18"/>
        <v>4.9671579999999995</v>
      </c>
      <c r="T546" s="22" t="s">
        <v>89</v>
      </c>
    </row>
    <row r="547" spans="1:20" ht="14.25" customHeight="1">
      <c r="A547" s="22"/>
      <c r="B547" s="22">
        <v>7.75</v>
      </c>
      <c r="C547" s="22">
        <v>12</v>
      </c>
      <c r="D547" s="111">
        <v>0</v>
      </c>
      <c r="E547" s="112">
        <v>0</v>
      </c>
      <c r="F547" s="22">
        <v>8</v>
      </c>
      <c r="G547" s="105">
        <v>0.55520612</v>
      </c>
      <c r="H547" s="105">
        <v>4.442</v>
      </c>
      <c r="I547" s="114">
        <f t="shared" si="17"/>
        <v>0</v>
      </c>
      <c r="J547" s="22" t="s">
        <v>85</v>
      </c>
      <c r="K547" s="22"/>
      <c r="L547" s="22">
        <v>9.5</v>
      </c>
      <c r="M547" s="22">
        <v>12</v>
      </c>
      <c r="N547" s="111">
        <v>0</v>
      </c>
      <c r="O547" s="112">
        <v>0</v>
      </c>
      <c r="P547" s="22">
        <v>2</v>
      </c>
      <c r="Q547" s="105">
        <v>1.20970164</v>
      </c>
      <c r="R547" s="105">
        <v>2.419</v>
      </c>
      <c r="S547" s="114">
        <f t="shared" si="18"/>
        <v>0</v>
      </c>
      <c r="T547" s="22" t="s">
        <v>85</v>
      </c>
    </row>
    <row r="548" spans="1:20" ht="14.25" customHeight="1">
      <c r="A548" s="22"/>
      <c r="B548" s="22">
        <v>7.75</v>
      </c>
      <c r="C548" s="22">
        <v>6</v>
      </c>
      <c r="D548" s="111">
        <v>0</v>
      </c>
      <c r="E548" s="112">
        <v>0</v>
      </c>
      <c r="F548" s="22">
        <v>8</v>
      </c>
      <c r="G548" s="105">
        <v>0.27760306</v>
      </c>
      <c r="H548" s="105">
        <v>2.221</v>
      </c>
      <c r="I548" s="114">
        <f t="shared" si="17"/>
        <v>0</v>
      </c>
      <c r="J548" s="22" t="s">
        <v>81</v>
      </c>
      <c r="K548" s="22" t="s">
        <v>115</v>
      </c>
      <c r="L548" s="22">
        <v>9.5</v>
      </c>
      <c r="M548" s="22">
        <v>12</v>
      </c>
      <c r="N548" s="111">
        <v>12</v>
      </c>
      <c r="O548" s="112">
        <v>0</v>
      </c>
      <c r="P548" s="22">
        <v>2</v>
      </c>
      <c r="Q548" s="105">
        <v>1.20970164</v>
      </c>
      <c r="R548" s="105">
        <v>2.419</v>
      </c>
      <c r="S548" s="114">
        <f t="shared" si="18"/>
        <v>29.03283936</v>
      </c>
      <c r="T548" s="22" t="s">
        <v>89</v>
      </c>
    </row>
    <row r="549" spans="1:20" ht="14.25" customHeight="1">
      <c r="A549" s="22"/>
      <c r="B549" s="22">
        <v>7.75</v>
      </c>
      <c r="C549" s="22">
        <v>6</v>
      </c>
      <c r="D549" s="111">
        <v>0</v>
      </c>
      <c r="E549" s="112">
        <v>6</v>
      </c>
      <c r="F549" s="22">
        <v>8</v>
      </c>
      <c r="G549" s="105">
        <v>0.27760306</v>
      </c>
      <c r="H549" s="105">
        <v>2.221</v>
      </c>
      <c r="I549" s="114">
        <f t="shared" si="17"/>
        <v>1.66561836</v>
      </c>
      <c r="J549" s="22" t="s">
        <v>84</v>
      </c>
      <c r="K549" s="22" t="s">
        <v>115</v>
      </c>
      <c r="L549" s="22">
        <v>9.5</v>
      </c>
      <c r="M549" s="22">
        <v>6</v>
      </c>
      <c r="N549" s="111">
        <v>3</v>
      </c>
      <c r="O549" s="112">
        <v>1</v>
      </c>
      <c r="P549" s="22">
        <v>2</v>
      </c>
      <c r="Q549" s="105">
        <v>0.60485082</v>
      </c>
      <c r="R549" s="105">
        <v>1.21</v>
      </c>
      <c r="S549" s="114">
        <f t="shared" si="18"/>
        <v>4.23395574</v>
      </c>
      <c r="T549" s="22" t="s">
        <v>89</v>
      </c>
    </row>
    <row r="550" spans="1:20" ht="14.25" customHeight="1">
      <c r="A550" s="22"/>
      <c r="B550" s="22">
        <v>9.5</v>
      </c>
      <c r="C550" s="22">
        <v>12</v>
      </c>
      <c r="D550" s="111">
        <v>0</v>
      </c>
      <c r="E550" s="112">
        <v>0</v>
      </c>
      <c r="F550" s="22">
        <v>8</v>
      </c>
      <c r="G550" s="105">
        <v>0.67252202</v>
      </c>
      <c r="H550" s="105">
        <v>5.38</v>
      </c>
      <c r="I550" s="114">
        <f t="shared" si="17"/>
        <v>0</v>
      </c>
      <c r="J550" s="22" t="s">
        <v>84</v>
      </c>
      <c r="K550" s="22"/>
      <c r="L550" s="22">
        <v>9.75</v>
      </c>
      <c r="M550" s="22">
        <v>12</v>
      </c>
      <c r="N550" s="111">
        <v>0</v>
      </c>
      <c r="O550" s="112">
        <v>0</v>
      </c>
      <c r="P550" s="22">
        <v>2</v>
      </c>
      <c r="Q550" s="105">
        <v>1.24035516</v>
      </c>
      <c r="R550" s="105">
        <v>2.481</v>
      </c>
      <c r="S550" s="114">
        <f t="shared" si="18"/>
        <v>0</v>
      </c>
      <c r="T550" s="22" t="s">
        <v>85</v>
      </c>
    </row>
    <row r="551" spans="1:20" ht="14.25" customHeight="1">
      <c r="A551" s="22"/>
      <c r="B551" s="22">
        <v>9.5</v>
      </c>
      <c r="C551" s="22">
        <v>6</v>
      </c>
      <c r="D551" s="111">
        <v>0</v>
      </c>
      <c r="E551" s="112">
        <v>3</v>
      </c>
      <c r="F551" s="22">
        <v>8</v>
      </c>
      <c r="G551" s="105">
        <v>0.33626101</v>
      </c>
      <c r="H551" s="105">
        <v>2.69</v>
      </c>
      <c r="I551" s="114">
        <f t="shared" si="17"/>
        <v>1.00878303</v>
      </c>
      <c r="J551" s="22" t="s">
        <v>81</v>
      </c>
      <c r="K551" s="22" t="s">
        <v>115</v>
      </c>
      <c r="L551" s="22">
        <v>9.75</v>
      </c>
      <c r="M551" s="22">
        <v>12</v>
      </c>
      <c r="N551" s="111">
        <v>10</v>
      </c>
      <c r="O551" s="112">
        <v>0</v>
      </c>
      <c r="P551" s="22">
        <v>2</v>
      </c>
      <c r="Q551" s="105">
        <v>1.24035516</v>
      </c>
      <c r="R551" s="105">
        <v>2.481</v>
      </c>
      <c r="S551" s="114">
        <f t="shared" si="18"/>
        <v>24.8071032</v>
      </c>
      <c r="T551" s="22" t="s">
        <v>89</v>
      </c>
    </row>
    <row r="552" spans="1:20" ht="14.25" customHeight="1">
      <c r="A552" s="22"/>
      <c r="B552" s="22">
        <v>9.5</v>
      </c>
      <c r="C552" s="22">
        <v>6</v>
      </c>
      <c r="D552" s="111">
        <v>0</v>
      </c>
      <c r="E552" s="112">
        <v>1</v>
      </c>
      <c r="F552" s="22">
        <v>8</v>
      </c>
      <c r="G552" s="105">
        <v>0.33626101</v>
      </c>
      <c r="H552" s="105">
        <v>2.69</v>
      </c>
      <c r="I552" s="114">
        <f t="shared" si="17"/>
        <v>0.33626101</v>
      </c>
      <c r="J552" s="22" t="s">
        <v>84</v>
      </c>
      <c r="K552" s="22" t="s">
        <v>115</v>
      </c>
      <c r="L552" s="22">
        <v>9.75</v>
      </c>
      <c r="M552" s="22">
        <v>6</v>
      </c>
      <c r="N552" s="111">
        <v>1</v>
      </c>
      <c r="O552" s="112">
        <v>1</v>
      </c>
      <c r="P552" s="22">
        <v>2</v>
      </c>
      <c r="Q552" s="105">
        <v>0.62017758</v>
      </c>
      <c r="R552" s="105">
        <v>1.24</v>
      </c>
      <c r="S552" s="114">
        <f t="shared" si="18"/>
        <v>1.86053274</v>
      </c>
      <c r="T552" s="22" t="s">
        <v>89</v>
      </c>
    </row>
    <row r="553" spans="1:20" ht="14.25" customHeight="1">
      <c r="A553" s="22"/>
      <c r="B553" s="22">
        <v>9.75</v>
      </c>
      <c r="C553" s="22">
        <v>6</v>
      </c>
      <c r="D553" s="111">
        <v>0</v>
      </c>
      <c r="E553" s="112">
        <v>2</v>
      </c>
      <c r="F553" s="22">
        <v>8</v>
      </c>
      <c r="G553" s="105">
        <v>0.34451962</v>
      </c>
      <c r="H553" s="105">
        <v>2.756</v>
      </c>
      <c r="I553" s="114">
        <f t="shared" si="17"/>
        <v>0.68903924</v>
      </c>
      <c r="J553" s="22" t="s">
        <v>84</v>
      </c>
      <c r="K553" s="22"/>
      <c r="L553" s="22">
        <v>11.5</v>
      </c>
      <c r="M553" s="22">
        <v>12</v>
      </c>
      <c r="N553" s="111">
        <v>6</v>
      </c>
      <c r="O553" s="112">
        <v>1</v>
      </c>
      <c r="P553" s="22">
        <v>2</v>
      </c>
      <c r="Q553" s="105">
        <v>1.45323438</v>
      </c>
      <c r="R553" s="105">
        <v>2.906</v>
      </c>
      <c r="S553" s="114">
        <f t="shared" si="18"/>
        <v>18.89204694</v>
      </c>
      <c r="T553" s="22" t="s">
        <v>89</v>
      </c>
    </row>
    <row r="554" spans="1:20" ht="14.25" customHeight="1">
      <c r="A554" s="22"/>
      <c r="B554" s="22">
        <v>9.75</v>
      </c>
      <c r="C554" s="22">
        <v>6</v>
      </c>
      <c r="D554" s="111">
        <v>0</v>
      </c>
      <c r="E554" s="112">
        <v>3</v>
      </c>
      <c r="F554" s="22">
        <v>8</v>
      </c>
      <c r="G554" s="105">
        <v>0.34451962</v>
      </c>
      <c r="H554" s="105">
        <v>2.756</v>
      </c>
      <c r="I554" s="114">
        <f t="shared" si="17"/>
        <v>1.03355886</v>
      </c>
      <c r="J554" s="22" t="s">
        <v>81</v>
      </c>
      <c r="K554" s="22" t="s">
        <v>115</v>
      </c>
      <c r="L554" s="22">
        <v>11.5</v>
      </c>
      <c r="M554" s="22">
        <v>6</v>
      </c>
      <c r="N554" s="111">
        <v>0</v>
      </c>
      <c r="O554" s="112">
        <v>1</v>
      </c>
      <c r="P554" s="22">
        <v>2</v>
      </c>
      <c r="Q554" s="105">
        <v>0.72661719</v>
      </c>
      <c r="R554" s="105">
        <v>1.453</v>
      </c>
      <c r="S554" s="114">
        <f t="shared" si="18"/>
        <v>0.72661719</v>
      </c>
      <c r="T554" s="22" t="s">
        <v>89</v>
      </c>
    </row>
    <row r="555" spans="1:20" ht="14.25" customHeight="1">
      <c r="A555" s="22"/>
      <c r="B555" s="22">
        <v>11.5</v>
      </c>
      <c r="C555" s="22">
        <v>12</v>
      </c>
      <c r="D555" s="111">
        <v>3</v>
      </c>
      <c r="E555" s="112">
        <v>1</v>
      </c>
      <c r="F555" s="22">
        <v>8</v>
      </c>
      <c r="G555" s="105">
        <v>0.80296431</v>
      </c>
      <c r="H555" s="105">
        <v>6.424</v>
      </c>
      <c r="I555" s="114">
        <f t="shared" si="17"/>
        <v>20.07410775</v>
      </c>
      <c r="J555" s="22" t="s">
        <v>81</v>
      </c>
      <c r="K555" s="22"/>
      <c r="L555" s="22">
        <v>11.75</v>
      </c>
      <c r="M555" s="22">
        <v>12</v>
      </c>
      <c r="N555" s="111">
        <v>0</v>
      </c>
      <c r="O555" s="112">
        <v>0</v>
      </c>
      <c r="P555" s="22">
        <v>2</v>
      </c>
      <c r="Q555" s="105">
        <v>1.48340349</v>
      </c>
      <c r="R555" s="105">
        <v>2.967</v>
      </c>
      <c r="S555" s="114">
        <f t="shared" si="18"/>
        <v>0</v>
      </c>
      <c r="T555" s="22" t="s">
        <v>82</v>
      </c>
    </row>
    <row r="556" spans="1:20" ht="14.25" customHeight="1">
      <c r="A556" s="22"/>
      <c r="B556" s="22">
        <v>11.5</v>
      </c>
      <c r="C556" s="22">
        <v>12</v>
      </c>
      <c r="D556" s="111">
        <v>4</v>
      </c>
      <c r="E556" s="112">
        <v>1</v>
      </c>
      <c r="F556" s="22">
        <v>8</v>
      </c>
      <c r="G556" s="105">
        <v>0.80296431</v>
      </c>
      <c r="H556" s="105">
        <v>6.424</v>
      </c>
      <c r="I556" s="114">
        <f t="shared" si="17"/>
        <v>26.49782223</v>
      </c>
      <c r="J556" s="22" t="s">
        <v>83</v>
      </c>
      <c r="K556" s="22" t="s">
        <v>115</v>
      </c>
      <c r="L556" s="22">
        <v>11.75</v>
      </c>
      <c r="M556" s="22">
        <v>12</v>
      </c>
      <c r="N556" s="111">
        <v>1</v>
      </c>
      <c r="O556" s="112">
        <v>0</v>
      </c>
      <c r="P556" s="22">
        <v>2</v>
      </c>
      <c r="Q556" s="105">
        <v>1.48340349</v>
      </c>
      <c r="R556" s="105">
        <v>2.967</v>
      </c>
      <c r="S556" s="114">
        <f t="shared" si="18"/>
        <v>2.96680698</v>
      </c>
      <c r="T556" s="22" t="s">
        <v>89</v>
      </c>
    </row>
    <row r="557" spans="1:20" ht="14.25" customHeight="1">
      <c r="A557" s="22"/>
      <c r="B557" s="22">
        <v>11.75</v>
      </c>
      <c r="C557" s="22">
        <v>12</v>
      </c>
      <c r="D557" s="111">
        <v>0</v>
      </c>
      <c r="E557" s="112">
        <v>1</v>
      </c>
      <c r="F557" s="22">
        <v>8</v>
      </c>
      <c r="G557" s="105">
        <v>0.81899712</v>
      </c>
      <c r="H557" s="105">
        <v>6.552</v>
      </c>
      <c r="I557" s="114">
        <f t="shared" si="17"/>
        <v>0.81899712</v>
      </c>
      <c r="J557" s="22" t="s">
        <v>83</v>
      </c>
      <c r="K557" s="22" t="s">
        <v>115</v>
      </c>
      <c r="L557" s="22">
        <v>11.75</v>
      </c>
      <c r="M557" s="22">
        <v>12</v>
      </c>
      <c r="N557" s="111">
        <v>0</v>
      </c>
      <c r="O557" s="112">
        <v>1</v>
      </c>
      <c r="P557" s="22">
        <v>2</v>
      </c>
      <c r="Q557" s="105">
        <v>1.48340349</v>
      </c>
      <c r="R557" s="105">
        <v>2.967</v>
      </c>
      <c r="S557" s="114">
        <f t="shared" si="18"/>
        <v>1.48340349</v>
      </c>
      <c r="T557" s="22" t="s">
        <v>89</v>
      </c>
    </row>
    <row r="558" spans="1:20" ht="14.25" customHeight="1">
      <c r="A558" s="22"/>
      <c r="B558" s="22">
        <v>11.75</v>
      </c>
      <c r="C558" s="22">
        <v>12</v>
      </c>
      <c r="D558" s="111">
        <v>0</v>
      </c>
      <c r="E558" s="112">
        <v>2</v>
      </c>
      <c r="F558" s="22">
        <v>8</v>
      </c>
      <c r="G558" s="105">
        <v>0.81899712</v>
      </c>
      <c r="H558" s="105">
        <v>6.552</v>
      </c>
      <c r="I558" s="114">
        <f t="shared" si="17"/>
        <v>1.63799424</v>
      </c>
      <c r="J558" s="22" t="s">
        <v>81</v>
      </c>
      <c r="K558" s="22" t="s">
        <v>115</v>
      </c>
      <c r="L558" s="22">
        <v>11.75</v>
      </c>
      <c r="M558" s="22">
        <v>6</v>
      </c>
      <c r="N558" s="111">
        <v>2</v>
      </c>
      <c r="O558" s="112">
        <v>2</v>
      </c>
      <c r="P558" s="22">
        <v>2</v>
      </c>
      <c r="Q558" s="105">
        <v>0.74170175</v>
      </c>
      <c r="R558" s="105">
        <v>1.483</v>
      </c>
      <c r="S558" s="114">
        <f t="shared" si="18"/>
        <v>4.450210500000001</v>
      </c>
      <c r="T558" s="22" t="s">
        <v>89</v>
      </c>
    </row>
    <row r="559" spans="1:20" ht="14.25" customHeight="1">
      <c r="A559" s="22"/>
      <c r="B559" s="22">
        <v>11.75</v>
      </c>
      <c r="C559" s="22">
        <v>6</v>
      </c>
      <c r="D559" s="111">
        <v>0</v>
      </c>
      <c r="E559" s="112">
        <v>0</v>
      </c>
      <c r="F559" s="22">
        <v>8</v>
      </c>
      <c r="G559" s="105">
        <v>0.40949856</v>
      </c>
      <c r="H559" s="105">
        <v>3.276</v>
      </c>
      <c r="I559" s="114">
        <f t="shared" si="17"/>
        <v>0</v>
      </c>
      <c r="J559" s="22" t="s">
        <v>112</v>
      </c>
      <c r="K559" s="22"/>
      <c r="L559" s="22">
        <v>13.5</v>
      </c>
      <c r="M559" s="22">
        <v>12</v>
      </c>
      <c r="N559" s="111">
        <v>4</v>
      </c>
      <c r="O559" s="112">
        <v>1</v>
      </c>
      <c r="P559" s="22">
        <v>2</v>
      </c>
      <c r="Q559" s="105">
        <v>1.69289188</v>
      </c>
      <c r="R559" s="105">
        <v>3.386</v>
      </c>
      <c r="S559" s="114">
        <f t="shared" si="18"/>
        <v>15.236026919999999</v>
      </c>
      <c r="T559" s="22" t="s">
        <v>84</v>
      </c>
    </row>
    <row r="560" spans="1:20" ht="14.25" customHeight="1">
      <c r="A560" s="22"/>
      <c r="B560" s="22">
        <v>11.75</v>
      </c>
      <c r="C560" s="22">
        <v>6</v>
      </c>
      <c r="D560" s="111">
        <v>0</v>
      </c>
      <c r="E560" s="112">
        <v>1</v>
      </c>
      <c r="F560" s="22">
        <v>8</v>
      </c>
      <c r="G560" s="105">
        <v>0.40949856</v>
      </c>
      <c r="H560" s="105">
        <v>3.276</v>
      </c>
      <c r="I560" s="114">
        <f t="shared" si="17"/>
        <v>0.40949856</v>
      </c>
      <c r="J560" s="22" t="s">
        <v>81</v>
      </c>
      <c r="K560" s="22" t="s">
        <v>115</v>
      </c>
      <c r="L560" s="22">
        <v>13.5</v>
      </c>
      <c r="M560" s="22">
        <v>12</v>
      </c>
      <c r="N560" s="111">
        <v>0</v>
      </c>
      <c r="O560" s="112">
        <v>0</v>
      </c>
      <c r="P560" s="22">
        <v>2</v>
      </c>
      <c r="Q560" s="105">
        <v>1.69289188</v>
      </c>
      <c r="R560" s="105">
        <v>3.386</v>
      </c>
      <c r="S560" s="114">
        <f t="shared" si="18"/>
        <v>0</v>
      </c>
      <c r="T560" s="22" t="s">
        <v>85</v>
      </c>
    </row>
    <row r="561" spans="1:20" ht="14.25" customHeight="1">
      <c r="A561" s="22"/>
      <c r="B561" s="22">
        <v>11.75</v>
      </c>
      <c r="C561" s="22">
        <v>6</v>
      </c>
      <c r="D561" s="111">
        <v>0</v>
      </c>
      <c r="E561" s="112">
        <v>0</v>
      </c>
      <c r="F561" s="22">
        <v>8</v>
      </c>
      <c r="G561" s="105">
        <v>0.40949856</v>
      </c>
      <c r="H561" s="105">
        <v>3.276</v>
      </c>
      <c r="I561" s="114">
        <f t="shared" si="17"/>
        <v>0</v>
      </c>
      <c r="J561" s="22" t="s">
        <v>83</v>
      </c>
      <c r="K561" s="22" t="s">
        <v>115</v>
      </c>
      <c r="L561" s="22">
        <v>13.5</v>
      </c>
      <c r="M561" s="22">
        <v>12</v>
      </c>
      <c r="N561" s="111">
        <v>3</v>
      </c>
      <c r="O561" s="112">
        <v>0</v>
      </c>
      <c r="P561" s="22">
        <v>2</v>
      </c>
      <c r="Q561" s="105">
        <v>1.69289188</v>
      </c>
      <c r="R561" s="105">
        <v>3.386</v>
      </c>
      <c r="S561" s="114">
        <f t="shared" si="18"/>
        <v>10.15735128</v>
      </c>
      <c r="T561" s="22" t="s">
        <v>89</v>
      </c>
    </row>
    <row r="562" spans="1:20" ht="14.25" customHeight="1">
      <c r="A562" s="22" t="s">
        <v>116</v>
      </c>
      <c r="B562" s="22">
        <v>4.5</v>
      </c>
      <c r="C562" s="22">
        <v>12</v>
      </c>
      <c r="D562" s="111">
        <v>1</v>
      </c>
      <c r="E562" s="112">
        <v>0</v>
      </c>
      <c r="F562" s="22">
        <v>4</v>
      </c>
      <c r="G562" s="105">
        <v>0.37187107</v>
      </c>
      <c r="H562" s="105">
        <v>1.487</v>
      </c>
      <c r="I562" s="114">
        <f t="shared" si="17"/>
        <v>1.48748428</v>
      </c>
      <c r="J562" s="22" t="s">
        <v>83</v>
      </c>
      <c r="K562" s="22" t="s">
        <v>115</v>
      </c>
      <c r="L562" s="22">
        <v>13.5</v>
      </c>
      <c r="M562" s="22">
        <v>6</v>
      </c>
      <c r="N562" s="111">
        <v>1</v>
      </c>
      <c r="O562" s="112">
        <v>2</v>
      </c>
      <c r="P562" s="22">
        <v>2</v>
      </c>
      <c r="Q562" s="105">
        <v>0.84644594</v>
      </c>
      <c r="R562" s="105">
        <v>1.693</v>
      </c>
      <c r="S562" s="114">
        <f t="shared" si="18"/>
        <v>3.38578376</v>
      </c>
      <c r="T562" s="22" t="s">
        <v>89</v>
      </c>
    </row>
    <row r="563" spans="1:20" ht="14.25" customHeight="1">
      <c r="A563" s="22"/>
      <c r="B563" s="22">
        <v>4.5</v>
      </c>
      <c r="C563" s="22">
        <v>6</v>
      </c>
      <c r="D563" s="111">
        <v>1</v>
      </c>
      <c r="E563" s="112">
        <v>0</v>
      </c>
      <c r="F563" s="22">
        <v>4</v>
      </c>
      <c r="G563" s="105">
        <v>0.18593554</v>
      </c>
      <c r="H563" s="105">
        <v>0.744</v>
      </c>
      <c r="I563" s="114">
        <f t="shared" si="17"/>
        <v>0.74374216</v>
      </c>
      <c r="J563" s="22" t="s">
        <v>84</v>
      </c>
      <c r="K563" s="22"/>
      <c r="L563" s="22">
        <v>13.75</v>
      </c>
      <c r="M563" s="22">
        <v>12</v>
      </c>
      <c r="N563" s="111">
        <v>4</v>
      </c>
      <c r="O563" s="112">
        <v>1</v>
      </c>
      <c r="P563" s="22">
        <v>2</v>
      </c>
      <c r="Q563" s="105">
        <v>1.72257659</v>
      </c>
      <c r="R563" s="105">
        <v>3.445</v>
      </c>
      <c r="S563" s="114">
        <f t="shared" si="18"/>
        <v>15.50318931</v>
      </c>
      <c r="T563" s="22" t="s">
        <v>84</v>
      </c>
    </row>
    <row r="564" spans="1:20" ht="14.25" customHeight="1">
      <c r="A564" s="22"/>
      <c r="B564" s="22">
        <v>7.75</v>
      </c>
      <c r="C564" s="22">
        <v>6</v>
      </c>
      <c r="D564" s="111">
        <v>1</v>
      </c>
      <c r="E564" s="112">
        <v>3</v>
      </c>
      <c r="F564" s="22">
        <v>4</v>
      </c>
      <c r="G564" s="105">
        <v>0.31412185</v>
      </c>
      <c r="H564" s="105">
        <v>1.256</v>
      </c>
      <c r="I564" s="114">
        <f t="shared" si="17"/>
        <v>2.19885295</v>
      </c>
      <c r="J564" s="22" t="s">
        <v>81</v>
      </c>
      <c r="K564" s="22" t="s">
        <v>115</v>
      </c>
      <c r="L564" s="22">
        <v>13.75</v>
      </c>
      <c r="M564" s="22">
        <v>12</v>
      </c>
      <c r="N564" s="111">
        <v>5</v>
      </c>
      <c r="O564" s="112">
        <v>0</v>
      </c>
      <c r="P564" s="22">
        <v>2</v>
      </c>
      <c r="Q564" s="105">
        <v>1.72257659</v>
      </c>
      <c r="R564" s="105">
        <v>3.445</v>
      </c>
      <c r="S564" s="114">
        <f t="shared" si="18"/>
        <v>17.2257659</v>
      </c>
      <c r="T564" s="22" t="s">
        <v>89</v>
      </c>
    </row>
    <row r="565" spans="1:20" ht="14.25" customHeight="1">
      <c r="A565" s="22"/>
      <c r="B565" s="22">
        <v>9.75</v>
      </c>
      <c r="C565" s="22">
        <v>6</v>
      </c>
      <c r="D565" s="111">
        <v>1</v>
      </c>
      <c r="E565" s="112">
        <v>3</v>
      </c>
      <c r="F565" s="22">
        <v>4</v>
      </c>
      <c r="G565" s="105">
        <v>0.39046261</v>
      </c>
      <c r="H565" s="105">
        <v>1.562</v>
      </c>
      <c r="I565" s="114">
        <f t="shared" si="17"/>
        <v>2.7332382699999997</v>
      </c>
      <c r="J565" s="22" t="s">
        <v>81</v>
      </c>
      <c r="K565" s="22" t="s">
        <v>115</v>
      </c>
      <c r="L565" s="22">
        <v>13.75</v>
      </c>
      <c r="M565" s="22">
        <v>6</v>
      </c>
      <c r="N565" s="111">
        <v>6</v>
      </c>
      <c r="O565" s="112">
        <v>1</v>
      </c>
      <c r="P565" s="22">
        <v>2</v>
      </c>
      <c r="Q565" s="105">
        <v>0.86128829</v>
      </c>
      <c r="R565" s="105">
        <v>1.723</v>
      </c>
      <c r="S565" s="114">
        <f t="shared" si="18"/>
        <v>11.19674777</v>
      </c>
      <c r="T565" s="22" t="s">
        <v>89</v>
      </c>
    </row>
    <row r="566" spans="1:20" ht="14.25" customHeight="1">
      <c r="A566" s="22"/>
      <c r="B566" s="22">
        <v>11.75</v>
      </c>
      <c r="C566" s="22">
        <v>12</v>
      </c>
      <c r="D566" s="111">
        <v>0</v>
      </c>
      <c r="E566" s="112">
        <v>0</v>
      </c>
      <c r="F566" s="22">
        <v>4</v>
      </c>
      <c r="G566" s="105">
        <v>0.92973152</v>
      </c>
      <c r="H566" s="105">
        <v>3.719</v>
      </c>
      <c r="I566" s="114">
        <f t="shared" si="17"/>
        <v>0</v>
      </c>
      <c r="J566" s="22" t="s">
        <v>89</v>
      </c>
      <c r="K566" s="22"/>
      <c r="L566" s="22">
        <v>15.5</v>
      </c>
      <c r="M566" s="22">
        <v>12</v>
      </c>
      <c r="N566" s="111">
        <v>4</v>
      </c>
      <c r="O566" s="112">
        <v>0</v>
      </c>
      <c r="P566" s="22">
        <v>2</v>
      </c>
      <c r="Q566" s="105">
        <v>1.92867415</v>
      </c>
      <c r="R566" s="105">
        <v>3.857</v>
      </c>
      <c r="S566" s="114">
        <f t="shared" si="18"/>
        <v>15.4293932</v>
      </c>
      <c r="T566" s="22" t="s">
        <v>82</v>
      </c>
    </row>
    <row r="567" spans="1:20" ht="14.25" customHeight="1">
      <c r="A567" s="22"/>
      <c r="B567" s="22">
        <v>11.75</v>
      </c>
      <c r="C567" s="22">
        <v>6</v>
      </c>
      <c r="D567" s="111">
        <v>0</v>
      </c>
      <c r="E567" s="112">
        <v>2</v>
      </c>
      <c r="F567" s="22">
        <v>4</v>
      </c>
      <c r="G567" s="105">
        <v>0.46486576</v>
      </c>
      <c r="H567" s="105">
        <v>1.859</v>
      </c>
      <c r="I567" s="114">
        <f t="shared" si="17"/>
        <v>0.92973152</v>
      </c>
      <c r="J567" s="22" t="s">
        <v>81</v>
      </c>
      <c r="K567" s="22" t="s">
        <v>115</v>
      </c>
      <c r="L567" s="22">
        <v>15.5</v>
      </c>
      <c r="M567" s="22">
        <v>12</v>
      </c>
      <c r="N567" s="111">
        <v>9</v>
      </c>
      <c r="O567" s="112">
        <v>1</v>
      </c>
      <c r="P567" s="22">
        <v>2</v>
      </c>
      <c r="Q567" s="105">
        <v>1.92867415</v>
      </c>
      <c r="R567" s="105">
        <v>3.857</v>
      </c>
      <c r="S567" s="114">
        <f t="shared" si="18"/>
        <v>36.64480885</v>
      </c>
      <c r="T567" s="22" t="s">
        <v>89</v>
      </c>
    </row>
    <row r="568" spans="1:20" ht="14.25" customHeight="1">
      <c r="A568" s="22" t="s">
        <v>117</v>
      </c>
      <c r="B568" s="22">
        <v>5.75</v>
      </c>
      <c r="C568" s="22">
        <v>12</v>
      </c>
      <c r="D568" s="111">
        <v>0</v>
      </c>
      <c r="E568" s="112">
        <v>1</v>
      </c>
      <c r="F568" s="22">
        <v>4</v>
      </c>
      <c r="G568" s="105">
        <v>0.52587611</v>
      </c>
      <c r="H568" s="105">
        <v>2.104</v>
      </c>
      <c r="I568" s="114">
        <f t="shared" si="17"/>
        <v>0.52587611</v>
      </c>
      <c r="J568" s="22" t="s">
        <v>83</v>
      </c>
      <c r="K568" s="22" t="s">
        <v>115</v>
      </c>
      <c r="L568" s="22">
        <v>15.5</v>
      </c>
      <c r="M568" s="22">
        <v>6</v>
      </c>
      <c r="N568" s="111">
        <v>1</v>
      </c>
      <c r="O568" s="112">
        <v>0</v>
      </c>
      <c r="P568" s="22">
        <v>2</v>
      </c>
      <c r="Q568" s="105">
        <v>0.96433707</v>
      </c>
      <c r="R568" s="105">
        <v>1.929</v>
      </c>
      <c r="S568" s="114">
        <f t="shared" si="18"/>
        <v>1.92867414</v>
      </c>
      <c r="T568" s="22" t="s">
        <v>89</v>
      </c>
    </row>
    <row r="569" spans="1:20" ht="14.25" customHeight="1">
      <c r="A569" s="22"/>
      <c r="B569" s="22">
        <v>5.75</v>
      </c>
      <c r="C569" s="22">
        <v>12</v>
      </c>
      <c r="D569" s="111">
        <v>0</v>
      </c>
      <c r="E569" s="112">
        <v>2</v>
      </c>
      <c r="F569" s="22">
        <v>4</v>
      </c>
      <c r="G569" s="105">
        <v>0.52587611</v>
      </c>
      <c r="H569" s="105">
        <v>2.104</v>
      </c>
      <c r="I569" s="114">
        <f t="shared" si="17"/>
        <v>1.05175222</v>
      </c>
      <c r="J569" s="22" t="s">
        <v>81</v>
      </c>
      <c r="K569" s="22"/>
      <c r="L569" s="22">
        <v>15.75</v>
      </c>
      <c r="M569" s="22">
        <v>12</v>
      </c>
      <c r="N569" s="111">
        <v>4</v>
      </c>
      <c r="O569" s="112">
        <v>1</v>
      </c>
      <c r="P569" s="22">
        <v>2</v>
      </c>
      <c r="Q569" s="105">
        <v>1.95787446</v>
      </c>
      <c r="R569" s="105">
        <v>3.916</v>
      </c>
      <c r="S569" s="114">
        <f t="shared" si="18"/>
        <v>17.62087014</v>
      </c>
      <c r="T569" s="22" t="s">
        <v>85</v>
      </c>
    </row>
    <row r="570" spans="1:20" ht="14.25" customHeight="1">
      <c r="A570" s="22"/>
      <c r="B570" s="22">
        <v>5.75</v>
      </c>
      <c r="C570" s="22">
        <v>6</v>
      </c>
      <c r="D570" s="111">
        <v>0</v>
      </c>
      <c r="E570" s="112">
        <v>3</v>
      </c>
      <c r="F570" s="22">
        <v>4</v>
      </c>
      <c r="G570" s="105">
        <v>0.26293805</v>
      </c>
      <c r="H570" s="105">
        <v>1.052</v>
      </c>
      <c r="I570" s="114">
        <f t="shared" si="17"/>
        <v>0.7888141499999999</v>
      </c>
      <c r="J570" s="22" t="s">
        <v>81</v>
      </c>
      <c r="K570" s="22" t="s">
        <v>115</v>
      </c>
      <c r="L570" s="22">
        <v>15.75</v>
      </c>
      <c r="M570" s="22">
        <v>12</v>
      </c>
      <c r="N570" s="111">
        <v>4</v>
      </c>
      <c r="O570" s="112">
        <v>0</v>
      </c>
      <c r="P570" s="22">
        <v>2</v>
      </c>
      <c r="Q570" s="105">
        <v>1.95787446</v>
      </c>
      <c r="R570" s="105">
        <v>3.916</v>
      </c>
      <c r="S570" s="114">
        <f t="shared" si="18"/>
        <v>15.66299568</v>
      </c>
      <c r="T570" s="22" t="s">
        <v>84</v>
      </c>
    </row>
    <row r="571" spans="1:20" ht="14.25" customHeight="1">
      <c r="A571" s="22"/>
      <c r="B571" s="22">
        <v>7.75</v>
      </c>
      <c r="C571" s="22">
        <v>6</v>
      </c>
      <c r="D571" s="111">
        <v>0</v>
      </c>
      <c r="E571" s="112">
        <v>1</v>
      </c>
      <c r="F571" s="22">
        <v>4</v>
      </c>
      <c r="G571" s="105">
        <v>0.35064064</v>
      </c>
      <c r="H571" s="105">
        <v>1.403</v>
      </c>
      <c r="I571" s="114">
        <f t="shared" si="17"/>
        <v>0.35064064</v>
      </c>
      <c r="J571" s="22" t="s">
        <v>81</v>
      </c>
      <c r="K571" s="22" t="s">
        <v>115</v>
      </c>
      <c r="L571" s="22">
        <v>15.75</v>
      </c>
      <c r="M571" s="22">
        <v>12</v>
      </c>
      <c r="N571" s="111">
        <v>25</v>
      </c>
      <c r="O571" s="112">
        <v>0</v>
      </c>
      <c r="P571" s="22">
        <v>2</v>
      </c>
      <c r="Q571" s="105">
        <v>1.95787446</v>
      </c>
      <c r="R571" s="105">
        <v>3.916</v>
      </c>
      <c r="S571" s="114">
        <f t="shared" si="18"/>
        <v>97.893723</v>
      </c>
      <c r="T571" s="22" t="s">
        <v>89</v>
      </c>
    </row>
    <row r="572" spans="1:20" ht="14.25" customHeight="1">
      <c r="A572" s="22"/>
      <c r="B572" s="22">
        <v>9.5</v>
      </c>
      <c r="C572" s="22">
        <v>12</v>
      </c>
      <c r="D572" s="111">
        <v>0</v>
      </c>
      <c r="E572" s="112">
        <v>0</v>
      </c>
      <c r="F572" s="22">
        <v>4</v>
      </c>
      <c r="G572" s="105">
        <v>0.8515819</v>
      </c>
      <c r="H572" s="105">
        <v>3.406</v>
      </c>
      <c r="I572" s="114">
        <f t="shared" si="17"/>
        <v>0</v>
      </c>
      <c r="J572" s="22" t="s">
        <v>83</v>
      </c>
      <c r="K572" s="22" t="s">
        <v>115</v>
      </c>
      <c r="L572" s="22">
        <v>15.75</v>
      </c>
      <c r="M572" s="22">
        <v>6</v>
      </c>
      <c r="N572" s="111">
        <v>15</v>
      </c>
      <c r="O572" s="112">
        <v>6</v>
      </c>
      <c r="P572" s="22">
        <v>2</v>
      </c>
      <c r="Q572" s="105">
        <v>0.97893723</v>
      </c>
      <c r="R572" s="105">
        <v>1.958</v>
      </c>
      <c r="S572" s="114">
        <f t="shared" si="18"/>
        <v>35.24174028</v>
      </c>
      <c r="T572" s="22" t="s">
        <v>89</v>
      </c>
    </row>
    <row r="573" spans="1:20" ht="14.25" customHeight="1">
      <c r="A573" s="22"/>
      <c r="B573" s="22">
        <v>9.5</v>
      </c>
      <c r="C573" s="22">
        <v>12</v>
      </c>
      <c r="D573" s="111">
        <v>0</v>
      </c>
      <c r="E573" s="112">
        <v>0</v>
      </c>
      <c r="F573" s="22">
        <v>0</v>
      </c>
      <c r="G573" s="105">
        <v>0.8515819</v>
      </c>
      <c r="H573" s="105">
        <v>0</v>
      </c>
      <c r="I573" s="114">
        <f t="shared" si="17"/>
        <v>0</v>
      </c>
      <c r="J573" s="22" t="s">
        <v>83</v>
      </c>
      <c r="K573" s="22" t="s">
        <v>118</v>
      </c>
      <c r="L573" s="22">
        <v>11.75</v>
      </c>
      <c r="M573" s="22">
        <v>12</v>
      </c>
      <c r="N573" s="111">
        <v>6</v>
      </c>
      <c r="O573" s="112">
        <v>0</v>
      </c>
      <c r="P573" s="22">
        <v>1</v>
      </c>
      <c r="Q573" s="105">
        <v>1.59413789</v>
      </c>
      <c r="R573" s="105">
        <v>1.594</v>
      </c>
      <c r="S573" s="114">
        <f t="shared" si="18"/>
        <v>9.56482734</v>
      </c>
      <c r="T573" s="22" t="s">
        <v>89</v>
      </c>
    </row>
    <row r="574" spans="1:20" ht="14.25" customHeight="1">
      <c r="A574" s="22"/>
      <c r="B574" s="22">
        <v>9.5</v>
      </c>
      <c r="C574" s="22">
        <v>12</v>
      </c>
      <c r="D574" s="111">
        <v>0</v>
      </c>
      <c r="E574" s="112">
        <v>0</v>
      </c>
      <c r="F574" s="22">
        <v>4</v>
      </c>
      <c r="G574" s="105">
        <v>0.8515819</v>
      </c>
      <c r="H574" s="105">
        <v>3.406</v>
      </c>
      <c r="I574" s="114">
        <f t="shared" si="17"/>
        <v>0</v>
      </c>
      <c r="J574" s="22" t="s">
        <v>81</v>
      </c>
      <c r="K574" s="22" t="s">
        <v>119</v>
      </c>
      <c r="L574" s="22">
        <v>7.5</v>
      </c>
      <c r="M574" s="22">
        <v>6</v>
      </c>
      <c r="N574" s="111">
        <v>33</v>
      </c>
      <c r="O574" s="112">
        <v>0</v>
      </c>
      <c r="P574" s="22">
        <v>1</v>
      </c>
      <c r="Q574" s="105">
        <v>0.55182836</v>
      </c>
      <c r="R574" s="105">
        <v>0.552</v>
      </c>
      <c r="S574" s="114">
        <f t="shared" si="18"/>
        <v>18.210335880000002</v>
      </c>
      <c r="T574" s="22" t="s">
        <v>89</v>
      </c>
    </row>
    <row r="575" spans="1:20" ht="14.25" customHeight="1">
      <c r="A575" s="22"/>
      <c r="B575" s="22">
        <v>9.5</v>
      </c>
      <c r="C575" s="22">
        <v>12</v>
      </c>
      <c r="D575" s="111">
        <v>0</v>
      </c>
      <c r="E575" s="112">
        <v>0</v>
      </c>
      <c r="F575" s="22">
        <v>0</v>
      </c>
      <c r="G575" s="105">
        <v>0.8515819</v>
      </c>
      <c r="H575" s="105">
        <v>0</v>
      </c>
      <c r="I575" s="114">
        <f t="shared" si="17"/>
        <v>0</v>
      </c>
      <c r="J575" s="22" t="s">
        <v>81</v>
      </c>
      <c r="K575" s="22" t="s">
        <v>119</v>
      </c>
      <c r="L575" s="22">
        <v>7.75</v>
      </c>
      <c r="M575" s="22">
        <v>6</v>
      </c>
      <c r="N575" s="111">
        <v>1</v>
      </c>
      <c r="O575" s="112">
        <v>0</v>
      </c>
      <c r="P575" s="22">
        <v>1</v>
      </c>
      <c r="Q575" s="105">
        <v>0.56975338</v>
      </c>
      <c r="R575" s="105">
        <v>0.57</v>
      </c>
      <c r="S575" s="114">
        <f t="shared" si="18"/>
        <v>0.56975338</v>
      </c>
      <c r="T575" s="22" t="s">
        <v>89</v>
      </c>
    </row>
    <row r="576" spans="1:20" ht="14.25" customHeight="1">
      <c r="A576" s="22"/>
      <c r="B576" s="22">
        <v>9.5</v>
      </c>
      <c r="C576" s="22">
        <v>6</v>
      </c>
      <c r="D576" s="111">
        <v>0</v>
      </c>
      <c r="E576" s="112">
        <v>2</v>
      </c>
      <c r="F576" s="22">
        <v>0</v>
      </c>
      <c r="G576" s="105">
        <v>0.42579095</v>
      </c>
      <c r="H576" s="105">
        <v>0</v>
      </c>
      <c r="I576" s="114">
        <f t="shared" si="17"/>
        <v>0.8515819</v>
      </c>
      <c r="J576" s="22" t="s">
        <v>81</v>
      </c>
      <c r="K576" s="22"/>
      <c r="L576" s="22">
        <v>9.75</v>
      </c>
      <c r="M576" s="22">
        <v>12</v>
      </c>
      <c r="N576" s="111">
        <v>7</v>
      </c>
      <c r="O576" s="112">
        <v>0</v>
      </c>
      <c r="P576" s="22">
        <v>1</v>
      </c>
      <c r="Q576" s="105">
        <v>1.42412713</v>
      </c>
      <c r="R576" s="105">
        <v>1.424</v>
      </c>
      <c r="S576" s="114">
        <f t="shared" si="18"/>
        <v>9.96888991</v>
      </c>
      <c r="T576" s="22" t="s">
        <v>85</v>
      </c>
    </row>
    <row r="577" spans="1:20" ht="14.25" customHeight="1">
      <c r="A577" s="22"/>
      <c r="B577" s="22">
        <v>9.75</v>
      </c>
      <c r="C577" s="22">
        <v>6</v>
      </c>
      <c r="D577" s="111">
        <v>0</v>
      </c>
      <c r="E577" s="112">
        <v>2</v>
      </c>
      <c r="F577" s="22">
        <v>4</v>
      </c>
      <c r="G577" s="105">
        <v>0.43640561</v>
      </c>
      <c r="H577" s="105">
        <v>1.746</v>
      </c>
      <c r="I577" s="114">
        <f t="shared" si="17"/>
        <v>0.87281122</v>
      </c>
      <c r="J577" s="22" t="s">
        <v>81</v>
      </c>
      <c r="K577" s="22" t="s">
        <v>119</v>
      </c>
      <c r="L577" s="22">
        <v>9.75</v>
      </c>
      <c r="M577" s="22">
        <v>6</v>
      </c>
      <c r="N577" s="111">
        <v>6</v>
      </c>
      <c r="O577" s="112">
        <v>0</v>
      </c>
      <c r="P577" s="22">
        <v>1</v>
      </c>
      <c r="Q577" s="105">
        <v>0.71206357</v>
      </c>
      <c r="R577" s="105">
        <v>0.712</v>
      </c>
      <c r="S577" s="114">
        <f t="shared" si="18"/>
        <v>4.27238142</v>
      </c>
      <c r="T577" s="22" t="s">
        <v>89</v>
      </c>
    </row>
    <row r="578" spans="1:20" ht="14.25" customHeight="1">
      <c r="A578" s="22"/>
      <c r="B578" s="22">
        <v>11.5</v>
      </c>
      <c r="C578" s="22">
        <v>6</v>
      </c>
      <c r="D578" s="111">
        <v>0</v>
      </c>
      <c r="E578" s="112">
        <v>2</v>
      </c>
      <c r="F578" s="22">
        <v>4</v>
      </c>
      <c r="G578" s="105">
        <v>0.5098605</v>
      </c>
      <c r="H578" s="105">
        <v>2.039</v>
      </c>
      <c r="I578" s="114">
        <f t="shared" si="17"/>
        <v>1.019721</v>
      </c>
      <c r="J578" s="22" t="s">
        <v>81</v>
      </c>
      <c r="K578" s="22"/>
      <c r="L578" s="22">
        <v>11.5</v>
      </c>
      <c r="M578" s="22">
        <v>12</v>
      </c>
      <c r="N578" s="111">
        <v>0</v>
      </c>
      <c r="O578" s="112">
        <v>0</v>
      </c>
      <c r="P578" s="22">
        <v>1</v>
      </c>
      <c r="Q578" s="105">
        <v>1.66999106</v>
      </c>
      <c r="R578" s="105">
        <v>1.67</v>
      </c>
      <c r="S578" s="114">
        <f t="shared" si="18"/>
        <v>0</v>
      </c>
      <c r="T578" s="22" t="s">
        <v>89</v>
      </c>
    </row>
    <row r="579" spans="1:20" ht="14.25" customHeight="1">
      <c r="A579" s="22"/>
      <c r="B579" s="22">
        <v>11.75</v>
      </c>
      <c r="C579" s="22">
        <v>12</v>
      </c>
      <c r="D579" s="111">
        <v>0</v>
      </c>
      <c r="E579" s="112">
        <v>2</v>
      </c>
      <c r="F579" s="22">
        <v>4</v>
      </c>
      <c r="G579" s="105">
        <v>1.04046591</v>
      </c>
      <c r="H579" s="105">
        <v>4.162</v>
      </c>
      <c r="I579" s="114">
        <f aca="true" t="shared" si="19" ref="I579:I642">(D579*F579+E579)*G579</f>
        <v>2.08093182</v>
      </c>
      <c r="J579" s="22" t="s">
        <v>81</v>
      </c>
      <c r="K579" s="22" t="s">
        <v>119</v>
      </c>
      <c r="L579" s="22">
        <v>11.5</v>
      </c>
      <c r="M579" s="22">
        <v>6</v>
      </c>
      <c r="N579" s="111">
        <v>1</v>
      </c>
      <c r="O579" s="112">
        <v>0</v>
      </c>
      <c r="P579" s="22">
        <v>1</v>
      </c>
      <c r="Q579" s="105">
        <v>0.83499553</v>
      </c>
      <c r="R579" s="105">
        <v>0.835</v>
      </c>
      <c r="S579" s="114">
        <f t="shared" si="18"/>
        <v>0.83499553</v>
      </c>
      <c r="T579" s="22" t="s">
        <v>89</v>
      </c>
    </row>
    <row r="580" spans="1:20" ht="14.25" customHeight="1">
      <c r="A580" s="22"/>
      <c r="B580" s="22">
        <v>11.75</v>
      </c>
      <c r="C580" s="22">
        <v>6</v>
      </c>
      <c r="D580" s="111">
        <v>0</v>
      </c>
      <c r="E580" s="112">
        <v>4</v>
      </c>
      <c r="F580" s="22">
        <v>4</v>
      </c>
      <c r="G580" s="105">
        <v>0.52023296</v>
      </c>
      <c r="H580" s="105">
        <v>2.081</v>
      </c>
      <c r="I580" s="114">
        <f t="shared" si="19"/>
        <v>2.08093184</v>
      </c>
      <c r="J580" s="22" t="s">
        <v>81</v>
      </c>
      <c r="K580" s="22" t="s">
        <v>119</v>
      </c>
      <c r="L580" s="22">
        <v>11.75</v>
      </c>
      <c r="M580" s="22">
        <v>6</v>
      </c>
      <c r="N580" s="111">
        <v>13</v>
      </c>
      <c r="O580" s="112">
        <v>0</v>
      </c>
      <c r="P580" s="22">
        <v>1</v>
      </c>
      <c r="Q580" s="105">
        <v>0.85243614</v>
      </c>
      <c r="R580" s="105">
        <v>0.852</v>
      </c>
      <c r="S580" s="114">
        <f t="shared" si="18"/>
        <v>11.08166982</v>
      </c>
      <c r="T580" s="22" t="s">
        <v>89</v>
      </c>
    </row>
    <row r="581" spans="1:20" ht="14.25" customHeight="1">
      <c r="A581" s="22" t="s">
        <v>120</v>
      </c>
      <c r="B581" s="22"/>
      <c r="C581" s="22">
        <v>12</v>
      </c>
      <c r="D581" s="111">
        <v>1</v>
      </c>
      <c r="E581" s="112">
        <v>0</v>
      </c>
      <c r="F581" s="22">
        <v>4</v>
      </c>
      <c r="G581" s="105">
        <v>0.97402527</v>
      </c>
      <c r="H581" s="105">
        <v>3.896</v>
      </c>
      <c r="I581" s="114">
        <f t="shared" si="19"/>
        <v>3.89610108</v>
      </c>
      <c r="J581" s="22" t="s">
        <v>83</v>
      </c>
      <c r="K581" s="22" t="s">
        <v>119</v>
      </c>
      <c r="L581" s="22">
        <v>13.75</v>
      </c>
      <c r="M581" s="22">
        <v>6</v>
      </c>
      <c r="N581" s="111">
        <v>3</v>
      </c>
      <c r="O581" s="112">
        <v>0</v>
      </c>
      <c r="P581" s="22">
        <v>1</v>
      </c>
      <c r="Q581" s="105">
        <v>0.9908711</v>
      </c>
      <c r="R581" s="105">
        <v>0.991</v>
      </c>
      <c r="S581" s="114">
        <f t="shared" si="18"/>
        <v>2.9726133</v>
      </c>
      <c r="T581" s="22" t="s">
        <v>89</v>
      </c>
    </row>
    <row r="582" spans="1:20" ht="14.25" customHeight="1">
      <c r="A582" s="22"/>
      <c r="B582" s="22">
        <v>11.75</v>
      </c>
      <c r="C582" s="22">
        <v>6</v>
      </c>
      <c r="D582" s="111">
        <v>5</v>
      </c>
      <c r="E582" s="112">
        <v>6</v>
      </c>
      <c r="F582" s="22">
        <v>4</v>
      </c>
      <c r="G582" s="105">
        <v>0.48701264</v>
      </c>
      <c r="H582" s="105">
        <v>1.948</v>
      </c>
      <c r="I582" s="114">
        <f t="shared" si="19"/>
        <v>12.66232864</v>
      </c>
      <c r="J582" s="22" t="s">
        <v>81</v>
      </c>
      <c r="K582" s="22"/>
      <c r="L582" s="22">
        <v>15.5</v>
      </c>
      <c r="M582" s="22">
        <v>12</v>
      </c>
      <c r="N582" s="111">
        <v>1</v>
      </c>
      <c r="O582" s="112">
        <v>0</v>
      </c>
      <c r="P582" s="22">
        <v>1</v>
      </c>
      <c r="Q582" s="105">
        <v>2.22082447</v>
      </c>
      <c r="R582" s="105">
        <v>2.221</v>
      </c>
      <c r="S582" s="114">
        <f t="shared" si="18"/>
        <v>2.22082447</v>
      </c>
      <c r="T582" s="22" t="s">
        <v>89</v>
      </c>
    </row>
    <row r="583" spans="1:20" ht="14.25" customHeight="1">
      <c r="A583" s="22" t="s">
        <v>121</v>
      </c>
      <c r="B583" s="22">
        <v>5.75</v>
      </c>
      <c r="C583" s="22">
        <v>6</v>
      </c>
      <c r="D583" s="111">
        <v>0</v>
      </c>
      <c r="E583" s="112">
        <v>4</v>
      </c>
      <c r="F583" s="22">
        <v>12</v>
      </c>
      <c r="G583" s="105">
        <v>0.13288404</v>
      </c>
      <c r="H583" s="105">
        <v>1.595</v>
      </c>
      <c r="I583" s="114">
        <f t="shared" si="19"/>
        <v>0.53153616</v>
      </c>
      <c r="J583" s="22" t="s">
        <v>79</v>
      </c>
      <c r="K583" s="22" t="s">
        <v>119</v>
      </c>
      <c r="L583" s="22">
        <v>15.5</v>
      </c>
      <c r="M583" s="22">
        <v>6</v>
      </c>
      <c r="N583" s="111">
        <v>8</v>
      </c>
      <c r="O583" s="112">
        <v>0</v>
      </c>
      <c r="P583" s="22">
        <v>1</v>
      </c>
      <c r="Q583" s="105">
        <v>1.11041223</v>
      </c>
      <c r="R583" s="105">
        <v>1.11</v>
      </c>
      <c r="S583" s="114">
        <f t="shared" si="18"/>
        <v>8.88329784</v>
      </c>
      <c r="T583" s="22" t="s">
        <v>89</v>
      </c>
    </row>
    <row r="584" spans="1:20" ht="14.25" customHeight="1">
      <c r="A584" s="22" t="s">
        <v>122</v>
      </c>
      <c r="B584" s="22">
        <v>7.75</v>
      </c>
      <c r="C584" s="22">
        <v>6</v>
      </c>
      <c r="D584" s="111">
        <v>0</v>
      </c>
      <c r="E584" s="112">
        <v>0</v>
      </c>
      <c r="F584" s="22">
        <v>0</v>
      </c>
      <c r="G584" s="105">
        <v>0.18995796</v>
      </c>
      <c r="H584" s="105">
        <v>0</v>
      </c>
      <c r="I584" s="114">
        <f t="shared" si="19"/>
        <v>0</v>
      </c>
      <c r="J584" s="22" t="s">
        <v>85</v>
      </c>
      <c r="K584" s="22" t="s">
        <v>119</v>
      </c>
      <c r="L584" s="22">
        <v>15.75</v>
      </c>
      <c r="M584" s="22">
        <v>6</v>
      </c>
      <c r="N584" s="111">
        <v>10</v>
      </c>
      <c r="O584" s="112">
        <v>0</v>
      </c>
      <c r="P584" s="22">
        <v>1</v>
      </c>
      <c r="Q584" s="105">
        <v>1.12736844</v>
      </c>
      <c r="R584" s="105">
        <v>1.127</v>
      </c>
      <c r="S584" s="114">
        <f t="shared" si="18"/>
        <v>11.273684399999999</v>
      </c>
      <c r="T584" s="22" t="s">
        <v>89</v>
      </c>
    </row>
    <row r="585" spans="1:20" ht="14.25" customHeight="1">
      <c r="A585" s="22"/>
      <c r="B585" s="22">
        <v>7.75</v>
      </c>
      <c r="C585" s="22">
        <v>6</v>
      </c>
      <c r="D585" s="111">
        <v>0</v>
      </c>
      <c r="E585" s="112">
        <v>0</v>
      </c>
      <c r="F585" s="22">
        <v>12</v>
      </c>
      <c r="G585" s="105">
        <v>0.18995796</v>
      </c>
      <c r="H585" s="105">
        <v>2.279</v>
      </c>
      <c r="I585" s="114">
        <f t="shared" si="19"/>
        <v>0</v>
      </c>
      <c r="J585" s="22" t="s">
        <v>85</v>
      </c>
      <c r="K585" s="22" t="s">
        <v>123</v>
      </c>
      <c r="L585" s="22">
        <v>9.5</v>
      </c>
      <c r="M585" s="22">
        <v>6</v>
      </c>
      <c r="N585" s="111">
        <v>1</v>
      </c>
      <c r="O585" s="112">
        <v>0</v>
      </c>
      <c r="P585" s="22">
        <v>10</v>
      </c>
      <c r="Q585" s="105">
        <v>0.24673107</v>
      </c>
      <c r="R585" s="105">
        <v>2.467</v>
      </c>
      <c r="S585" s="114">
        <f t="shared" si="18"/>
        <v>2.4673107</v>
      </c>
      <c r="T585" s="22" t="s">
        <v>82</v>
      </c>
    </row>
    <row r="586" spans="1:20" ht="14.25" customHeight="1">
      <c r="A586" s="22"/>
      <c r="B586" s="22">
        <v>9.5</v>
      </c>
      <c r="C586" s="22">
        <v>12</v>
      </c>
      <c r="D586" s="111">
        <v>0</v>
      </c>
      <c r="E586" s="112">
        <v>1</v>
      </c>
      <c r="F586" s="22">
        <v>12</v>
      </c>
      <c r="G586" s="105">
        <v>0.45765018</v>
      </c>
      <c r="H586" s="105">
        <v>5.492</v>
      </c>
      <c r="I586" s="114">
        <f t="shared" si="19"/>
        <v>0.45765018</v>
      </c>
      <c r="J586" s="22" t="s">
        <v>85</v>
      </c>
      <c r="K586" s="22" t="s">
        <v>124</v>
      </c>
      <c r="L586" s="22">
        <v>5.5</v>
      </c>
      <c r="M586" s="22">
        <v>6</v>
      </c>
      <c r="N586" s="111">
        <v>0</v>
      </c>
      <c r="O586" s="112">
        <v>2</v>
      </c>
      <c r="P586" s="22">
        <v>6</v>
      </c>
      <c r="Q586" s="105">
        <v>0.17927262</v>
      </c>
      <c r="R586" s="105">
        <v>1.076</v>
      </c>
      <c r="S586" s="114">
        <f t="shared" si="18"/>
        <v>0.35854524</v>
      </c>
      <c r="T586" s="22" t="s">
        <v>84</v>
      </c>
    </row>
    <row r="587" spans="1:20" ht="14.25" customHeight="1">
      <c r="A587" s="22"/>
      <c r="B587" s="22">
        <v>9.5</v>
      </c>
      <c r="C587" s="22">
        <v>6</v>
      </c>
      <c r="D587" s="111">
        <v>0</v>
      </c>
      <c r="E587" s="112">
        <v>1</v>
      </c>
      <c r="F587" s="22">
        <v>12</v>
      </c>
      <c r="G587" s="105">
        <v>0.22882509</v>
      </c>
      <c r="H587" s="105">
        <v>2.746</v>
      </c>
      <c r="I587" s="114">
        <f t="shared" si="19"/>
        <v>0.22882509</v>
      </c>
      <c r="J587" s="22" t="s">
        <v>85</v>
      </c>
      <c r="K587" s="22" t="s">
        <v>125</v>
      </c>
      <c r="L587" s="22">
        <v>4.5</v>
      </c>
      <c r="M587" s="22">
        <v>12</v>
      </c>
      <c r="N587" s="111">
        <v>2</v>
      </c>
      <c r="O587" s="112">
        <v>0</v>
      </c>
      <c r="P587" s="22">
        <v>8</v>
      </c>
      <c r="Q587" s="105">
        <v>0.3040168</v>
      </c>
      <c r="R587" s="105">
        <v>2.432</v>
      </c>
      <c r="S587" s="114">
        <f aca="true" t="shared" si="20" ref="S587:S650">(N587*P587+O587)*Q587</f>
        <v>4.8642688</v>
      </c>
      <c r="T587" s="22" t="s">
        <v>81</v>
      </c>
    </row>
    <row r="588" spans="1:20" ht="14.25" customHeight="1">
      <c r="A588" s="22" t="s">
        <v>126</v>
      </c>
      <c r="B588" s="22">
        <v>3</v>
      </c>
      <c r="C588" s="22">
        <v>6</v>
      </c>
      <c r="D588" s="111">
        <v>1</v>
      </c>
      <c r="E588" s="112">
        <v>0</v>
      </c>
      <c r="F588" s="22">
        <v>12</v>
      </c>
      <c r="G588" s="105">
        <v>0.08829254</v>
      </c>
      <c r="H588" s="105">
        <v>1.06</v>
      </c>
      <c r="I588" s="114">
        <f t="shared" si="19"/>
        <v>1.0595104800000001</v>
      </c>
      <c r="J588" s="22" t="s">
        <v>82</v>
      </c>
      <c r="K588" s="22"/>
      <c r="L588" s="22">
        <v>4.75</v>
      </c>
      <c r="M588" s="22">
        <v>12</v>
      </c>
      <c r="N588" s="111">
        <v>3</v>
      </c>
      <c r="O588" s="112">
        <v>0</v>
      </c>
      <c r="P588" s="22">
        <v>8</v>
      </c>
      <c r="Q588" s="105">
        <v>0.3203314</v>
      </c>
      <c r="R588" s="105">
        <v>2.563</v>
      </c>
      <c r="S588" s="114">
        <f t="shared" si="20"/>
        <v>7.6879536</v>
      </c>
      <c r="T588" s="22" t="s">
        <v>81</v>
      </c>
    </row>
    <row r="589" spans="1:20" ht="14.25" customHeight="1">
      <c r="A589" s="22"/>
      <c r="B589" s="22">
        <v>3.75</v>
      </c>
      <c r="C589" s="22">
        <v>6</v>
      </c>
      <c r="D589" s="111">
        <v>2</v>
      </c>
      <c r="E589" s="112">
        <v>0</v>
      </c>
      <c r="F589" s="22">
        <v>12</v>
      </c>
      <c r="G589" s="105">
        <v>0.10968448</v>
      </c>
      <c r="H589" s="105">
        <v>1.316</v>
      </c>
      <c r="I589" s="114">
        <f t="shared" si="19"/>
        <v>2.6324275200000002</v>
      </c>
      <c r="J589" s="22" t="s">
        <v>79</v>
      </c>
      <c r="K589" s="22" t="s">
        <v>125</v>
      </c>
      <c r="L589" s="22">
        <v>4.75</v>
      </c>
      <c r="M589" s="22">
        <v>6</v>
      </c>
      <c r="N589" s="111">
        <v>0</v>
      </c>
      <c r="O589" s="112">
        <v>4</v>
      </c>
      <c r="P589" s="22">
        <v>8</v>
      </c>
      <c r="Q589" s="105">
        <v>0.1601657</v>
      </c>
      <c r="R589" s="105">
        <v>1.281</v>
      </c>
      <c r="S589" s="114">
        <f t="shared" si="20"/>
        <v>0.6406628</v>
      </c>
      <c r="T589" s="22" t="s">
        <v>81</v>
      </c>
    </row>
    <row r="590" spans="1:20" ht="14.25" customHeight="1">
      <c r="A590" s="22"/>
      <c r="B590" s="22">
        <v>3.75</v>
      </c>
      <c r="C590" s="22">
        <v>6</v>
      </c>
      <c r="D590" s="111">
        <v>0</v>
      </c>
      <c r="E590" s="112">
        <v>0</v>
      </c>
      <c r="F590" s="22">
        <v>12</v>
      </c>
      <c r="G590" s="105">
        <v>0.10968448</v>
      </c>
      <c r="H590" s="105">
        <v>1.316</v>
      </c>
      <c r="I590" s="114">
        <f t="shared" si="19"/>
        <v>0</v>
      </c>
      <c r="J590" s="22" t="s">
        <v>82</v>
      </c>
      <c r="K590" s="22" t="s">
        <v>127</v>
      </c>
      <c r="L590" s="22">
        <v>4</v>
      </c>
      <c r="M590" s="22">
        <v>12</v>
      </c>
      <c r="N590" s="111">
        <v>0</v>
      </c>
      <c r="O590" s="112">
        <v>1</v>
      </c>
      <c r="P590" s="22">
        <v>4</v>
      </c>
      <c r="Q590" s="105">
        <v>0.4069145</v>
      </c>
      <c r="R590" s="105">
        <v>1.628</v>
      </c>
      <c r="S590" s="114">
        <f t="shared" si="20"/>
        <v>0.4069145</v>
      </c>
      <c r="T590" s="22" t="s">
        <v>81</v>
      </c>
    </row>
    <row r="591" spans="1:20" ht="14.25" customHeight="1">
      <c r="A591" s="22"/>
      <c r="B591" s="22">
        <v>3.75</v>
      </c>
      <c r="C591" s="22">
        <v>6</v>
      </c>
      <c r="D591" s="111">
        <v>0</v>
      </c>
      <c r="E591" s="112">
        <v>0</v>
      </c>
      <c r="F591" s="22">
        <v>0</v>
      </c>
      <c r="G591" s="105">
        <v>0.10968448</v>
      </c>
      <c r="H591" s="105">
        <v>0</v>
      </c>
      <c r="I591" s="114">
        <f t="shared" si="19"/>
        <v>0</v>
      </c>
      <c r="J591" s="22" t="s">
        <v>83</v>
      </c>
      <c r="K591" s="22" t="s">
        <v>127</v>
      </c>
      <c r="L591" s="22">
        <v>4</v>
      </c>
      <c r="M591" s="22">
        <v>6</v>
      </c>
      <c r="N591" s="111">
        <v>0</v>
      </c>
      <c r="O591" s="112">
        <v>1</v>
      </c>
      <c r="P591" s="22">
        <v>4</v>
      </c>
      <c r="Q591" s="105">
        <v>0.20345725</v>
      </c>
      <c r="R591" s="105">
        <v>0.814</v>
      </c>
      <c r="S591" s="114">
        <f t="shared" si="20"/>
        <v>0.20345725</v>
      </c>
      <c r="T591" s="22" t="s">
        <v>81</v>
      </c>
    </row>
    <row r="592" spans="1:20" ht="14.25" customHeight="1">
      <c r="A592" s="22"/>
      <c r="B592" s="22">
        <v>3.75</v>
      </c>
      <c r="C592" s="22">
        <v>6</v>
      </c>
      <c r="D592" s="111">
        <v>0</v>
      </c>
      <c r="E592" s="112">
        <v>0</v>
      </c>
      <c r="F592" s="22">
        <v>0</v>
      </c>
      <c r="G592" s="105">
        <v>0.10968448</v>
      </c>
      <c r="H592" s="105">
        <v>0</v>
      </c>
      <c r="I592" s="114">
        <f t="shared" si="19"/>
        <v>0</v>
      </c>
      <c r="J592" s="22" t="s">
        <v>82</v>
      </c>
      <c r="K592" s="22"/>
      <c r="L592" s="22">
        <v>4.75</v>
      </c>
      <c r="M592" s="22">
        <v>12</v>
      </c>
      <c r="N592" s="111">
        <v>0</v>
      </c>
      <c r="O592" s="112">
        <v>0</v>
      </c>
      <c r="P592" s="22">
        <v>4</v>
      </c>
      <c r="Q592" s="105">
        <v>0.48148528</v>
      </c>
      <c r="R592" s="105">
        <v>1.926</v>
      </c>
      <c r="S592" s="114">
        <f t="shared" si="20"/>
        <v>0</v>
      </c>
      <c r="T592" s="22" t="s">
        <v>83</v>
      </c>
    </row>
    <row r="593" spans="1:20" ht="14.25" customHeight="1">
      <c r="A593" s="22"/>
      <c r="B593" s="22">
        <v>4</v>
      </c>
      <c r="C593" s="22">
        <v>6</v>
      </c>
      <c r="D593" s="111">
        <v>0</v>
      </c>
      <c r="E593" s="112">
        <v>0</v>
      </c>
      <c r="F593" s="22">
        <v>12</v>
      </c>
      <c r="G593" s="105">
        <v>0.11675458</v>
      </c>
      <c r="H593" s="105">
        <v>1.401</v>
      </c>
      <c r="I593" s="114">
        <f t="shared" si="19"/>
        <v>0</v>
      </c>
      <c r="J593" s="22" t="s">
        <v>82</v>
      </c>
      <c r="K593" s="22" t="s">
        <v>127</v>
      </c>
      <c r="L593" s="22">
        <v>4.75</v>
      </c>
      <c r="M593" s="22">
        <v>12</v>
      </c>
      <c r="N593" s="111">
        <v>0</v>
      </c>
      <c r="O593" s="112">
        <v>0</v>
      </c>
      <c r="P593" s="22">
        <v>4</v>
      </c>
      <c r="Q593" s="105">
        <v>0.48148528</v>
      </c>
      <c r="R593" s="105">
        <v>1.926</v>
      </c>
      <c r="S593" s="114">
        <f t="shared" si="20"/>
        <v>0</v>
      </c>
      <c r="T593" s="22" t="s">
        <v>81</v>
      </c>
    </row>
    <row r="594" spans="1:20" ht="14.25" customHeight="1">
      <c r="A594" s="22"/>
      <c r="B594" s="22">
        <v>4</v>
      </c>
      <c r="C594" s="22">
        <v>6</v>
      </c>
      <c r="D594" s="111">
        <v>0</v>
      </c>
      <c r="E594" s="112">
        <v>0</v>
      </c>
      <c r="F594" s="22">
        <v>8</v>
      </c>
      <c r="G594" s="105">
        <v>0.11675458</v>
      </c>
      <c r="H594" s="105">
        <v>0.934</v>
      </c>
      <c r="I594" s="114">
        <f t="shared" si="19"/>
        <v>0</v>
      </c>
      <c r="J594" s="22" t="s">
        <v>82</v>
      </c>
      <c r="K594" s="22" t="s">
        <v>127</v>
      </c>
      <c r="L594" s="22">
        <v>4.75</v>
      </c>
      <c r="M594" s="22">
        <v>6</v>
      </c>
      <c r="N594" s="111">
        <v>0</v>
      </c>
      <c r="O594" s="112">
        <v>2</v>
      </c>
      <c r="P594" s="22">
        <v>4</v>
      </c>
      <c r="Q594" s="105">
        <v>0.24074264</v>
      </c>
      <c r="R594" s="105">
        <v>0.963</v>
      </c>
      <c r="S594" s="114">
        <f t="shared" si="20"/>
        <v>0.48148528</v>
      </c>
      <c r="T594" s="22" t="s">
        <v>81</v>
      </c>
    </row>
    <row r="595" spans="1:20" ht="14.25" customHeight="1">
      <c r="A595" s="22"/>
      <c r="B595" s="22">
        <v>4.5</v>
      </c>
      <c r="C595" s="22">
        <v>6</v>
      </c>
      <c r="D595" s="111">
        <v>0</v>
      </c>
      <c r="E595" s="112">
        <v>0</v>
      </c>
      <c r="F595" s="22">
        <v>8</v>
      </c>
      <c r="G595" s="105">
        <v>0.13080394</v>
      </c>
      <c r="H595" s="105">
        <v>1.046</v>
      </c>
      <c r="I595" s="114">
        <f t="shared" si="19"/>
        <v>0</v>
      </c>
      <c r="J595" s="22" t="s">
        <v>81</v>
      </c>
      <c r="K595" s="22" t="s">
        <v>127</v>
      </c>
      <c r="L595" s="22">
        <v>5.5</v>
      </c>
      <c r="M595" s="22">
        <v>6</v>
      </c>
      <c r="N595" s="111">
        <v>0</v>
      </c>
      <c r="O595" s="112">
        <v>2</v>
      </c>
      <c r="P595" s="22">
        <v>4</v>
      </c>
      <c r="Q595" s="105">
        <v>0.27775555</v>
      </c>
      <c r="R595" s="105">
        <v>1.111</v>
      </c>
      <c r="S595" s="114">
        <f t="shared" si="20"/>
        <v>0.5555111</v>
      </c>
      <c r="T595" s="22" t="s">
        <v>81</v>
      </c>
    </row>
    <row r="596" spans="1:20" ht="14.25" customHeight="1">
      <c r="A596" s="22"/>
      <c r="B596" s="22">
        <v>4.75</v>
      </c>
      <c r="C596" s="22">
        <v>6</v>
      </c>
      <c r="D596" s="111">
        <v>0</v>
      </c>
      <c r="E596" s="112">
        <v>0</v>
      </c>
      <c r="F596" s="22">
        <v>12</v>
      </c>
      <c r="G596" s="105">
        <v>0.13778321</v>
      </c>
      <c r="H596" s="105">
        <v>1.653</v>
      </c>
      <c r="I596" s="114">
        <f t="shared" si="19"/>
        <v>0</v>
      </c>
      <c r="J596" s="22" t="s">
        <v>79</v>
      </c>
      <c r="K596" s="22"/>
      <c r="L596" s="22">
        <v>7.5</v>
      </c>
      <c r="M596" s="22">
        <v>12</v>
      </c>
      <c r="N596" s="111">
        <v>0</v>
      </c>
      <c r="O596" s="112">
        <v>0</v>
      </c>
      <c r="P596" s="22">
        <v>4</v>
      </c>
      <c r="Q596" s="105">
        <v>0.75024909</v>
      </c>
      <c r="R596" s="105">
        <v>3.001</v>
      </c>
      <c r="S596" s="114">
        <f t="shared" si="20"/>
        <v>0</v>
      </c>
      <c r="T596" s="22" t="s">
        <v>81</v>
      </c>
    </row>
    <row r="597" spans="1:20" ht="14.25" customHeight="1">
      <c r="A597" s="22"/>
      <c r="B597" s="22">
        <v>4.75</v>
      </c>
      <c r="C597" s="22">
        <v>6</v>
      </c>
      <c r="D597" s="111">
        <v>0</v>
      </c>
      <c r="E597" s="112">
        <v>0</v>
      </c>
      <c r="F597" s="22">
        <v>12</v>
      </c>
      <c r="G597" s="105">
        <v>0.13778321</v>
      </c>
      <c r="H597" s="105">
        <v>1.653</v>
      </c>
      <c r="I597" s="114">
        <f t="shared" si="19"/>
        <v>0</v>
      </c>
      <c r="J597" s="22" t="s">
        <v>82</v>
      </c>
      <c r="K597" s="22" t="s">
        <v>127</v>
      </c>
      <c r="L597" s="22">
        <v>7.5</v>
      </c>
      <c r="M597" s="22">
        <v>12</v>
      </c>
      <c r="N597" s="111">
        <v>0</v>
      </c>
      <c r="O597" s="112">
        <v>0</v>
      </c>
      <c r="P597" s="22">
        <v>8</v>
      </c>
      <c r="Q597" s="105">
        <v>0.75024909</v>
      </c>
      <c r="R597" s="105">
        <v>6.002</v>
      </c>
      <c r="S597" s="114">
        <f t="shared" si="20"/>
        <v>0</v>
      </c>
      <c r="T597" s="22" t="s">
        <v>81</v>
      </c>
    </row>
    <row r="598" spans="1:20" ht="14.25" customHeight="1">
      <c r="A598" s="22"/>
      <c r="B598" s="22">
        <v>5.75</v>
      </c>
      <c r="C598" s="22">
        <v>12</v>
      </c>
      <c r="D598" s="111">
        <v>0</v>
      </c>
      <c r="E598" s="112">
        <v>0</v>
      </c>
      <c r="F598" s="22">
        <v>16</v>
      </c>
      <c r="G598" s="105">
        <v>0.33079509</v>
      </c>
      <c r="H598" s="105">
        <v>5.293</v>
      </c>
      <c r="I598" s="114">
        <f t="shared" si="19"/>
        <v>0</v>
      </c>
      <c r="J598" s="22" t="s">
        <v>81</v>
      </c>
      <c r="K598" s="22" t="s">
        <v>127</v>
      </c>
      <c r="L598" s="22">
        <v>7.75</v>
      </c>
      <c r="M598" s="22">
        <v>6</v>
      </c>
      <c r="N598" s="111">
        <v>1</v>
      </c>
      <c r="O598" s="112">
        <v>2</v>
      </c>
      <c r="P598" s="22">
        <v>4</v>
      </c>
      <c r="Q598" s="105">
        <v>0.38715943</v>
      </c>
      <c r="R598" s="105">
        <v>1.549</v>
      </c>
      <c r="S598" s="114">
        <f t="shared" si="20"/>
        <v>2.32295658</v>
      </c>
      <c r="T598" s="22" t="s">
        <v>81</v>
      </c>
    </row>
    <row r="599" spans="1:20" ht="14.25" customHeight="1">
      <c r="A599" s="22"/>
      <c r="B599" s="22">
        <v>5.75</v>
      </c>
      <c r="C599" s="22">
        <v>12</v>
      </c>
      <c r="D599" s="111">
        <v>0</v>
      </c>
      <c r="E599" s="112">
        <v>0</v>
      </c>
      <c r="F599" s="22">
        <v>16</v>
      </c>
      <c r="G599" s="105">
        <v>0.33079509</v>
      </c>
      <c r="H599" s="105">
        <v>5.293</v>
      </c>
      <c r="I599" s="114">
        <f t="shared" si="19"/>
        <v>0</v>
      </c>
      <c r="J599" s="22" t="s">
        <v>83</v>
      </c>
      <c r="K599" s="22" t="s">
        <v>127</v>
      </c>
      <c r="L599" s="22">
        <v>9.75</v>
      </c>
      <c r="M599" s="22">
        <v>6</v>
      </c>
      <c r="N599" s="111">
        <v>0</v>
      </c>
      <c r="O599" s="112">
        <v>1</v>
      </c>
      <c r="P599" s="22">
        <v>4</v>
      </c>
      <c r="Q599" s="105">
        <v>0.4823486</v>
      </c>
      <c r="R599" s="105">
        <v>1.929</v>
      </c>
      <c r="S599" s="114">
        <f t="shared" si="20"/>
        <v>0.4823486</v>
      </c>
      <c r="T599" s="22" t="s">
        <v>81</v>
      </c>
    </row>
    <row r="600" spans="1:20" ht="14.25" customHeight="1">
      <c r="A600" s="22"/>
      <c r="B600" s="22">
        <v>5.75</v>
      </c>
      <c r="C600" s="22">
        <v>6</v>
      </c>
      <c r="D600" s="111">
        <v>0</v>
      </c>
      <c r="E600" s="112">
        <v>0</v>
      </c>
      <c r="F600" s="22">
        <v>12</v>
      </c>
      <c r="G600" s="105">
        <v>0.16539755</v>
      </c>
      <c r="H600" s="105">
        <v>1.985</v>
      </c>
      <c r="I600" s="114">
        <f t="shared" si="19"/>
        <v>0</v>
      </c>
      <c r="J600" s="22" t="s">
        <v>83</v>
      </c>
      <c r="K600" s="22" t="s">
        <v>127</v>
      </c>
      <c r="L600" s="22">
        <v>11.75</v>
      </c>
      <c r="M600" s="22">
        <v>6</v>
      </c>
      <c r="N600" s="111">
        <v>0</v>
      </c>
      <c r="O600" s="112">
        <v>2</v>
      </c>
      <c r="P600" s="22">
        <v>0</v>
      </c>
      <c r="Q600" s="105">
        <v>0.57560015</v>
      </c>
      <c r="R600" s="105">
        <v>0</v>
      </c>
      <c r="S600" s="114">
        <f t="shared" si="20"/>
        <v>1.1512003</v>
      </c>
      <c r="T600" s="22" t="s">
        <v>89</v>
      </c>
    </row>
    <row r="601" spans="1:20" ht="14.25" customHeight="1">
      <c r="A601" s="22"/>
      <c r="B601" s="22">
        <v>5.75</v>
      </c>
      <c r="C601" s="22">
        <v>6</v>
      </c>
      <c r="D601" s="111">
        <v>0</v>
      </c>
      <c r="E601" s="112">
        <v>0</v>
      </c>
      <c r="F601" s="22">
        <v>12</v>
      </c>
      <c r="G601" s="105">
        <v>0.16539755</v>
      </c>
      <c r="H601" s="105">
        <v>1.985</v>
      </c>
      <c r="I601" s="114">
        <f t="shared" si="19"/>
        <v>0</v>
      </c>
      <c r="J601" s="22" t="s">
        <v>79</v>
      </c>
      <c r="K601" s="22" t="s">
        <v>127</v>
      </c>
      <c r="L601" s="22">
        <v>13.75</v>
      </c>
      <c r="M601" s="22">
        <v>6</v>
      </c>
      <c r="N601" s="111">
        <v>0</v>
      </c>
      <c r="O601" s="112">
        <v>1</v>
      </c>
      <c r="P601" s="22">
        <v>4</v>
      </c>
      <c r="Q601" s="105">
        <v>0.66691409</v>
      </c>
      <c r="R601" s="105">
        <v>2.668</v>
      </c>
      <c r="S601" s="114">
        <f t="shared" si="20"/>
        <v>0.66691409</v>
      </c>
      <c r="T601" s="22" t="s">
        <v>81</v>
      </c>
    </row>
    <row r="602" spans="1:20" ht="14.25" customHeight="1">
      <c r="A602" s="22"/>
      <c r="B602" s="22">
        <v>5.75</v>
      </c>
      <c r="C602" s="22">
        <v>6</v>
      </c>
      <c r="D602" s="111">
        <v>0</v>
      </c>
      <c r="E602" s="112">
        <v>0</v>
      </c>
      <c r="F602" s="22">
        <v>12</v>
      </c>
      <c r="G602" s="105">
        <v>0.16539755</v>
      </c>
      <c r="H602" s="105">
        <v>1.985</v>
      </c>
      <c r="I602" s="114">
        <f t="shared" si="19"/>
        <v>0</v>
      </c>
      <c r="J602" s="22" t="s">
        <v>81</v>
      </c>
      <c r="K602" s="22" t="s">
        <v>128</v>
      </c>
      <c r="L602" s="22">
        <v>4.75</v>
      </c>
      <c r="M602" s="22">
        <v>12</v>
      </c>
      <c r="N602" s="111">
        <v>0</v>
      </c>
      <c r="O602" s="112">
        <v>1</v>
      </c>
      <c r="P602" s="22">
        <v>2</v>
      </c>
      <c r="Q602" s="105">
        <v>0.52625025</v>
      </c>
      <c r="R602" s="105">
        <v>1.053</v>
      </c>
      <c r="S602" s="114">
        <f t="shared" si="20"/>
        <v>0.52625025</v>
      </c>
      <c r="T602" s="22" t="s">
        <v>81</v>
      </c>
    </row>
    <row r="603" spans="1:20" ht="14.25" customHeight="1">
      <c r="A603" s="22"/>
      <c r="B603" s="22">
        <v>5.75</v>
      </c>
      <c r="C603" s="22">
        <v>6</v>
      </c>
      <c r="D603" s="111">
        <v>0</v>
      </c>
      <c r="E603" s="112">
        <v>0</v>
      </c>
      <c r="F603" s="22">
        <v>12</v>
      </c>
      <c r="G603" s="105">
        <v>0.16539755</v>
      </c>
      <c r="H603" s="105">
        <v>1.985</v>
      </c>
      <c r="I603" s="114">
        <f t="shared" si="19"/>
        <v>0</v>
      </c>
      <c r="J603" s="22" t="s">
        <v>82</v>
      </c>
      <c r="K603" s="22" t="s">
        <v>128</v>
      </c>
      <c r="L603" s="22">
        <v>4.75</v>
      </c>
      <c r="M603" s="22">
        <v>6</v>
      </c>
      <c r="N603" s="111">
        <v>0</v>
      </c>
      <c r="O603" s="112">
        <v>0</v>
      </c>
      <c r="P603" s="22">
        <v>4</v>
      </c>
      <c r="Q603" s="105">
        <v>0.26312513</v>
      </c>
      <c r="R603" s="105">
        <v>1.053</v>
      </c>
      <c r="S603" s="114">
        <f t="shared" si="20"/>
        <v>0</v>
      </c>
      <c r="T603" s="22" t="s">
        <v>81</v>
      </c>
    </row>
    <row r="604" spans="1:20" ht="14.25" customHeight="1">
      <c r="A604" s="22"/>
      <c r="B604" s="22">
        <v>9.75</v>
      </c>
      <c r="C604" s="22">
        <v>6</v>
      </c>
      <c r="D604" s="111">
        <v>0</v>
      </c>
      <c r="E604" s="112">
        <v>0</v>
      </c>
      <c r="F604" s="22">
        <v>12</v>
      </c>
      <c r="G604" s="105">
        <v>0.27101083</v>
      </c>
      <c r="H604" s="105">
        <v>3.252</v>
      </c>
      <c r="I604" s="114">
        <f t="shared" si="19"/>
        <v>0</v>
      </c>
      <c r="J604" s="22" t="s">
        <v>82</v>
      </c>
      <c r="K604" s="22" t="s">
        <v>128</v>
      </c>
      <c r="L604" s="22">
        <v>4.75</v>
      </c>
      <c r="M604" s="22">
        <v>6</v>
      </c>
      <c r="N604" s="111">
        <v>0</v>
      </c>
      <c r="O604" s="112">
        <v>0</v>
      </c>
      <c r="P604" s="22">
        <v>0</v>
      </c>
      <c r="Q604" s="105">
        <v>0.26312513</v>
      </c>
      <c r="R604" s="105">
        <v>0</v>
      </c>
      <c r="S604" s="114">
        <f t="shared" si="20"/>
        <v>0</v>
      </c>
      <c r="T604" s="22" t="s">
        <v>81</v>
      </c>
    </row>
    <row r="605" spans="1:20" ht="14.25" customHeight="1">
      <c r="A605" s="22"/>
      <c r="B605" s="22">
        <v>9.75</v>
      </c>
      <c r="C605" s="22">
        <v>6</v>
      </c>
      <c r="D605" s="111">
        <v>0</v>
      </c>
      <c r="E605" s="112">
        <v>0</v>
      </c>
      <c r="F605" s="22">
        <v>12</v>
      </c>
      <c r="G605" s="105">
        <v>0.27101083</v>
      </c>
      <c r="H605" s="105">
        <v>3.252</v>
      </c>
      <c r="I605" s="114">
        <f t="shared" si="19"/>
        <v>0</v>
      </c>
      <c r="J605" s="22" t="s">
        <v>79</v>
      </c>
      <c r="K605" s="22" t="s">
        <v>128</v>
      </c>
      <c r="L605" s="22">
        <v>4.75</v>
      </c>
      <c r="M605" s="22">
        <v>6</v>
      </c>
      <c r="N605" s="111">
        <v>2</v>
      </c>
      <c r="O605" s="112">
        <v>1</v>
      </c>
      <c r="P605" s="22">
        <v>2</v>
      </c>
      <c r="Q605" s="105">
        <v>0.26312513</v>
      </c>
      <c r="R605" s="105">
        <v>0.526</v>
      </c>
      <c r="S605" s="114">
        <f t="shared" si="20"/>
        <v>1.3156256499999999</v>
      </c>
      <c r="T605" s="22" t="s">
        <v>81</v>
      </c>
    </row>
    <row r="606" spans="1:20" ht="14.25" customHeight="1">
      <c r="A606" s="22"/>
      <c r="B606" s="22">
        <v>9.75</v>
      </c>
      <c r="C606" s="22">
        <v>6</v>
      </c>
      <c r="D606" s="111">
        <v>0</v>
      </c>
      <c r="E606" s="112">
        <v>0</v>
      </c>
      <c r="F606" s="22">
        <v>8</v>
      </c>
      <c r="G606" s="105">
        <v>0.27101083</v>
      </c>
      <c r="H606" s="105">
        <v>2.168</v>
      </c>
      <c r="I606" s="114">
        <f t="shared" si="19"/>
        <v>0</v>
      </c>
      <c r="J606" s="22" t="s">
        <v>85</v>
      </c>
      <c r="K606" s="22" t="s">
        <v>128</v>
      </c>
      <c r="L606" s="22">
        <v>5.5</v>
      </c>
      <c r="M606" s="22">
        <v>12</v>
      </c>
      <c r="N606" s="111">
        <v>0</v>
      </c>
      <c r="O606" s="112">
        <v>1</v>
      </c>
      <c r="P606" s="22">
        <v>2</v>
      </c>
      <c r="Q606" s="105">
        <v>0.60734423</v>
      </c>
      <c r="R606" s="105">
        <v>1.215</v>
      </c>
      <c r="S606" s="114">
        <f t="shared" si="20"/>
        <v>0.60734423</v>
      </c>
      <c r="T606" s="22" t="s">
        <v>81</v>
      </c>
    </row>
    <row r="607" spans="1:20" ht="14.25" customHeight="1">
      <c r="A607" s="22" t="s">
        <v>129</v>
      </c>
      <c r="B607" s="22">
        <v>5.5</v>
      </c>
      <c r="C607" s="22">
        <v>12</v>
      </c>
      <c r="D607" s="111">
        <v>1</v>
      </c>
      <c r="E607" s="112">
        <v>0</v>
      </c>
      <c r="F607" s="22">
        <v>8</v>
      </c>
      <c r="G607" s="105">
        <v>0.36891187</v>
      </c>
      <c r="H607" s="105">
        <v>2.951</v>
      </c>
      <c r="I607" s="114">
        <f t="shared" si="19"/>
        <v>2.95129496</v>
      </c>
      <c r="J607" s="22" t="s">
        <v>81</v>
      </c>
      <c r="K607" s="22" t="s">
        <v>128</v>
      </c>
      <c r="L607" s="22">
        <v>5.75</v>
      </c>
      <c r="M607" s="22">
        <v>6</v>
      </c>
      <c r="N607" s="111">
        <v>1</v>
      </c>
      <c r="O607" s="112">
        <v>0</v>
      </c>
      <c r="P607" s="22">
        <v>2</v>
      </c>
      <c r="Q607" s="105">
        <v>0.31712723</v>
      </c>
      <c r="R607" s="105">
        <v>0.634</v>
      </c>
      <c r="S607" s="114">
        <f t="shared" si="20"/>
        <v>0.63425446</v>
      </c>
      <c r="T607" s="22" t="s">
        <v>81</v>
      </c>
    </row>
    <row r="608" spans="1:20" ht="14.25" customHeight="1">
      <c r="A608" s="22"/>
      <c r="B608" s="22">
        <v>5.75</v>
      </c>
      <c r="C608" s="22">
        <v>12</v>
      </c>
      <c r="D608" s="111">
        <v>0</v>
      </c>
      <c r="E608" s="112">
        <v>4</v>
      </c>
      <c r="F608" s="22">
        <v>8</v>
      </c>
      <c r="G608" s="105">
        <v>0.38498426</v>
      </c>
      <c r="H608" s="105">
        <v>3.08</v>
      </c>
      <c r="I608" s="114">
        <f t="shared" si="19"/>
        <v>1.53993704</v>
      </c>
      <c r="J608" s="22" t="s">
        <v>83</v>
      </c>
      <c r="K608" s="22"/>
      <c r="L608" s="22">
        <v>7.75</v>
      </c>
      <c r="M608" s="22">
        <v>6</v>
      </c>
      <c r="N608" s="111">
        <v>0</v>
      </c>
      <c r="O608" s="112">
        <v>1</v>
      </c>
      <c r="P608" s="22">
        <v>2</v>
      </c>
      <c r="Q608" s="105">
        <v>0.42367822</v>
      </c>
      <c r="R608" s="105">
        <v>0.847</v>
      </c>
      <c r="S608" s="114">
        <f t="shared" si="20"/>
        <v>0.42367822</v>
      </c>
      <c r="T608" s="22" t="s">
        <v>81</v>
      </c>
    </row>
    <row r="609" spans="1:20" ht="14.25" customHeight="1">
      <c r="A609" s="22"/>
      <c r="B609" s="22">
        <v>5.75</v>
      </c>
      <c r="C609" s="22">
        <v>12</v>
      </c>
      <c r="D609" s="111">
        <v>0</v>
      </c>
      <c r="E609" s="112">
        <v>0</v>
      </c>
      <c r="F609" s="22">
        <v>0</v>
      </c>
      <c r="G609" s="105">
        <v>0.38498426</v>
      </c>
      <c r="H609" s="105">
        <v>0</v>
      </c>
      <c r="I609" s="114">
        <f t="shared" si="19"/>
        <v>0</v>
      </c>
      <c r="J609" s="22" t="s">
        <v>83</v>
      </c>
      <c r="K609" s="22" t="s">
        <v>128</v>
      </c>
      <c r="L609" s="22">
        <v>7.75</v>
      </c>
      <c r="M609" s="22">
        <v>6</v>
      </c>
      <c r="N609" s="111">
        <v>0</v>
      </c>
      <c r="O609" s="112">
        <v>1</v>
      </c>
      <c r="P609" s="22">
        <v>2</v>
      </c>
      <c r="Q609" s="105">
        <v>0.42367822</v>
      </c>
      <c r="R609" s="105">
        <v>0.847</v>
      </c>
      <c r="S609" s="114">
        <f t="shared" si="20"/>
        <v>0.42367822</v>
      </c>
      <c r="T609" s="22" t="s">
        <v>89</v>
      </c>
    </row>
    <row r="610" spans="1:20" ht="14.25" customHeight="1">
      <c r="A610" s="22" t="s">
        <v>130</v>
      </c>
      <c r="B610" s="22">
        <v>4.5</v>
      </c>
      <c r="C610" s="22">
        <v>6</v>
      </c>
      <c r="D610" s="111">
        <v>0</v>
      </c>
      <c r="E610" s="112">
        <v>1</v>
      </c>
      <c r="F610" s="22">
        <v>8</v>
      </c>
      <c r="G610" s="105">
        <v>0.17321286</v>
      </c>
      <c r="H610" s="105">
        <v>1.386</v>
      </c>
      <c r="I610" s="114">
        <f t="shared" si="19"/>
        <v>0.17321286</v>
      </c>
      <c r="J610" s="22" t="s">
        <v>81</v>
      </c>
      <c r="K610" s="22"/>
      <c r="L610" s="22">
        <v>9.5</v>
      </c>
      <c r="M610" s="22">
        <v>12</v>
      </c>
      <c r="N610" s="111">
        <v>0</v>
      </c>
      <c r="O610" s="112">
        <v>0</v>
      </c>
      <c r="P610" s="22">
        <v>2</v>
      </c>
      <c r="Q610" s="105">
        <v>1.03064177</v>
      </c>
      <c r="R610" s="105">
        <v>2.061</v>
      </c>
      <c r="S610" s="114">
        <f t="shared" si="20"/>
        <v>0</v>
      </c>
      <c r="T610" s="22" t="s">
        <v>83</v>
      </c>
    </row>
    <row r="611" spans="1:20" ht="14.25" customHeight="1">
      <c r="A611" s="22"/>
      <c r="B611" s="22">
        <v>5.75</v>
      </c>
      <c r="C611" s="22">
        <v>12</v>
      </c>
      <c r="D611" s="111">
        <v>1</v>
      </c>
      <c r="E611" s="112">
        <v>5</v>
      </c>
      <c r="F611" s="22">
        <v>8</v>
      </c>
      <c r="G611" s="105">
        <v>0.43917343</v>
      </c>
      <c r="H611" s="105">
        <v>3.513</v>
      </c>
      <c r="I611" s="114">
        <f t="shared" si="19"/>
        <v>5.70925459</v>
      </c>
      <c r="J611" s="22" t="s">
        <v>81</v>
      </c>
      <c r="K611" s="22" t="s">
        <v>128</v>
      </c>
      <c r="L611" s="22">
        <v>9.5</v>
      </c>
      <c r="M611" s="22">
        <v>12</v>
      </c>
      <c r="N611" s="111">
        <v>0</v>
      </c>
      <c r="O611" s="112">
        <v>0</v>
      </c>
      <c r="P611" s="22">
        <v>2</v>
      </c>
      <c r="Q611" s="105">
        <v>1.03064177</v>
      </c>
      <c r="R611" s="105">
        <v>2.061</v>
      </c>
      <c r="S611" s="114">
        <f t="shared" si="20"/>
        <v>0</v>
      </c>
      <c r="T611" s="22" t="s">
        <v>81</v>
      </c>
    </row>
    <row r="612" spans="1:20" ht="14.25" customHeight="1">
      <c r="A612" s="22"/>
      <c r="B612" s="22">
        <v>9.75</v>
      </c>
      <c r="C612" s="22">
        <v>12</v>
      </c>
      <c r="D612" s="111">
        <v>1</v>
      </c>
      <c r="E612" s="112">
        <v>4</v>
      </c>
      <c r="F612" s="22">
        <v>8</v>
      </c>
      <c r="G612" s="105">
        <v>0.72579363</v>
      </c>
      <c r="H612" s="105">
        <v>5.806</v>
      </c>
      <c r="I612" s="114">
        <f t="shared" si="19"/>
        <v>8.70952356</v>
      </c>
      <c r="J612" s="22" t="s">
        <v>81</v>
      </c>
      <c r="K612" s="22" t="s">
        <v>128</v>
      </c>
      <c r="L612" s="22">
        <v>9.5</v>
      </c>
      <c r="M612" s="22">
        <v>6</v>
      </c>
      <c r="N612" s="111">
        <v>0</v>
      </c>
      <c r="O612" s="112">
        <v>1</v>
      </c>
      <c r="P612" s="22">
        <v>2</v>
      </c>
      <c r="Q612" s="105">
        <v>0.51532088</v>
      </c>
      <c r="R612" s="105">
        <v>1.031</v>
      </c>
      <c r="S612" s="114">
        <f t="shared" si="20"/>
        <v>0.51532088</v>
      </c>
      <c r="T612" s="22" t="s">
        <v>81</v>
      </c>
    </row>
    <row r="613" spans="1:20" ht="14.25" customHeight="1">
      <c r="A613" s="22"/>
      <c r="B613" s="22">
        <v>9.75</v>
      </c>
      <c r="C613" s="22">
        <v>6</v>
      </c>
      <c r="D613" s="111">
        <v>1</v>
      </c>
      <c r="E613" s="112">
        <v>0</v>
      </c>
      <c r="F613" s="22">
        <v>8</v>
      </c>
      <c r="G613" s="105">
        <v>0.36289682</v>
      </c>
      <c r="H613" s="105">
        <v>2.903</v>
      </c>
      <c r="I613" s="114">
        <f t="shared" si="19"/>
        <v>2.90317456</v>
      </c>
      <c r="J613" s="22" t="s">
        <v>81</v>
      </c>
      <c r="K613" s="22" t="s">
        <v>128</v>
      </c>
      <c r="L613" s="22">
        <v>9.75</v>
      </c>
      <c r="M613" s="22">
        <v>6</v>
      </c>
      <c r="N613" s="111">
        <v>2</v>
      </c>
      <c r="O613" s="112">
        <v>0</v>
      </c>
      <c r="P613" s="22">
        <v>2</v>
      </c>
      <c r="Q613" s="105">
        <v>0.52829159</v>
      </c>
      <c r="R613" s="105">
        <v>1.057</v>
      </c>
      <c r="S613" s="114">
        <f t="shared" si="20"/>
        <v>2.11316636</v>
      </c>
      <c r="T613" s="22" t="s">
        <v>81</v>
      </c>
    </row>
    <row r="614" spans="1:20" ht="14.25" customHeight="1">
      <c r="A614" s="22"/>
      <c r="B614" s="22">
        <v>9.75</v>
      </c>
      <c r="C614" s="22">
        <v>6</v>
      </c>
      <c r="D614" s="111">
        <v>0</v>
      </c>
      <c r="E614" s="112">
        <v>0</v>
      </c>
      <c r="F614" s="22">
        <v>0</v>
      </c>
      <c r="G614" s="105">
        <v>0.36289682</v>
      </c>
      <c r="H614" s="105">
        <v>0</v>
      </c>
      <c r="I614" s="114">
        <f t="shared" si="19"/>
        <v>0</v>
      </c>
      <c r="J614" s="22" t="s">
        <v>81</v>
      </c>
      <c r="K614" s="22" t="s">
        <v>128</v>
      </c>
      <c r="L614" s="22">
        <v>11.5</v>
      </c>
      <c r="M614" s="22">
        <v>6</v>
      </c>
      <c r="N614" s="111">
        <v>0</v>
      </c>
      <c r="O614" s="112">
        <v>0</v>
      </c>
      <c r="P614" s="22">
        <v>2</v>
      </c>
      <c r="Q614" s="105">
        <v>0.61823884</v>
      </c>
      <c r="R614" s="105">
        <v>1.236</v>
      </c>
      <c r="S614" s="114">
        <f t="shared" si="20"/>
        <v>0</v>
      </c>
      <c r="T614" s="22" t="s">
        <v>89</v>
      </c>
    </row>
    <row r="615" spans="1:20" ht="14.25" customHeight="1">
      <c r="A615" s="22"/>
      <c r="B615" s="22">
        <v>11.5</v>
      </c>
      <c r="C615" s="22">
        <v>6</v>
      </c>
      <c r="D615" s="111">
        <v>1</v>
      </c>
      <c r="E615" s="112">
        <v>8</v>
      </c>
      <c r="F615" s="22">
        <v>8</v>
      </c>
      <c r="G615" s="105">
        <v>0.42315783</v>
      </c>
      <c r="H615" s="105">
        <v>3.385</v>
      </c>
      <c r="I615" s="114">
        <f t="shared" si="19"/>
        <v>6.77052528</v>
      </c>
      <c r="J615" s="22" t="s">
        <v>81</v>
      </c>
      <c r="K615" s="22"/>
      <c r="L615" s="22">
        <v>11.75</v>
      </c>
      <c r="M615" s="22">
        <v>6</v>
      </c>
      <c r="N615" s="111">
        <v>0</v>
      </c>
      <c r="O615" s="112">
        <v>1</v>
      </c>
      <c r="P615" s="22">
        <v>2</v>
      </c>
      <c r="Q615" s="105">
        <v>0.63096735</v>
      </c>
      <c r="R615" s="105">
        <v>1.262</v>
      </c>
      <c r="S615" s="114">
        <f t="shared" si="20"/>
        <v>0.63096735</v>
      </c>
      <c r="T615" s="22" t="s">
        <v>89</v>
      </c>
    </row>
    <row r="616" spans="1:20" ht="14.25" customHeight="1">
      <c r="A616" s="22" t="s">
        <v>131</v>
      </c>
      <c r="B616" s="22">
        <v>11.75</v>
      </c>
      <c r="C616" s="22">
        <v>12</v>
      </c>
      <c r="D616" s="111">
        <v>0</v>
      </c>
      <c r="E616" s="112">
        <v>1</v>
      </c>
      <c r="F616" s="22">
        <v>4</v>
      </c>
      <c r="G616" s="105">
        <v>0.99617215</v>
      </c>
      <c r="H616" s="105">
        <v>3.985</v>
      </c>
      <c r="I616" s="114">
        <f t="shared" si="19"/>
        <v>0.99617215</v>
      </c>
      <c r="J616" s="22" t="s">
        <v>81</v>
      </c>
      <c r="K616" s="22" t="s">
        <v>128</v>
      </c>
      <c r="L616" s="22">
        <v>11.75</v>
      </c>
      <c r="M616" s="22">
        <v>6</v>
      </c>
      <c r="N616" s="111">
        <v>0</v>
      </c>
      <c r="O616" s="112">
        <v>1</v>
      </c>
      <c r="P616" s="22">
        <v>2</v>
      </c>
      <c r="Q616" s="105">
        <v>0.63096735</v>
      </c>
      <c r="R616" s="105">
        <v>1.262</v>
      </c>
      <c r="S616" s="114">
        <f t="shared" si="20"/>
        <v>0.63096735</v>
      </c>
      <c r="T616" s="22" t="s">
        <v>81</v>
      </c>
    </row>
    <row r="617" spans="1:20" ht="14.25" customHeight="1">
      <c r="A617" s="22"/>
      <c r="B617" s="22">
        <v>11.75</v>
      </c>
      <c r="C617" s="22">
        <v>6</v>
      </c>
      <c r="D617" s="111">
        <v>3</v>
      </c>
      <c r="E617" s="112">
        <v>5</v>
      </c>
      <c r="F617" s="22">
        <v>4</v>
      </c>
      <c r="G617" s="105">
        <v>0.49808608</v>
      </c>
      <c r="H617" s="105">
        <v>1.992</v>
      </c>
      <c r="I617" s="114">
        <f t="shared" si="19"/>
        <v>8.46746336</v>
      </c>
      <c r="J617" s="22" t="s">
        <v>81</v>
      </c>
      <c r="K617" s="22"/>
      <c r="L617" s="22">
        <v>13.5</v>
      </c>
      <c r="M617" s="22">
        <v>12</v>
      </c>
      <c r="N617" s="111">
        <v>1</v>
      </c>
      <c r="O617" s="112">
        <v>1</v>
      </c>
      <c r="P617" s="22">
        <v>2</v>
      </c>
      <c r="Q617" s="105">
        <v>1.43843838</v>
      </c>
      <c r="R617" s="105">
        <v>2.877</v>
      </c>
      <c r="S617" s="114">
        <f t="shared" si="20"/>
        <v>4.31531514</v>
      </c>
      <c r="T617" s="22" t="s">
        <v>89</v>
      </c>
    </row>
    <row r="618" spans="1:20" ht="14.25" customHeight="1">
      <c r="A618" s="22" t="s">
        <v>132</v>
      </c>
      <c r="B618" s="22">
        <v>4.75</v>
      </c>
      <c r="C618" s="22">
        <v>12</v>
      </c>
      <c r="D618" s="111">
        <v>1</v>
      </c>
      <c r="E618" s="112">
        <v>6</v>
      </c>
      <c r="F618" s="22">
        <v>8</v>
      </c>
      <c r="G618" s="105">
        <v>0.32480789</v>
      </c>
      <c r="H618" s="105">
        <v>2.598</v>
      </c>
      <c r="I618" s="114">
        <f t="shared" si="19"/>
        <v>4.54731046</v>
      </c>
      <c r="J618" s="22" t="s">
        <v>82</v>
      </c>
      <c r="K618" s="22" t="s">
        <v>128</v>
      </c>
      <c r="L618" s="22">
        <v>13.5</v>
      </c>
      <c r="M618" s="22">
        <v>6</v>
      </c>
      <c r="N618" s="111">
        <v>0</v>
      </c>
      <c r="O618" s="112">
        <v>0</v>
      </c>
      <c r="P618" s="22">
        <v>2</v>
      </c>
      <c r="Q618" s="105">
        <v>0.71921919</v>
      </c>
      <c r="R618" s="105">
        <v>1.438</v>
      </c>
      <c r="S618" s="114">
        <f t="shared" si="20"/>
        <v>0</v>
      </c>
      <c r="T618" s="22" t="s">
        <v>89</v>
      </c>
    </row>
    <row r="619" spans="1:20" ht="14.25" customHeight="1">
      <c r="A619" s="22"/>
      <c r="B619" s="22">
        <v>4.75</v>
      </c>
      <c r="C619" s="22">
        <v>6</v>
      </c>
      <c r="D619" s="111">
        <v>5</v>
      </c>
      <c r="E619" s="112">
        <v>2</v>
      </c>
      <c r="F619" s="22">
        <v>8</v>
      </c>
      <c r="G619" s="105">
        <v>0.16240395</v>
      </c>
      <c r="H619" s="105">
        <v>1.299</v>
      </c>
      <c r="I619" s="114">
        <f t="shared" si="19"/>
        <v>6.8209659</v>
      </c>
      <c r="J619" s="22" t="s">
        <v>82</v>
      </c>
      <c r="K619" s="22"/>
      <c r="L619" s="22">
        <v>13.75</v>
      </c>
      <c r="M619" s="22">
        <v>12</v>
      </c>
      <c r="N619" s="111">
        <v>0</v>
      </c>
      <c r="O619" s="112">
        <v>0</v>
      </c>
      <c r="P619" s="22">
        <v>2</v>
      </c>
      <c r="Q619" s="105">
        <v>1.46341098</v>
      </c>
      <c r="R619" s="105">
        <v>2.927</v>
      </c>
      <c r="S619" s="114">
        <f t="shared" si="20"/>
        <v>0</v>
      </c>
      <c r="T619" s="22" t="s">
        <v>89</v>
      </c>
    </row>
    <row r="620" spans="1:20" ht="14.25" customHeight="1">
      <c r="A620" s="22"/>
      <c r="B620" s="22">
        <v>4.75</v>
      </c>
      <c r="C620" s="22">
        <v>6</v>
      </c>
      <c r="D620" s="111">
        <v>0</v>
      </c>
      <c r="E620" s="112">
        <v>0</v>
      </c>
      <c r="F620" s="22">
        <v>0</v>
      </c>
      <c r="G620" s="105">
        <v>0.16240395</v>
      </c>
      <c r="H620" s="105">
        <v>0</v>
      </c>
      <c r="I620" s="114">
        <f t="shared" si="19"/>
        <v>0</v>
      </c>
      <c r="J620" s="22" t="s">
        <v>82</v>
      </c>
      <c r="K620" s="22" t="s">
        <v>128</v>
      </c>
      <c r="L620" s="22">
        <v>13.75</v>
      </c>
      <c r="M620" s="22">
        <v>12</v>
      </c>
      <c r="N620" s="111">
        <v>0</v>
      </c>
      <c r="O620" s="112">
        <v>0</v>
      </c>
      <c r="P620" s="22">
        <v>2</v>
      </c>
      <c r="Q620" s="105">
        <v>1.46341098</v>
      </c>
      <c r="R620" s="105">
        <v>2.927</v>
      </c>
      <c r="S620" s="114">
        <f t="shared" si="20"/>
        <v>0</v>
      </c>
      <c r="T620" s="22" t="s">
        <v>81</v>
      </c>
    </row>
    <row r="621" spans="1:20" ht="14.25" customHeight="1">
      <c r="A621" s="22" t="s">
        <v>133</v>
      </c>
      <c r="B621" s="22"/>
      <c r="C621" s="22">
        <v>12</v>
      </c>
      <c r="D621" s="111">
        <v>1</v>
      </c>
      <c r="E621" s="112">
        <v>0</v>
      </c>
      <c r="F621" s="22">
        <v>9</v>
      </c>
      <c r="G621" s="105">
        <v>0.27556643</v>
      </c>
      <c r="H621" s="105">
        <v>2.48</v>
      </c>
      <c r="I621" s="114">
        <f t="shared" si="19"/>
        <v>2.48009787</v>
      </c>
      <c r="J621" s="22" t="s">
        <v>84</v>
      </c>
      <c r="K621" s="22" t="s">
        <v>128</v>
      </c>
      <c r="L621" s="22">
        <v>13.75</v>
      </c>
      <c r="M621" s="22">
        <v>6</v>
      </c>
      <c r="N621" s="111">
        <v>1</v>
      </c>
      <c r="O621" s="112">
        <v>0</v>
      </c>
      <c r="P621" s="22">
        <v>2</v>
      </c>
      <c r="Q621" s="105">
        <v>0.73170549</v>
      </c>
      <c r="R621" s="105">
        <v>1.463</v>
      </c>
      <c r="S621" s="114">
        <f t="shared" si="20"/>
        <v>1.46341098</v>
      </c>
      <c r="T621" s="22" t="s">
        <v>89</v>
      </c>
    </row>
    <row r="622" spans="1:20" ht="14.25" customHeight="1">
      <c r="A622" s="22"/>
      <c r="B622" s="22">
        <v>4.75</v>
      </c>
      <c r="C622" s="22">
        <v>6</v>
      </c>
      <c r="D622" s="111">
        <v>1</v>
      </c>
      <c r="E622" s="112">
        <v>4</v>
      </c>
      <c r="F622" s="22">
        <v>9</v>
      </c>
      <c r="G622" s="105">
        <v>0.13778321</v>
      </c>
      <c r="H622" s="105">
        <v>1.24</v>
      </c>
      <c r="I622" s="114">
        <f t="shared" si="19"/>
        <v>1.79118173</v>
      </c>
      <c r="J622" s="22" t="s">
        <v>79</v>
      </c>
      <c r="K622" s="22" t="s">
        <v>128</v>
      </c>
      <c r="L622" s="22">
        <v>15.5</v>
      </c>
      <c r="M622" s="22">
        <v>6</v>
      </c>
      <c r="N622" s="111">
        <v>1</v>
      </c>
      <c r="O622" s="112">
        <v>0</v>
      </c>
      <c r="P622" s="22">
        <v>1</v>
      </c>
      <c r="Q622" s="105">
        <v>0.81826192</v>
      </c>
      <c r="R622" s="105">
        <v>0.818</v>
      </c>
      <c r="S622" s="114">
        <f t="shared" si="20"/>
        <v>0.81826192</v>
      </c>
      <c r="T622" s="22" t="s">
        <v>89</v>
      </c>
    </row>
    <row r="623" spans="1:20" ht="14.25" customHeight="1">
      <c r="A623" s="22"/>
      <c r="B623" s="22">
        <v>7.5</v>
      </c>
      <c r="C623" s="22">
        <v>6</v>
      </c>
      <c r="D623" s="111">
        <v>3</v>
      </c>
      <c r="E623" s="112">
        <v>0</v>
      </c>
      <c r="F623" s="22">
        <v>9</v>
      </c>
      <c r="G623" s="105">
        <v>0.21255703</v>
      </c>
      <c r="H623" s="105">
        <v>1.913</v>
      </c>
      <c r="I623" s="114">
        <f t="shared" si="19"/>
        <v>5.73903981</v>
      </c>
      <c r="J623" s="22" t="s">
        <v>79</v>
      </c>
      <c r="K623" s="22"/>
      <c r="L623" s="22">
        <v>15.75</v>
      </c>
      <c r="M623" s="22">
        <v>12</v>
      </c>
      <c r="N623" s="111">
        <v>0</v>
      </c>
      <c r="O623" s="112">
        <v>1</v>
      </c>
      <c r="P623" s="22">
        <v>2</v>
      </c>
      <c r="Q623" s="105">
        <v>1.66101204</v>
      </c>
      <c r="R623" s="105">
        <v>3.322</v>
      </c>
      <c r="S623" s="114">
        <f t="shared" si="20"/>
        <v>1.66101204</v>
      </c>
      <c r="T623" s="22" t="s">
        <v>85</v>
      </c>
    </row>
    <row r="624" spans="1:20" ht="14.25" customHeight="1">
      <c r="A624" s="22"/>
      <c r="B624" s="22">
        <v>7.75</v>
      </c>
      <c r="C624" s="22">
        <v>6</v>
      </c>
      <c r="D624" s="111">
        <v>2</v>
      </c>
      <c r="E624" s="112">
        <v>0</v>
      </c>
      <c r="F624" s="22">
        <v>6</v>
      </c>
      <c r="G624" s="105">
        <v>0.21917299</v>
      </c>
      <c r="H624" s="105">
        <v>1.315</v>
      </c>
      <c r="I624" s="114">
        <f t="shared" si="19"/>
        <v>2.63007588</v>
      </c>
      <c r="J624" s="22" t="s">
        <v>82</v>
      </c>
      <c r="K624" s="22" t="s">
        <v>128</v>
      </c>
      <c r="L624" s="22">
        <v>15.75</v>
      </c>
      <c r="M624" s="22">
        <v>12</v>
      </c>
      <c r="N624" s="111">
        <v>0</v>
      </c>
      <c r="O624" s="112">
        <v>0</v>
      </c>
      <c r="P624" s="22">
        <v>2</v>
      </c>
      <c r="Q624" s="105">
        <v>1.66101204</v>
      </c>
      <c r="R624" s="105">
        <v>3.322</v>
      </c>
      <c r="S624" s="114">
        <f t="shared" si="20"/>
        <v>0</v>
      </c>
      <c r="T624" s="22" t="s">
        <v>89</v>
      </c>
    </row>
    <row r="625" spans="1:20" ht="14.25" customHeight="1">
      <c r="A625" s="22" t="s">
        <v>134</v>
      </c>
      <c r="B625" s="22">
        <v>3</v>
      </c>
      <c r="C625" s="22">
        <v>12</v>
      </c>
      <c r="D625" s="111">
        <v>1</v>
      </c>
      <c r="E625" s="112">
        <v>1</v>
      </c>
      <c r="F625" s="22">
        <v>6</v>
      </c>
      <c r="G625" s="105">
        <v>0.19920317</v>
      </c>
      <c r="H625" s="105">
        <v>1.195</v>
      </c>
      <c r="I625" s="114">
        <f t="shared" si="19"/>
        <v>1.39442219</v>
      </c>
      <c r="J625" s="22" t="s">
        <v>82</v>
      </c>
      <c r="K625" s="22" t="s">
        <v>128</v>
      </c>
      <c r="L625" s="22">
        <v>15.75</v>
      </c>
      <c r="M625" s="22">
        <v>6</v>
      </c>
      <c r="N625" s="111">
        <v>1</v>
      </c>
      <c r="O625" s="112">
        <v>1</v>
      </c>
      <c r="P625" s="22">
        <v>2</v>
      </c>
      <c r="Q625" s="105">
        <v>0.83050602</v>
      </c>
      <c r="R625" s="105">
        <v>1.661</v>
      </c>
      <c r="S625" s="114">
        <f t="shared" si="20"/>
        <v>2.4915180599999998</v>
      </c>
      <c r="T625" s="22" t="s">
        <v>89</v>
      </c>
    </row>
    <row r="626" spans="1:20" ht="14.25" customHeight="1">
      <c r="A626" s="22"/>
      <c r="B626" s="22">
        <v>3</v>
      </c>
      <c r="C626" s="22">
        <v>6</v>
      </c>
      <c r="D626" s="111">
        <v>1</v>
      </c>
      <c r="E626" s="112">
        <v>0</v>
      </c>
      <c r="F626" s="22">
        <v>6</v>
      </c>
      <c r="G626" s="105">
        <v>0.09960158</v>
      </c>
      <c r="H626" s="105">
        <v>0.598</v>
      </c>
      <c r="I626" s="114">
        <f t="shared" si="19"/>
        <v>0.59760948</v>
      </c>
      <c r="J626" s="22" t="s">
        <v>82</v>
      </c>
      <c r="K626" s="22" t="s">
        <v>135</v>
      </c>
      <c r="L626" s="22">
        <v>9.75</v>
      </c>
      <c r="M626" s="22">
        <v>6</v>
      </c>
      <c r="N626" s="111">
        <v>1</v>
      </c>
      <c r="O626" s="112">
        <v>0</v>
      </c>
      <c r="P626" s="22">
        <v>1</v>
      </c>
      <c r="Q626" s="105">
        <v>0.57423459</v>
      </c>
      <c r="R626" s="105">
        <v>0.574</v>
      </c>
      <c r="S626" s="114">
        <f t="shared" si="20"/>
        <v>0.57423459</v>
      </c>
      <c r="T626" s="22" t="s">
        <v>89</v>
      </c>
    </row>
    <row r="627" spans="1:20" ht="14.25" customHeight="1">
      <c r="A627" s="22"/>
      <c r="B627" s="22">
        <v>3.75</v>
      </c>
      <c r="C627" s="22">
        <v>6</v>
      </c>
      <c r="D627" s="111">
        <v>0</v>
      </c>
      <c r="E627" s="112">
        <v>0</v>
      </c>
      <c r="F627" s="22">
        <v>6</v>
      </c>
      <c r="G627" s="105">
        <v>0.12382079</v>
      </c>
      <c r="H627" s="105">
        <v>0.743</v>
      </c>
      <c r="I627" s="114">
        <f t="shared" si="19"/>
        <v>0</v>
      </c>
      <c r="J627" s="22" t="s">
        <v>79</v>
      </c>
      <c r="K627" s="22" t="s">
        <v>135</v>
      </c>
      <c r="L627" s="22">
        <v>11.75</v>
      </c>
      <c r="M627" s="22">
        <v>6</v>
      </c>
      <c r="N627" s="111">
        <v>1</v>
      </c>
      <c r="O627" s="112">
        <v>0</v>
      </c>
      <c r="P627" s="22">
        <v>1</v>
      </c>
      <c r="Q627" s="105">
        <v>0.68633455</v>
      </c>
      <c r="R627" s="105">
        <v>0.686</v>
      </c>
      <c r="S627" s="114">
        <f t="shared" si="20"/>
        <v>0.68633455</v>
      </c>
      <c r="T627" s="22" t="s">
        <v>89</v>
      </c>
    </row>
    <row r="628" spans="1:20" ht="14.25" customHeight="1">
      <c r="A628" s="22"/>
      <c r="B628" s="22">
        <v>3.75</v>
      </c>
      <c r="C628" s="22">
        <v>6</v>
      </c>
      <c r="D628" s="111">
        <v>0</v>
      </c>
      <c r="E628" s="112">
        <v>5</v>
      </c>
      <c r="F628" s="22">
        <v>6</v>
      </c>
      <c r="G628" s="105">
        <v>0.12382079</v>
      </c>
      <c r="H628" s="105">
        <v>0.743</v>
      </c>
      <c r="I628" s="114">
        <f t="shared" si="19"/>
        <v>0.61910395</v>
      </c>
      <c r="J628" s="22" t="s">
        <v>82</v>
      </c>
      <c r="K628" s="22" t="s">
        <v>136</v>
      </c>
      <c r="L628" s="22">
        <v>7.5</v>
      </c>
      <c r="M628" s="22">
        <v>6</v>
      </c>
      <c r="N628" s="111">
        <v>3</v>
      </c>
      <c r="O628" s="112">
        <v>0</v>
      </c>
      <c r="P628" s="22">
        <v>1</v>
      </c>
      <c r="Q628" s="105">
        <v>0.48114684</v>
      </c>
      <c r="R628" s="105">
        <v>0.481</v>
      </c>
      <c r="S628" s="114">
        <f t="shared" si="20"/>
        <v>1.44344052</v>
      </c>
      <c r="T628" s="22" t="s">
        <v>89</v>
      </c>
    </row>
    <row r="629" spans="1:20" ht="14.25" customHeight="1">
      <c r="A629" s="22" t="s">
        <v>137</v>
      </c>
      <c r="B629" s="22">
        <v>3</v>
      </c>
      <c r="C629" s="22">
        <v>6</v>
      </c>
      <c r="D629" s="111">
        <v>51</v>
      </c>
      <c r="E629" s="112">
        <v>6</v>
      </c>
      <c r="F629" s="22">
        <v>9</v>
      </c>
      <c r="G629" s="105">
        <v>0.09677432</v>
      </c>
      <c r="H629" s="105">
        <v>0.871</v>
      </c>
      <c r="I629" s="114">
        <f t="shared" si="19"/>
        <v>45.0000588</v>
      </c>
      <c r="J629" s="22" t="s">
        <v>82</v>
      </c>
      <c r="K629" s="22" t="s">
        <v>136</v>
      </c>
      <c r="L629" s="22">
        <v>7.75</v>
      </c>
      <c r="M629" s="22">
        <v>6</v>
      </c>
      <c r="N629" s="111">
        <v>1</v>
      </c>
      <c r="O629" s="112">
        <v>0</v>
      </c>
      <c r="P629" s="22">
        <v>1</v>
      </c>
      <c r="Q629" s="105">
        <v>0.4967158</v>
      </c>
      <c r="R629" s="105">
        <v>0.497</v>
      </c>
      <c r="S629" s="114">
        <f t="shared" si="20"/>
        <v>0.4967158</v>
      </c>
      <c r="T629" s="22" t="s">
        <v>89</v>
      </c>
    </row>
    <row r="630" spans="1:20" ht="14.25" customHeight="1">
      <c r="A630" s="22"/>
      <c r="B630" s="22">
        <v>3.5</v>
      </c>
      <c r="C630" s="22">
        <v>6</v>
      </c>
      <c r="D630" s="111">
        <v>87</v>
      </c>
      <c r="E630" s="112">
        <v>6</v>
      </c>
      <c r="F630" s="22">
        <v>9</v>
      </c>
      <c r="G630" s="105">
        <v>0.11247952</v>
      </c>
      <c r="H630" s="105">
        <v>1.012</v>
      </c>
      <c r="I630" s="114">
        <f t="shared" si="19"/>
        <v>88.74634128</v>
      </c>
      <c r="J630" s="22" t="s">
        <v>82</v>
      </c>
      <c r="K630" s="22" t="s">
        <v>136</v>
      </c>
      <c r="L630" s="22">
        <v>9.75</v>
      </c>
      <c r="M630" s="22">
        <v>6</v>
      </c>
      <c r="N630" s="111">
        <v>1</v>
      </c>
      <c r="O630" s="112">
        <v>0</v>
      </c>
      <c r="P630" s="22">
        <v>1</v>
      </c>
      <c r="Q630" s="105">
        <v>0.62017758</v>
      </c>
      <c r="R630" s="105">
        <v>0.62</v>
      </c>
      <c r="S630" s="114">
        <f t="shared" si="20"/>
        <v>0.62017758</v>
      </c>
      <c r="T630" s="22" t="s">
        <v>89</v>
      </c>
    </row>
    <row r="631" spans="1:20" ht="14.25" customHeight="1">
      <c r="A631" s="22"/>
      <c r="B631" s="22">
        <v>3.75</v>
      </c>
      <c r="C631" s="22">
        <v>6</v>
      </c>
      <c r="D631" s="111">
        <v>83</v>
      </c>
      <c r="E631" s="112">
        <v>2</v>
      </c>
      <c r="F631" s="22">
        <v>9</v>
      </c>
      <c r="G631" s="105">
        <v>0.12028671</v>
      </c>
      <c r="H631" s="105">
        <v>1.083</v>
      </c>
      <c r="I631" s="114">
        <f t="shared" si="19"/>
        <v>90.09474579</v>
      </c>
      <c r="J631" s="22" t="s">
        <v>82</v>
      </c>
      <c r="K631" s="22" t="s">
        <v>136</v>
      </c>
      <c r="L631" s="22">
        <v>11.5</v>
      </c>
      <c r="M631" s="22">
        <v>6</v>
      </c>
      <c r="N631" s="111">
        <v>1</v>
      </c>
      <c r="O631" s="112">
        <v>0</v>
      </c>
      <c r="P631" s="22">
        <v>1</v>
      </c>
      <c r="Q631" s="105">
        <v>0.72661719</v>
      </c>
      <c r="R631" s="105">
        <v>0.727</v>
      </c>
      <c r="S631" s="114">
        <f t="shared" si="20"/>
        <v>0.72661719</v>
      </c>
      <c r="T631" s="22" t="s">
        <v>89</v>
      </c>
    </row>
    <row r="632" spans="1:20" ht="14.25" customHeight="1">
      <c r="A632" s="22"/>
      <c r="B632" s="22">
        <v>3.75</v>
      </c>
      <c r="C632" s="22">
        <v>6</v>
      </c>
      <c r="D632" s="111">
        <v>0</v>
      </c>
      <c r="E632" s="112">
        <v>0</v>
      </c>
      <c r="F632" s="22">
        <v>9</v>
      </c>
      <c r="G632" s="105">
        <v>0.12028671</v>
      </c>
      <c r="H632" s="105">
        <v>1.083</v>
      </c>
      <c r="I632" s="114">
        <f t="shared" si="19"/>
        <v>0</v>
      </c>
      <c r="J632" s="22" t="s">
        <v>81</v>
      </c>
      <c r="K632" s="22" t="s">
        <v>136</v>
      </c>
      <c r="L632" s="22">
        <v>11.75</v>
      </c>
      <c r="M632" s="22">
        <v>6</v>
      </c>
      <c r="N632" s="111">
        <v>7</v>
      </c>
      <c r="O632" s="112">
        <v>0</v>
      </c>
      <c r="P632" s="22">
        <v>1</v>
      </c>
      <c r="Q632" s="105">
        <v>0.74170175</v>
      </c>
      <c r="R632" s="105">
        <v>0.742</v>
      </c>
      <c r="S632" s="114">
        <f t="shared" si="20"/>
        <v>5.191912250000001</v>
      </c>
      <c r="T632" s="22" t="s">
        <v>89</v>
      </c>
    </row>
    <row r="633" spans="1:20" ht="14.25" customHeight="1">
      <c r="A633" s="22"/>
      <c r="B633" s="22">
        <v>3.75</v>
      </c>
      <c r="C633" s="22">
        <v>6</v>
      </c>
      <c r="D633" s="111">
        <v>2</v>
      </c>
      <c r="E633" s="112">
        <v>4</v>
      </c>
      <c r="F633" s="22">
        <v>9</v>
      </c>
      <c r="G633" s="105">
        <v>0.12028671</v>
      </c>
      <c r="H633" s="105">
        <v>1.083</v>
      </c>
      <c r="I633" s="114">
        <f t="shared" si="19"/>
        <v>2.64630762</v>
      </c>
      <c r="J633" s="22" t="s">
        <v>79</v>
      </c>
      <c r="K633" s="22" t="s">
        <v>136</v>
      </c>
      <c r="L633" s="22">
        <v>13.5</v>
      </c>
      <c r="M633" s="22">
        <v>6</v>
      </c>
      <c r="N633" s="111">
        <v>2</v>
      </c>
      <c r="O633" s="112">
        <v>0</v>
      </c>
      <c r="P633" s="22">
        <v>1</v>
      </c>
      <c r="Q633" s="105">
        <v>0.84644594</v>
      </c>
      <c r="R633" s="105">
        <v>0.846</v>
      </c>
      <c r="S633" s="114">
        <f t="shared" si="20"/>
        <v>1.69289188</v>
      </c>
      <c r="T633" s="22" t="s">
        <v>89</v>
      </c>
    </row>
    <row r="634" spans="1:20" ht="14.25" customHeight="1">
      <c r="A634" s="22"/>
      <c r="B634" s="22">
        <v>4</v>
      </c>
      <c r="C634" s="22">
        <v>6</v>
      </c>
      <c r="D634" s="111">
        <v>9</v>
      </c>
      <c r="E634" s="112">
        <v>0</v>
      </c>
      <c r="F634" s="22">
        <v>9</v>
      </c>
      <c r="G634" s="105">
        <v>0.12806362</v>
      </c>
      <c r="H634" s="105">
        <v>1.153</v>
      </c>
      <c r="I634" s="114">
        <f t="shared" si="19"/>
        <v>10.373153219999999</v>
      </c>
      <c r="J634" s="22" t="s">
        <v>82</v>
      </c>
      <c r="K634" s="22" t="s">
        <v>136</v>
      </c>
      <c r="L634" s="22">
        <v>13.75</v>
      </c>
      <c r="M634" s="22">
        <v>6</v>
      </c>
      <c r="N634" s="111">
        <v>7</v>
      </c>
      <c r="O634" s="112">
        <v>0</v>
      </c>
      <c r="P634" s="22">
        <v>1</v>
      </c>
      <c r="Q634" s="105">
        <v>0.86128829</v>
      </c>
      <c r="R634" s="105">
        <v>0.861</v>
      </c>
      <c r="S634" s="114">
        <f t="shared" si="20"/>
        <v>6.02901803</v>
      </c>
      <c r="T634" s="22" t="s">
        <v>89</v>
      </c>
    </row>
    <row r="635" spans="1:20" ht="14.25" customHeight="1">
      <c r="A635" s="22"/>
      <c r="B635" s="22">
        <v>4.5</v>
      </c>
      <c r="C635" s="22">
        <v>12</v>
      </c>
      <c r="D635" s="111">
        <v>0</v>
      </c>
      <c r="E635" s="112">
        <v>0</v>
      </c>
      <c r="F635" s="22">
        <v>9</v>
      </c>
      <c r="G635" s="105">
        <v>0.28705324</v>
      </c>
      <c r="H635" s="105">
        <v>2.583</v>
      </c>
      <c r="I635" s="114">
        <f t="shared" si="19"/>
        <v>0</v>
      </c>
      <c r="J635" s="22" t="s">
        <v>85</v>
      </c>
      <c r="K635" s="22" t="s">
        <v>136</v>
      </c>
      <c r="L635" s="22">
        <v>15.75</v>
      </c>
      <c r="M635" s="22">
        <v>6</v>
      </c>
      <c r="N635" s="111">
        <v>1</v>
      </c>
      <c r="O635" s="112">
        <v>0</v>
      </c>
      <c r="P635" s="22">
        <v>1</v>
      </c>
      <c r="Q635" s="105">
        <v>0.97893723</v>
      </c>
      <c r="R635" s="105">
        <v>0.979</v>
      </c>
      <c r="S635" s="114">
        <f t="shared" si="20"/>
        <v>0.97893723</v>
      </c>
      <c r="T635" s="22" t="s">
        <v>89</v>
      </c>
    </row>
    <row r="636" spans="1:20" ht="14.25" customHeight="1">
      <c r="A636" s="22"/>
      <c r="B636" s="22">
        <v>4.5</v>
      </c>
      <c r="C636" s="22">
        <v>12</v>
      </c>
      <c r="D636" s="111">
        <v>0</v>
      </c>
      <c r="E636" s="112">
        <v>0</v>
      </c>
      <c r="F636" s="22">
        <v>9</v>
      </c>
      <c r="G636" s="105">
        <v>0.28705324</v>
      </c>
      <c r="H636" s="105">
        <v>2.583</v>
      </c>
      <c r="I636" s="114">
        <f t="shared" si="19"/>
        <v>0</v>
      </c>
      <c r="J636" s="22" t="s">
        <v>84</v>
      </c>
      <c r="K636" s="22" t="s">
        <v>138</v>
      </c>
      <c r="L636" s="22">
        <v>7.5</v>
      </c>
      <c r="M636" s="22">
        <v>6</v>
      </c>
      <c r="N636" s="111">
        <v>0</v>
      </c>
      <c r="O636" s="112">
        <v>1</v>
      </c>
      <c r="P636" s="22">
        <v>1</v>
      </c>
      <c r="Q636" s="105">
        <v>0.5164876</v>
      </c>
      <c r="R636" s="105">
        <v>0.516</v>
      </c>
      <c r="S636" s="114">
        <f t="shared" si="20"/>
        <v>0.5164876</v>
      </c>
      <c r="T636" s="22" t="s">
        <v>89</v>
      </c>
    </row>
    <row r="637" spans="1:20" ht="14.25" customHeight="1">
      <c r="A637" s="22"/>
      <c r="B637" s="22">
        <v>4.5</v>
      </c>
      <c r="C637" s="22">
        <v>12</v>
      </c>
      <c r="D637" s="111">
        <v>31</v>
      </c>
      <c r="E637" s="112">
        <v>6</v>
      </c>
      <c r="F637" s="22">
        <v>9</v>
      </c>
      <c r="G637" s="105">
        <v>0.28705324</v>
      </c>
      <c r="H637" s="105">
        <v>2.583</v>
      </c>
      <c r="I637" s="114">
        <f t="shared" si="19"/>
        <v>81.8101734</v>
      </c>
      <c r="J637" s="22" t="s">
        <v>82</v>
      </c>
      <c r="K637" s="22"/>
      <c r="L637" s="22">
        <v>7.75</v>
      </c>
      <c r="M637" s="22">
        <v>6</v>
      </c>
      <c r="N637" s="111">
        <v>0</v>
      </c>
      <c r="O637" s="112">
        <v>0</v>
      </c>
      <c r="P637" s="22">
        <v>1</v>
      </c>
      <c r="Q637" s="105">
        <v>0.53323459</v>
      </c>
      <c r="R637" s="105">
        <v>0.533</v>
      </c>
      <c r="S637" s="114">
        <f t="shared" si="20"/>
        <v>0</v>
      </c>
      <c r="T637" s="22" t="s">
        <v>89</v>
      </c>
    </row>
    <row r="638" spans="1:20" ht="14.25" customHeight="1">
      <c r="A638" s="22"/>
      <c r="B638" s="22">
        <v>4.5</v>
      </c>
      <c r="C638" s="22">
        <v>6</v>
      </c>
      <c r="D638" s="111">
        <v>0</v>
      </c>
      <c r="E638" s="112">
        <v>1</v>
      </c>
      <c r="F638" s="22">
        <v>9</v>
      </c>
      <c r="G638" s="105">
        <v>0.14352662</v>
      </c>
      <c r="H638" s="105">
        <v>1.292</v>
      </c>
      <c r="I638" s="114">
        <f t="shared" si="19"/>
        <v>0.14352662</v>
      </c>
      <c r="J638" s="22" t="s">
        <v>81</v>
      </c>
      <c r="K638" s="22" t="s">
        <v>138</v>
      </c>
      <c r="L638" s="22">
        <v>7.75</v>
      </c>
      <c r="M638" s="22">
        <v>6</v>
      </c>
      <c r="N638" s="111">
        <v>0</v>
      </c>
      <c r="O638" s="112">
        <v>0</v>
      </c>
      <c r="P638" s="22">
        <v>0</v>
      </c>
      <c r="Q638" s="105">
        <v>0.53323459</v>
      </c>
      <c r="R638" s="105">
        <v>0</v>
      </c>
      <c r="S638" s="114">
        <f t="shared" si="20"/>
        <v>0</v>
      </c>
      <c r="T638" s="22" t="s">
        <v>89</v>
      </c>
    </row>
    <row r="639" spans="1:20" ht="14.25" customHeight="1">
      <c r="A639" s="22"/>
      <c r="B639" s="22">
        <v>4.5</v>
      </c>
      <c r="C639" s="22">
        <v>6</v>
      </c>
      <c r="D639" s="111">
        <v>27</v>
      </c>
      <c r="E639" s="112">
        <v>7</v>
      </c>
      <c r="F639" s="22">
        <v>9</v>
      </c>
      <c r="G639" s="105">
        <v>0.14352662</v>
      </c>
      <c r="H639" s="105">
        <v>1.292</v>
      </c>
      <c r="I639" s="114">
        <f t="shared" si="19"/>
        <v>35.881654999999995</v>
      </c>
      <c r="J639" s="22" t="s">
        <v>82</v>
      </c>
      <c r="K639" s="22" t="s">
        <v>138</v>
      </c>
      <c r="L639" s="22">
        <v>9.75</v>
      </c>
      <c r="M639" s="22">
        <v>6</v>
      </c>
      <c r="N639" s="111">
        <v>0</v>
      </c>
      <c r="O639" s="112">
        <v>0</v>
      </c>
      <c r="P639" s="22">
        <v>0</v>
      </c>
      <c r="Q639" s="105">
        <v>0.66612057</v>
      </c>
      <c r="R639" s="105">
        <v>0</v>
      </c>
      <c r="S639" s="114">
        <f t="shared" si="20"/>
        <v>0</v>
      </c>
      <c r="T639" s="22" t="s">
        <v>89</v>
      </c>
    </row>
    <row r="640" spans="1:20" ht="14.25" customHeight="1">
      <c r="A640" s="22"/>
      <c r="B640" s="22">
        <v>4.75</v>
      </c>
      <c r="C640" s="22">
        <v>12</v>
      </c>
      <c r="D640" s="111">
        <v>0</v>
      </c>
      <c r="E640" s="112">
        <v>0</v>
      </c>
      <c r="F640" s="22">
        <v>9</v>
      </c>
      <c r="G640" s="105">
        <v>0.30242541</v>
      </c>
      <c r="H640" s="105">
        <v>2.722</v>
      </c>
      <c r="I640" s="114">
        <f t="shared" si="19"/>
        <v>0</v>
      </c>
      <c r="J640" s="22" t="s">
        <v>82</v>
      </c>
      <c r="K640" s="22"/>
      <c r="L640" s="22">
        <v>11.5</v>
      </c>
      <c r="M640" s="22">
        <v>6</v>
      </c>
      <c r="N640" s="111">
        <v>1</v>
      </c>
      <c r="O640" s="112">
        <v>0</v>
      </c>
      <c r="P640" s="22">
        <v>0</v>
      </c>
      <c r="Q640" s="105">
        <v>0.78080636</v>
      </c>
      <c r="R640" s="105">
        <v>0</v>
      </c>
      <c r="S640" s="114">
        <f t="shared" si="20"/>
        <v>0</v>
      </c>
      <c r="T640" s="22" t="s">
        <v>83</v>
      </c>
    </row>
    <row r="641" spans="1:20" ht="14.25" customHeight="1">
      <c r="A641" s="22"/>
      <c r="B641" s="22">
        <v>4.75</v>
      </c>
      <c r="C641" s="22">
        <v>12</v>
      </c>
      <c r="D641" s="111">
        <v>0</v>
      </c>
      <c r="E641" s="112">
        <v>0</v>
      </c>
      <c r="F641" s="22">
        <v>9</v>
      </c>
      <c r="G641" s="105">
        <v>0.30242541</v>
      </c>
      <c r="H641" s="105">
        <v>2.722</v>
      </c>
      <c r="I641" s="114">
        <f t="shared" si="19"/>
        <v>0</v>
      </c>
      <c r="J641" s="22" t="s">
        <v>82</v>
      </c>
      <c r="K641" s="22" t="s">
        <v>138</v>
      </c>
      <c r="L641" s="22">
        <v>11.5</v>
      </c>
      <c r="M641" s="22">
        <v>6</v>
      </c>
      <c r="N641" s="111">
        <v>2</v>
      </c>
      <c r="O641" s="112">
        <v>0</v>
      </c>
      <c r="P641" s="22">
        <v>1</v>
      </c>
      <c r="Q641" s="105">
        <v>0.78080636</v>
      </c>
      <c r="R641" s="105">
        <v>0.781</v>
      </c>
      <c r="S641" s="114">
        <f t="shared" si="20"/>
        <v>1.56161272</v>
      </c>
      <c r="T641" s="22" t="s">
        <v>89</v>
      </c>
    </row>
    <row r="642" spans="1:20" ht="14.25" customHeight="1">
      <c r="A642" s="22"/>
      <c r="B642" s="22">
        <v>4.75</v>
      </c>
      <c r="C642" s="22">
        <v>6</v>
      </c>
      <c r="D642" s="111">
        <v>3</v>
      </c>
      <c r="E642" s="112">
        <v>4</v>
      </c>
      <c r="F642" s="22">
        <v>9</v>
      </c>
      <c r="G642" s="105">
        <v>0.15121271</v>
      </c>
      <c r="H642" s="105">
        <v>1.361</v>
      </c>
      <c r="I642" s="114">
        <f t="shared" si="19"/>
        <v>4.68759401</v>
      </c>
      <c r="J642" s="22" t="s">
        <v>82</v>
      </c>
      <c r="K642" s="22" t="s">
        <v>138</v>
      </c>
      <c r="L642" s="22">
        <v>11.5</v>
      </c>
      <c r="M642" s="22">
        <v>6</v>
      </c>
      <c r="N642" s="111">
        <v>0</v>
      </c>
      <c r="O642" s="112">
        <v>0</v>
      </c>
      <c r="P642" s="22">
        <v>1</v>
      </c>
      <c r="Q642" s="105">
        <v>0.78080636</v>
      </c>
      <c r="R642" s="105">
        <v>0.781</v>
      </c>
      <c r="S642" s="114">
        <f t="shared" si="20"/>
        <v>0</v>
      </c>
      <c r="T642" s="22" t="s">
        <v>83</v>
      </c>
    </row>
    <row r="643" spans="1:20" ht="14.25" customHeight="1">
      <c r="A643" s="22"/>
      <c r="B643" s="22">
        <v>5.5</v>
      </c>
      <c r="C643" s="22">
        <v>12</v>
      </c>
      <c r="D643" s="111">
        <v>33</v>
      </c>
      <c r="E643" s="112">
        <v>7</v>
      </c>
      <c r="F643" s="22">
        <v>9</v>
      </c>
      <c r="G643" s="105">
        <v>0.34817862</v>
      </c>
      <c r="H643" s="105">
        <v>3.134</v>
      </c>
      <c r="I643" s="114">
        <f aca="true" t="shared" si="21" ref="I643:I706">(D643*F643+E643)*G643</f>
        <v>105.84630048</v>
      </c>
      <c r="J643" s="22" t="s">
        <v>82</v>
      </c>
      <c r="K643" s="22" t="s">
        <v>139</v>
      </c>
      <c r="L643" s="22">
        <v>11.75</v>
      </c>
      <c r="M643" s="22">
        <v>6</v>
      </c>
      <c r="N643" s="111">
        <v>3</v>
      </c>
      <c r="O643" s="112">
        <v>0</v>
      </c>
      <c r="P643" s="22">
        <v>1</v>
      </c>
      <c r="Q643" s="105">
        <v>0.85243614</v>
      </c>
      <c r="R643" s="105">
        <v>0.852</v>
      </c>
      <c r="S643" s="114">
        <f t="shared" si="20"/>
        <v>2.55730842</v>
      </c>
      <c r="T643" s="22" t="s">
        <v>89</v>
      </c>
    </row>
    <row r="644" spans="1:20" ht="14.25" customHeight="1">
      <c r="A644" s="22"/>
      <c r="B644" s="22">
        <v>5.5</v>
      </c>
      <c r="C644" s="22">
        <v>6</v>
      </c>
      <c r="D644" s="111">
        <v>55</v>
      </c>
      <c r="E644" s="112">
        <v>9</v>
      </c>
      <c r="F644" s="22">
        <v>9</v>
      </c>
      <c r="G644" s="105">
        <v>0.17408931</v>
      </c>
      <c r="H644" s="105">
        <v>1.567</v>
      </c>
      <c r="I644" s="114">
        <f t="shared" si="21"/>
        <v>87.74101224</v>
      </c>
      <c r="J644" s="22" t="s">
        <v>82</v>
      </c>
      <c r="K644" s="22" t="s">
        <v>139</v>
      </c>
      <c r="L644" s="22">
        <v>13.5</v>
      </c>
      <c r="M644" s="22">
        <v>6</v>
      </c>
      <c r="N644" s="111">
        <v>6</v>
      </c>
      <c r="O644" s="112">
        <v>0</v>
      </c>
      <c r="P644" s="22">
        <v>1</v>
      </c>
      <c r="Q644" s="105">
        <v>0.97367269</v>
      </c>
      <c r="R644" s="105">
        <v>0.974</v>
      </c>
      <c r="S644" s="114">
        <f t="shared" si="20"/>
        <v>5.84203614</v>
      </c>
      <c r="T644" s="22" t="s">
        <v>89</v>
      </c>
    </row>
    <row r="645" spans="1:20" ht="14.25" customHeight="1">
      <c r="A645" s="22"/>
      <c r="B645" s="22">
        <v>5.75</v>
      </c>
      <c r="C645" s="22">
        <v>12</v>
      </c>
      <c r="D645" s="111">
        <v>7</v>
      </c>
      <c r="E645" s="112">
        <v>0</v>
      </c>
      <c r="F645" s="22">
        <v>9</v>
      </c>
      <c r="G645" s="105">
        <v>0.36330859</v>
      </c>
      <c r="H645" s="105">
        <v>3.27</v>
      </c>
      <c r="I645" s="114">
        <f t="shared" si="21"/>
        <v>22.88844117</v>
      </c>
      <c r="J645" s="22" t="s">
        <v>82</v>
      </c>
      <c r="K645" s="22"/>
      <c r="L645" s="22">
        <v>15.75</v>
      </c>
      <c r="M645" s="22">
        <v>12</v>
      </c>
      <c r="N645" s="111">
        <v>5</v>
      </c>
      <c r="O645" s="112">
        <v>0</v>
      </c>
      <c r="P645" s="22">
        <v>1</v>
      </c>
      <c r="Q645" s="105">
        <v>2.25473688</v>
      </c>
      <c r="R645" s="105">
        <v>2.255</v>
      </c>
      <c r="S645" s="114">
        <f t="shared" si="20"/>
        <v>11.273684399999999</v>
      </c>
      <c r="T645" s="22" t="s">
        <v>89</v>
      </c>
    </row>
    <row r="646" spans="1:20" ht="14.25" customHeight="1">
      <c r="A646" s="22"/>
      <c r="B646" s="22">
        <v>5.75</v>
      </c>
      <c r="C646" s="22">
        <v>12</v>
      </c>
      <c r="D646" s="111">
        <v>0</v>
      </c>
      <c r="E646" s="112">
        <v>15</v>
      </c>
      <c r="F646" s="22">
        <v>9</v>
      </c>
      <c r="G646" s="105">
        <v>0.36330859</v>
      </c>
      <c r="H646" s="105">
        <v>3.27</v>
      </c>
      <c r="I646" s="114">
        <f t="shared" si="21"/>
        <v>5.44962885</v>
      </c>
      <c r="J646" s="22" t="s">
        <v>83</v>
      </c>
      <c r="K646" s="22" t="s">
        <v>139</v>
      </c>
      <c r="L646" s="22">
        <v>15.75</v>
      </c>
      <c r="M646" s="22">
        <v>6</v>
      </c>
      <c r="N646" s="111">
        <v>1</v>
      </c>
      <c r="O646" s="112">
        <v>0</v>
      </c>
      <c r="P646" s="22">
        <v>1</v>
      </c>
      <c r="Q646" s="105">
        <v>1.12736844</v>
      </c>
      <c r="R646" s="105">
        <v>1.127</v>
      </c>
      <c r="S646" s="114">
        <f t="shared" si="20"/>
        <v>1.12736844</v>
      </c>
      <c r="T646" s="22" t="s">
        <v>89</v>
      </c>
    </row>
    <row r="647" spans="1:20" ht="14.25" customHeight="1">
      <c r="A647" s="22"/>
      <c r="B647" s="22">
        <v>5.75</v>
      </c>
      <c r="C647" s="22">
        <v>12</v>
      </c>
      <c r="D647" s="111">
        <v>0</v>
      </c>
      <c r="E647" s="112">
        <v>1</v>
      </c>
      <c r="F647" s="22">
        <v>9</v>
      </c>
      <c r="G647" s="105">
        <v>0.36330859</v>
      </c>
      <c r="H647" s="105">
        <v>3.27</v>
      </c>
      <c r="I647" s="114">
        <f t="shared" si="21"/>
        <v>0.36330859</v>
      </c>
      <c r="J647" s="22" t="s">
        <v>83</v>
      </c>
      <c r="K647" s="22" t="s">
        <v>140</v>
      </c>
      <c r="L647" s="22">
        <v>7.75</v>
      </c>
      <c r="M647" s="22">
        <v>6</v>
      </c>
      <c r="N647" s="111">
        <v>0</v>
      </c>
      <c r="O647" s="112">
        <v>2</v>
      </c>
      <c r="P647" s="22">
        <v>8</v>
      </c>
      <c r="Q647" s="105">
        <v>0.29221057</v>
      </c>
      <c r="R647" s="105">
        <v>2.338</v>
      </c>
      <c r="S647" s="114">
        <f t="shared" si="20"/>
        <v>0.58442114</v>
      </c>
      <c r="T647" s="22" t="s">
        <v>81</v>
      </c>
    </row>
    <row r="648" spans="1:20" ht="14.25" customHeight="1">
      <c r="A648" s="22"/>
      <c r="B648" s="22">
        <v>5.75</v>
      </c>
      <c r="C648" s="22">
        <v>12</v>
      </c>
      <c r="D648" s="111">
        <v>0</v>
      </c>
      <c r="E648" s="112">
        <v>0</v>
      </c>
      <c r="F648" s="22">
        <v>9</v>
      </c>
      <c r="G648" s="105">
        <v>0.36330859</v>
      </c>
      <c r="H648" s="105">
        <v>3.27</v>
      </c>
      <c r="I648" s="114">
        <f t="shared" si="21"/>
        <v>0</v>
      </c>
      <c r="J648" s="22" t="s">
        <v>79</v>
      </c>
      <c r="K648" s="22" t="s">
        <v>141</v>
      </c>
      <c r="L648" s="22">
        <v>5.75</v>
      </c>
      <c r="M648" s="22">
        <v>6</v>
      </c>
      <c r="N648" s="111">
        <v>1</v>
      </c>
      <c r="O648" s="112">
        <v>1</v>
      </c>
      <c r="P648" s="22">
        <v>4</v>
      </c>
      <c r="Q648" s="105">
        <v>0.29003264</v>
      </c>
      <c r="R648" s="105">
        <v>1.16</v>
      </c>
      <c r="S648" s="114">
        <f t="shared" si="20"/>
        <v>1.4501632</v>
      </c>
      <c r="T648" s="22" t="s">
        <v>81</v>
      </c>
    </row>
    <row r="649" spans="1:20" ht="14.25" customHeight="1">
      <c r="A649" s="22"/>
      <c r="B649" s="22">
        <v>5.75</v>
      </c>
      <c r="C649" s="22">
        <v>6</v>
      </c>
      <c r="D649" s="111">
        <v>4</v>
      </c>
      <c r="E649" s="112">
        <v>6</v>
      </c>
      <c r="F649" s="22">
        <v>9</v>
      </c>
      <c r="G649" s="105">
        <v>0.1816543</v>
      </c>
      <c r="H649" s="105">
        <v>1.635</v>
      </c>
      <c r="I649" s="114">
        <f t="shared" si="21"/>
        <v>7.6294806</v>
      </c>
      <c r="J649" s="22" t="s">
        <v>82</v>
      </c>
      <c r="K649" s="22" t="s">
        <v>142</v>
      </c>
      <c r="L649" s="22">
        <v>7.5</v>
      </c>
      <c r="M649" s="22">
        <v>12</v>
      </c>
      <c r="N649" s="111">
        <v>84</v>
      </c>
      <c r="O649" s="112">
        <v>0</v>
      </c>
      <c r="P649" s="22">
        <v>1</v>
      </c>
      <c r="Q649" s="105">
        <v>0.96229367</v>
      </c>
      <c r="R649" s="105">
        <v>0.962</v>
      </c>
      <c r="S649" s="114">
        <f t="shared" si="20"/>
        <v>80.83266828</v>
      </c>
      <c r="T649" s="22" t="s">
        <v>89</v>
      </c>
    </row>
    <row r="650" spans="1:20" ht="14.25" customHeight="1">
      <c r="A650" s="22"/>
      <c r="B650" s="22">
        <v>7</v>
      </c>
      <c r="C650" s="22">
        <v>6</v>
      </c>
      <c r="D650" s="111">
        <v>4</v>
      </c>
      <c r="E650" s="112">
        <v>0</v>
      </c>
      <c r="F650" s="22">
        <v>9</v>
      </c>
      <c r="G650" s="105">
        <v>0.21902509</v>
      </c>
      <c r="H650" s="105">
        <v>1.971</v>
      </c>
      <c r="I650" s="114">
        <f t="shared" si="21"/>
        <v>7.88490324</v>
      </c>
      <c r="J650" s="22" t="s">
        <v>82</v>
      </c>
      <c r="K650" s="22" t="s">
        <v>142</v>
      </c>
      <c r="L650" s="22">
        <v>7.5</v>
      </c>
      <c r="M650" s="22">
        <v>12</v>
      </c>
      <c r="N650" s="111">
        <v>0</v>
      </c>
      <c r="O650" s="112">
        <v>0</v>
      </c>
      <c r="P650" s="22">
        <v>1</v>
      </c>
      <c r="Q650" s="105">
        <v>0.96229367</v>
      </c>
      <c r="R650" s="105">
        <v>0.962</v>
      </c>
      <c r="S650" s="114">
        <f t="shared" si="20"/>
        <v>0</v>
      </c>
      <c r="T650" s="22" t="s">
        <v>84</v>
      </c>
    </row>
    <row r="651" spans="1:20" ht="14.25" customHeight="1">
      <c r="A651" s="22"/>
      <c r="B651" s="22">
        <v>7.5</v>
      </c>
      <c r="C651" s="22">
        <v>12</v>
      </c>
      <c r="D651" s="111">
        <v>19</v>
      </c>
      <c r="E651" s="112">
        <v>9</v>
      </c>
      <c r="F651" s="22">
        <v>9</v>
      </c>
      <c r="G651" s="105">
        <v>0.46752297</v>
      </c>
      <c r="H651" s="105">
        <v>4.208</v>
      </c>
      <c r="I651" s="114">
        <f t="shared" si="21"/>
        <v>84.15413459999999</v>
      </c>
      <c r="J651" s="22" t="s">
        <v>82</v>
      </c>
      <c r="K651" s="22" t="s">
        <v>142</v>
      </c>
      <c r="L651" s="22">
        <v>7.5</v>
      </c>
      <c r="M651" s="22">
        <v>12</v>
      </c>
      <c r="N651" s="111">
        <v>0</v>
      </c>
      <c r="O651" s="112">
        <v>0</v>
      </c>
      <c r="P651" s="22">
        <v>1</v>
      </c>
      <c r="Q651" s="105">
        <v>0.96229367</v>
      </c>
      <c r="R651" s="105">
        <v>0.962</v>
      </c>
      <c r="S651" s="114">
        <f aca="true" t="shared" si="22" ref="S651:S714">(N651*P651+O651)*Q651</f>
        <v>0</v>
      </c>
      <c r="T651" s="22" t="s">
        <v>85</v>
      </c>
    </row>
    <row r="652" spans="1:20" ht="14.25" customHeight="1">
      <c r="A652" s="22"/>
      <c r="B652" s="22">
        <v>7.5</v>
      </c>
      <c r="C652" s="22">
        <v>12</v>
      </c>
      <c r="D652" s="111">
        <v>0</v>
      </c>
      <c r="E652" s="112">
        <v>0</v>
      </c>
      <c r="F652" s="22">
        <v>9</v>
      </c>
      <c r="G652" s="105">
        <v>0.46752297</v>
      </c>
      <c r="H652" s="105">
        <v>4.208</v>
      </c>
      <c r="I652" s="114">
        <f t="shared" si="21"/>
        <v>0</v>
      </c>
      <c r="J652" s="22" t="s">
        <v>89</v>
      </c>
      <c r="K652" s="22" t="s">
        <v>142</v>
      </c>
      <c r="L652" s="22">
        <v>7.5</v>
      </c>
      <c r="M652" s="22">
        <v>6</v>
      </c>
      <c r="N652" s="111">
        <v>8</v>
      </c>
      <c r="O652" s="112">
        <v>0</v>
      </c>
      <c r="P652" s="22">
        <v>1</v>
      </c>
      <c r="Q652" s="105">
        <v>0.48114684</v>
      </c>
      <c r="R652" s="105">
        <v>0.481</v>
      </c>
      <c r="S652" s="114">
        <f t="shared" si="22"/>
        <v>3.84917472</v>
      </c>
      <c r="T652" s="22" t="s">
        <v>89</v>
      </c>
    </row>
    <row r="653" spans="1:20" ht="14.25" customHeight="1">
      <c r="A653" s="22"/>
      <c r="B653" s="22">
        <v>7.5</v>
      </c>
      <c r="C653" s="22">
        <v>12</v>
      </c>
      <c r="D653" s="111">
        <v>0</v>
      </c>
      <c r="E653" s="112">
        <v>0</v>
      </c>
      <c r="F653" s="22">
        <v>9</v>
      </c>
      <c r="G653" s="105">
        <v>0.46752297</v>
      </c>
      <c r="H653" s="105">
        <v>4.208</v>
      </c>
      <c r="I653" s="114">
        <f t="shared" si="21"/>
        <v>0</v>
      </c>
      <c r="J653" s="22" t="s">
        <v>81</v>
      </c>
      <c r="K653" s="22"/>
      <c r="L653" s="22">
        <v>7.75</v>
      </c>
      <c r="M653" s="22">
        <v>12</v>
      </c>
      <c r="N653" s="111">
        <v>0</v>
      </c>
      <c r="O653" s="112">
        <v>0</v>
      </c>
      <c r="P653" s="22">
        <v>1</v>
      </c>
      <c r="Q653" s="105">
        <v>0.99343159</v>
      </c>
      <c r="R653" s="105">
        <v>0.993</v>
      </c>
      <c r="S653" s="114">
        <f t="shared" si="22"/>
        <v>0</v>
      </c>
      <c r="T653" s="22" t="s">
        <v>89</v>
      </c>
    </row>
    <row r="654" spans="1:20" ht="14.25" customHeight="1">
      <c r="A654" s="22"/>
      <c r="B654" s="22">
        <v>7.5</v>
      </c>
      <c r="C654" s="22">
        <v>6</v>
      </c>
      <c r="D654" s="111">
        <v>0</v>
      </c>
      <c r="E654" s="112">
        <v>0</v>
      </c>
      <c r="F654" s="22">
        <v>9</v>
      </c>
      <c r="G654" s="105">
        <v>0.23376149</v>
      </c>
      <c r="H654" s="105">
        <v>2.104</v>
      </c>
      <c r="I654" s="114">
        <f t="shared" si="21"/>
        <v>0</v>
      </c>
      <c r="J654" s="22" t="s">
        <v>79</v>
      </c>
      <c r="K654" s="22" t="s">
        <v>142</v>
      </c>
      <c r="L654" s="22">
        <v>7.75</v>
      </c>
      <c r="M654" s="22">
        <v>12</v>
      </c>
      <c r="N654" s="111">
        <v>0</v>
      </c>
      <c r="O654" s="112">
        <v>0</v>
      </c>
      <c r="P654" s="22">
        <v>1</v>
      </c>
      <c r="Q654" s="105">
        <v>0.99343159</v>
      </c>
      <c r="R654" s="105">
        <v>0.993</v>
      </c>
      <c r="S654" s="114">
        <f t="shared" si="22"/>
        <v>0</v>
      </c>
      <c r="T654" s="22" t="s">
        <v>85</v>
      </c>
    </row>
    <row r="655" spans="1:20" ht="14.25" customHeight="1">
      <c r="A655" s="22"/>
      <c r="B655" s="22">
        <v>7.5</v>
      </c>
      <c r="C655" s="22">
        <v>6</v>
      </c>
      <c r="D655" s="111">
        <v>0</v>
      </c>
      <c r="E655" s="112">
        <v>0</v>
      </c>
      <c r="F655" s="22">
        <v>9</v>
      </c>
      <c r="G655" s="105">
        <v>0.23376149</v>
      </c>
      <c r="H655" s="105">
        <v>2.104</v>
      </c>
      <c r="I655" s="114">
        <f t="shared" si="21"/>
        <v>0</v>
      </c>
      <c r="J655" s="22" t="s">
        <v>84</v>
      </c>
      <c r="K655" s="22"/>
      <c r="L655" s="22">
        <v>9.5</v>
      </c>
      <c r="M655" s="22">
        <v>12</v>
      </c>
      <c r="N655" s="111">
        <v>0</v>
      </c>
      <c r="O655" s="112">
        <v>0</v>
      </c>
      <c r="P655" s="22">
        <v>1</v>
      </c>
      <c r="Q655" s="105">
        <v>1.20970164</v>
      </c>
      <c r="R655" s="105">
        <v>1.21</v>
      </c>
      <c r="S655" s="114">
        <f t="shared" si="22"/>
        <v>0</v>
      </c>
      <c r="T655" s="22" t="s">
        <v>82</v>
      </c>
    </row>
    <row r="656" spans="1:20" ht="14.25" customHeight="1">
      <c r="A656" s="22"/>
      <c r="B656" s="22">
        <v>7.5</v>
      </c>
      <c r="C656" s="22">
        <v>6</v>
      </c>
      <c r="D656" s="111">
        <v>27</v>
      </c>
      <c r="E656" s="112">
        <v>8</v>
      </c>
      <c r="F656" s="22">
        <v>9</v>
      </c>
      <c r="G656" s="105">
        <v>0.23376149</v>
      </c>
      <c r="H656" s="105">
        <v>2.104</v>
      </c>
      <c r="I656" s="114">
        <f t="shared" si="21"/>
        <v>58.674133989999994</v>
      </c>
      <c r="J656" s="22" t="s">
        <v>82</v>
      </c>
      <c r="K656" s="22" t="s">
        <v>142</v>
      </c>
      <c r="L656" s="22">
        <v>9.5</v>
      </c>
      <c r="M656" s="22">
        <v>12</v>
      </c>
      <c r="N656" s="111">
        <v>0</v>
      </c>
      <c r="O656" s="112">
        <v>4</v>
      </c>
      <c r="P656" s="22">
        <v>1</v>
      </c>
      <c r="Q656" s="105">
        <v>1.20970164</v>
      </c>
      <c r="R656" s="105">
        <v>1.21</v>
      </c>
      <c r="S656" s="114">
        <f t="shared" si="22"/>
        <v>4.83880656</v>
      </c>
      <c r="T656" s="22" t="s">
        <v>81</v>
      </c>
    </row>
    <row r="657" spans="1:20" ht="14.25" customHeight="1">
      <c r="A657" s="22"/>
      <c r="B657" s="22">
        <v>7.5</v>
      </c>
      <c r="C657" s="22">
        <v>6</v>
      </c>
      <c r="D657" s="111">
        <v>1</v>
      </c>
      <c r="E657" s="112">
        <v>5</v>
      </c>
      <c r="F657" s="22">
        <v>9</v>
      </c>
      <c r="G657" s="105">
        <v>0.23376149</v>
      </c>
      <c r="H657" s="105">
        <v>2.104</v>
      </c>
      <c r="I657" s="114">
        <f t="shared" si="21"/>
        <v>3.27266086</v>
      </c>
      <c r="J657" s="22" t="s">
        <v>81</v>
      </c>
      <c r="K657" s="22" t="s">
        <v>142</v>
      </c>
      <c r="L657" s="22">
        <v>9.5</v>
      </c>
      <c r="M657" s="22">
        <v>12</v>
      </c>
      <c r="N657" s="111">
        <v>13</v>
      </c>
      <c r="O657" s="112">
        <v>0</v>
      </c>
      <c r="P657" s="22">
        <v>1</v>
      </c>
      <c r="Q657" s="105">
        <v>1.20970164</v>
      </c>
      <c r="R657" s="105">
        <v>1.21</v>
      </c>
      <c r="S657" s="114">
        <f t="shared" si="22"/>
        <v>15.72612132</v>
      </c>
      <c r="T657" s="22" t="s">
        <v>89</v>
      </c>
    </row>
    <row r="658" spans="1:20" ht="14.25" customHeight="1">
      <c r="A658" s="22"/>
      <c r="B658" s="22">
        <v>7.75</v>
      </c>
      <c r="C658" s="22">
        <v>12</v>
      </c>
      <c r="D658" s="111">
        <v>0</v>
      </c>
      <c r="E658" s="112">
        <v>0</v>
      </c>
      <c r="F658" s="22">
        <v>9</v>
      </c>
      <c r="G658" s="105">
        <v>0.48216854</v>
      </c>
      <c r="H658" s="105">
        <v>4.34</v>
      </c>
      <c r="I658" s="114">
        <f t="shared" si="21"/>
        <v>0</v>
      </c>
      <c r="J658" s="22" t="s">
        <v>82</v>
      </c>
      <c r="K658" s="22" t="s">
        <v>142</v>
      </c>
      <c r="L658" s="22">
        <v>9.5</v>
      </c>
      <c r="M658" s="22">
        <v>12</v>
      </c>
      <c r="N658" s="111">
        <v>2</v>
      </c>
      <c r="O658" s="112">
        <v>0</v>
      </c>
      <c r="P658" s="22">
        <v>1</v>
      </c>
      <c r="Q658" s="105">
        <v>1.20970164</v>
      </c>
      <c r="R658" s="105">
        <v>1.21</v>
      </c>
      <c r="S658" s="114">
        <f t="shared" si="22"/>
        <v>2.41940328</v>
      </c>
      <c r="T658" s="22" t="s">
        <v>81</v>
      </c>
    </row>
    <row r="659" spans="1:20" ht="14.25" customHeight="1">
      <c r="A659" s="22"/>
      <c r="B659" s="22">
        <v>7.75</v>
      </c>
      <c r="C659" s="22">
        <v>12</v>
      </c>
      <c r="D659" s="111">
        <v>0</v>
      </c>
      <c r="E659" s="112">
        <v>0</v>
      </c>
      <c r="F659" s="22">
        <v>9</v>
      </c>
      <c r="G659" s="105">
        <v>0.48216854</v>
      </c>
      <c r="H659" s="105">
        <v>4.34</v>
      </c>
      <c r="I659" s="114">
        <f t="shared" si="21"/>
        <v>0</v>
      </c>
      <c r="J659" s="22" t="s">
        <v>83</v>
      </c>
      <c r="K659" s="22" t="s">
        <v>142</v>
      </c>
      <c r="L659" s="22">
        <v>9.5</v>
      </c>
      <c r="M659" s="22">
        <v>6</v>
      </c>
      <c r="N659" s="111">
        <v>8</v>
      </c>
      <c r="O659" s="112">
        <v>1</v>
      </c>
      <c r="P659" s="22">
        <v>1</v>
      </c>
      <c r="Q659" s="105">
        <v>0.60485082</v>
      </c>
      <c r="R659" s="105">
        <v>0.605</v>
      </c>
      <c r="S659" s="114">
        <f t="shared" si="22"/>
        <v>5.44365738</v>
      </c>
      <c r="T659" s="22" t="s">
        <v>89</v>
      </c>
    </row>
    <row r="660" spans="1:20" ht="14.25" customHeight="1">
      <c r="A660" s="22"/>
      <c r="B660" s="22">
        <v>7.75</v>
      </c>
      <c r="C660" s="22">
        <v>12</v>
      </c>
      <c r="D660" s="111">
        <v>0</v>
      </c>
      <c r="E660" s="112">
        <v>0</v>
      </c>
      <c r="F660" s="22">
        <v>9</v>
      </c>
      <c r="G660" s="105">
        <v>0.48216854</v>
      </c>
      <c r="H660" s="105">
        <v>4.34</v>
      </c>
      <c r="I660" s="114">
        <f t="shared" si="21"/>
        <v>0</v>
      </c>
      <c r="J660" s="22" t="s">
        <v>84</v>
      </c>
      <c r="K660" s="22"/>
      <c r="L660" s="22">
        <v>9.75</v>
      </c>
      <c r="M660" s="22">
        <v>12</v>
      </c>
      <c r="N660" s="111">
        <v>58</v>
      </c>
      <c r="O660" s="112">
        <v>0</v>
      </c>
      <c r="P660" s="22">
        <v>1</v>
      </c>
      <c r="Q660" s="105">
        <v>1.24035516</v>
      </c>
      <c r="R660" s="105">
        <v>1.24</v>
      </c>
      <c r="S660" s="114">
        <f t="shared" si="22"/>
        <v>71.94059928</v>
      </c>
      <c r="T660" s="22" t="s">
        <v>89</v>
      </c>
    </row>
    <row r="661" spans="1:20" ht="14.25" customHeight="1">
      <c r="A661" s="22"/>
      <c r="B661" s="22">
        <v>7.75</v>
      </c>
      <c r="C661" s="22">
        <v>6</v>
      </c>
      <c r="D661" s="111">
        <v>0</v>
      </c>
      <c r="E661" s="112">
        <v>0</v>
      </c>
      <c r="F661" s="22">
        <v>9</v>
      </c>
      <c r="G661" s="105">
        <v>0.24108427</v>
      </c>
      <c r="H661" s="105">
        <v>2.17</v>
      </c>
      <c r="I661" s="114">
        <f t="shared" si="21"/>
        <v>0</v>
      </c>
      <c r="J661" s="22" t="s">
        <v>84</v>
      </c>
      <c r="K661" s="22" t="s">
        <v>142</v>
      </c>
      <c r="L661" s="22">
        <v>9.75</v>
      </c>
      <c r="M661" s="22">
        <v>12</v>
      </c>
      <c r="N661" s="111">
        <v>0</v>
      </c>
      <c r="O661" s="112">
        <v>0</v>
      </c>
      <c r="P661" s="22">
        <v>1</v>
      </c>
      <c r="Q661" s="105">
        <v>1.24035516</v>
      </c>
      <c r="R661" s="105">
        <v>1.24</v>
      </c>
      <c r="S661" s="114">
        <f t="shared" si="22"/>
        <v>0</v>
      </c>
      <c r="T661" s="22" t="s">
        <v>81</v>
      </c>
    </row>
    <row r="662" spans="1:20" ht="14.25" customHeight="1">
      <c r="A662" s="22"/>
      <c r="B662" s="22">
        <v>7.75</v>
      </c>
      <c r="C662" s="22">
        <v>6</v>
      </c>
      <c r="D662" s="111">
        <v>0</v>
      </c>
      <c r="E662" s="112">
        <v>0</v>
      </c>
      <c r="F662" s="22">
        <v>9</v>
      </c>
      <c r="G662" s="105">
        <v>0.24108427</v>
      </c>
      <c r="H662" s="105">
        <v>2.17</v>
      </c>
      <c r="I662" s="114">
        <f t="shared" si="21"/>
        <v>0</v>
      </c>
      <c r="J662" s="22" t="s">
        <v>83</v>
      </c>
      <c r="K662" s="22" t="s">
        <v>142</v>
      </c>
      <c r="L662" s="22">
        <v>9.75</v>
      </c>
      <c r="M662" s="22">
        <v>6</v>
      </c>
      <c r="N662" s="111">
        <v>10</v>
      </c>
      <c r="O662" s="112">
        <v>0</v>
      </c>
      <c r="P662" s="22">
        <v>1</v>
      </c>
      <c r="Q662" s="105">
        <v>0.62017758</v>
      </c>
      <c r="R662" s="105">
        <v>0.62</v>
      </c>
      <c r="S662" s="114">
        <f t="shared" si="22"/>
        <v>6.2017758</v>
      </c>
      <c r="T662" s="22" t="s">
        <v>89</v>
      </c>
    </row>
    <row r="663" spans="1:20" ht="14.25" customHeight="1">
      <c r="A663" s="22"/>
      <c r="B663" s="22">
        <v>7.75</v>
      </c>
      <c r="C663" s="22">
        <v>6</v>
      </c>
      <c r="D663" s="111">
        <v>0</v>
      </c>
      <c r="E663" s="112">
        <v>0</v>
      </c>
      <c r="F663" s="22">
        <v>9</v>
      </c>
      <c r="G663" s="105">
        <v>0.24108427</v>
      </c>
      <c r="H663" s="105">
        <v>2.17</v>
      </c>
      <c r="I663" s="114">
        <f t="shared" si="21"/>
        <v>0</v>
      </c>
      <c r="J663" s="22" t="s">
        <v>79</v>
      </c>
      <c r="K663" s="22"/>
      <c r="L663" s="22">
        <v>11.5</v>
      </c>
      <c r="M663" s="22">
        <v>12</v>
      </c>
      <c r="N663" s="111">
        <v>81</v>
      </c>
      <c r="O663" s="112">
        <v>0</v>
      </c>
      <c r="P663" s="22">
        <v>1</v>
      </c>
      <c r="Q663" s="105">
        <v>1.45323438</v>
      </c>
      <c r="R663" s="105">
        <v>1.453</v>
      </c>
      <c r="S663" s="114">
        <f t="shared" si="22"/>
        <v>117.71198478000001</v>
      </c>
      <c r="T663" s="22" t="s">
        <v>89</v>
      </c>
    </row>
    <row r="664" spans="1:20" ht="14.25" customHeight="1">
      <c r="A664" s="22"/>
      <c r="B664" s="22">
        <v>7.75</v>
      </c>
      <c r="C664" s="22">
        <v>6</v>
      </c>
      <c r="D664" s="111">
        <v>23</v>
      </c>
      <c r="E664" s="112">
        <v>5</v>
      </c>
      <c r="F664" s="22">
        <v>9</v>
      </c>
      <c r="G664" s="105">
        <v>0.24108427</v>
      </c>
      <c r="H664" s="105">
        <v>2.17</v>
      </c>
      <c r="I664" s="114">
        <f t="shared" si="21"/>
        <v>51.10986524</v>
      </c>
      <c r="J664" s="22" t="s">
        <v>82</v>
      </c>
      <c r="K664" s="22" t="s">
        <v>142</v>
      </c>
      <c r="L664" s="22">
        <v>11.5</v>
      </c>
      <c r="M664" s="22">
        <v>12</v>
      </c>
      <c r="N664" s="111">
        <v>0</v>
      </c>
      <c r="O664" s="112">
        <v>0</v>
      </c>
      <c r="P664" s="22">
        <v>1</v>
      </c>
      <c r="Q664" s="105">
        <v>1.45323438</v>
      </c>
      <c r="R664" s="105">
        <v>1.453</v>
      </c>
      <c r="S664" s="114">
        <f t="shared" si="22"/>
        <v>0</v>
      </c>
      <c r="T664" s="22" t="s">
        <v>112</v>
      </c>
    </row>
    <row r="665" spans="1:20" ht="14.25" customHeight="1">
      <c r="A665" s="22"/>
      <c r="B665" s="22">
        <v>9.5</v>
      </c>
      <c r="C665" s="22">
        <v>12</v>
      </c>
      <c r="D665" s="111">
        <v>1</v>
      </c>
      <c r="E665" s="112">
        <v>7</v>
      </c>
      <c r="F665" s="22">
        <v>9</v>
      </c>
      <c r="G665" s="105">
        <v>0.58299209</v>
      </c>
      <c r="H665" s="105">
        <v>5.247</v>
      </c>
      <c r="I665" s="114">
        <f t="shared" si="21"/>
        <v>9.32787344</v>
      </c>
      <c r="J665" s="22" t="s">
        <v>82</v>
      </c>
      <c r="K665" s="22" t="s">
        <v>142</v>
      </c>
      <c r="L665" s="22">
        <v>11.5</v>
      </c>
      <c r="M665" s="22">
        <v>6</v>
      </c>
      <c r="N665" s="111">
        <v>1</v>
      </c>
      <c r="O665" s="112">
        <v>0</v>
      </c>
      <c r="P665" s="22">
        <v>1</v>
      </c>
      <c r="Q665" s="105">
        <v>0.72661719</v>
      </c>
      <c r="R665" s="105">
        <v>0.727</v>
      </c>
      <c r="S665" s="114">
        <f t="shared" si="22"/>
        <v>0.72661719</v>
      </c>
      <c r="T665" s="22" t="s">
        <v>89</v>
      </c>
    </row>
    <row r="666" spans="1:20" ht="14.25" customHeight="1">
      <c r="A666" s="22"/>
      <c r="B666" s="22">
        <v>9.5</v>
      </c>
      <c r="C666" s="22">
        <v>6</v>
      </c>
      <c r="D666" s="111">
        <v>0</v>
      </c>
      <c r="E666" s="112">
        <v>6</v>
      </c>
      <c r="F666" s="22">
        <v>9</v>
      </c>
      <c r="G666" s="105">
        <v>0.29149604</v>
      </c>
      <c r="H666" s="105">
        <v>2.623</v>
      </c>
      <c r="I666" s="114">
        <f t="shared" si="21"/>
        <v>1.7489762400000002</v>
      </c>
      <c r="J666" s="22" t="s">
        <v>81</v>
      </c>
      <c r="K666" s="22"/>
      <c r="L666" s="22">
        <v>13.5</v>
      </c>
      <c r="M666" s="22">
        <v>12</v>
      </c>
      <c r="N666" s="111">
        <v>12</v>
      </c>
      <c r="O666" s="112">
        <v>0</v>
      </c>
      <c r="P666" s="22">
        <v>1</v>
      </c>
      <c r="Q666" s="105">
        <v>1.69289188</v>
      </c>
      <c r="R666" s="105">
        <v>1.693</v>
      </c>
      <c r="S666" s="114">
        <f t="shared" si="22"/>
        <v>20.31470256</v>
      </c>
      <c r="T666" s="22" t="s">
        <v>84</v>
      </c>
    </row>
    <row r="667" spans="1:20" ht="14.25" customHeight="1">
      <c r="A667" s="22"/>
      <c r="B667" s="22">
        <v>9.5</v>
      </c>
      <c r="C667" s="22">
        <v>6</v>
      </c>
      <c r="D667" s="111">
        <v>0</v>
      </c>
      <c r="E667" s="112">
        <v>8</v>
      </c>
      <c r="F667" s="22">
        <v>9</v>
      </c>
      <c r="G667" s="105">
        <v>0.29149604</v>
      </c>
      <c r="H667" s="105">
        <v>2.623</v>
      </c>
      <c r="I667" s="114">
        <f t="shared" si="21"/>
        <v>2.33196832</v>
      </c>
      <c r="J667" s="22" t="s">
        <v>82</v>
      </c>
      <c r="K667" s="22" t="s">
        <v>142</v>
      </c>
      <c r="L667" s="22">
        <v>13.5</v>
      </c>
      <c r="M667" s="22">
        <v>12</v>
      </c>
      <c r="N667" s="111">
        <v>32</v>
      </c>
      <c r="O667" s="112">
        <v>0</v>
      </c>
      <c r="P667" s="22">
        <v>1</v>
      </c>
      <c r="Q667" s="105">
        <v>1.69289188</v>
      </c>
      <c r="R667" s="105">
        <v>1.693</v>
      </c>
      <c r="S667" s="114">
        <f t="shared" si="22"/>
        <v>54.17254016</v>
      </c>
      <c r="T667" s="22" t="s">
        <v>85</v>
      </c>
    </row>
    <row r="668" spans="1:20" ht="14.25" customHeight="1">
      <c r="A668" s="22"/>
      <c r="B668" s="22">
        <v>9.75</v>
      </c>
      <c r="C668" s="22">
        <v>12</v>
      </c>
      <c r="D668" s="111">
        <v>0</v>
      </c>
      <c r="E668" s="112">
        <v>0</v>
      </c>
      <c r="F668" s="22">
        <v>9</v>
      </c>
      <c r="G668" s="105">
        <v>0.59715325</v>
      </c>
      <c r="H668" s="105">
        <v>5.374</v>
      </c>
      <c r="I668" s="114">
        <f t="shared" si="21"/>
        <v>0</v>
      </c>
      <c r="J668" s="22" t="s">
        <v>82</v>
      </c>
      <c r="K668" s="22" t="s">
        <v>142</v>
      </c>
      <c r="L668" s="22">
        <v>13.5</v>
      </c>
      <c r="M668" s="22">
        <v>12</v>
      </c>
      <c r="N668" s="111">
        <v>20</v>
      </c>
      <c r="O668" s="112">
        <v>0</v>
      </c>
      <c r="P668" s="22">
        <v>1</v>
      </c>
      <c r="Q668" s="105">
        <v>1.69289188</v>
      </c>
      <c r="R668" s="105">
        <v>1.693</v>
      </c>
      <c r="S668" s="114">
        <f t="shared" si="22"/>
        <v>33.857837599999996</v>
      </c>
      <c r="T668" s="22" t="s">
        <v>89</v>
      </c>
    </row>
    <row r="669" spans="1:20" ht="14.25" customHeight="1">
      <c r="A669" s="22"/>
      <c r="B669" s="22">
        <v>9.75</v>
      </c>
      <c r="C669" s="22">
        <v>6</v>
      </c>
      <c r="D669" s="111">
        <v>0</v>
      </c>
      <c r="E669" s="112">
        <v>2</v>
      </c>
      <c r="F669" s="22">
        <v>9</v>
      </c>
      <c r="G669" s="105">
        <v>0.29857662</v>
      </c>
      <c r="H669" s="105">
        <v>2.687</v>
      </c>
      <c r="I669" s="114">
        <f t="shared" si="21"/>
        <v>0.59715324</v>
      </c>
      <c r="J669" s="22" t="s">
        <v>81</v>
      </c>
      <c r="K669" s="22" t="s">
        <v>142</v>
      </c>
      <c r="L669" s="22">
        <v>13.5</v>
      </c>
      <c r="M669" s="22">
        <v>6</v>
      </c>
      <c r="N669" s="111">
        <v>3</v>
      </c>
      <c r="O669" s="112">
        <v>0</v>
      </c>
      <c r="P669" s="22">
        <v>1</v>
      </c>
      <c r="Q669" s="105">
        <v>0.84644594</v>
      </c>
      <c r="R669" s="105">
        <v>0.846</v>
      </c>
      <c r="S669" s="114">
        <f t="shared" si="22"/>
        <v>2.53933782</v>
      </c>
      <c r="T669" s="22" t="s">
        <v>89</v>
      </c>
    </row>
    <row r="670" spans="1:20" ht="14.25" customHeight="1">
      <c r="A670" s="22"/>
      <c r="B670" s="22">
        <v>11.5</v>
      </c>
      <c r="C670" s="22">
        <v>12</v>
      </c>
      <c r="D670" s="111">
        <v>0</v>
      </c>
      <c r="E670" s="112">
        <v>0</v>
      </c>
      <c r="F670" s="22">
        <v>9</v>
      </c>
      <c r="G670" s="105">
        <v>0.69458597</v>
      </c>
      <c r="H670" s="105">
        <v>6.251</v>
      </c>
      <c r="I670" s="114">
        <f t="shared" si="21"/>
        <v>0</v>
      </c>
      <c r="J670" s="22" t="s">
        <v>83</v>
      </c>
      <c r="K670" s="22"/>
      <c r="L670" s="22">
        <v>13.75</v>
      </c>
      <c r="M670" s="22">
        <v>12</v>
      </c>
      <c r="N670" s="111">
        <v>32</v>
      </c>
      <c r="O670" s="112">
        <v>0</v>
      </c>
      <c r="P670" s="22">
        <v>1</v>
      </c>
      <c r="Q670" s="105">
        <v>1.72257659</v>
      </c>
      <c r="R670" s="105">
        <v>1.723</v>
      </c>
      <c r="S670" s="114">
        <f t="shared" si="22"/>
        <v>55.12245088</v>
      </c>
      <c r="T670" s="22" t="s">
        <v>85</v>
      </c>
    </row>
    <row r="671" spans="1:20" ht="14.25" customHeight="1">
      <c r="A671" s="22"/>
      <c r="B671" s="22">
        <v>11.5</v>
      </c>
      <c r="C671" s="22">
        <v>12</v>
      </c>
      <c r="D671" s="111">
        <v>7</v>
      </c>
      <c r="E671" s="112">
        <v>2</v>
      </c>
      <c r="F671" s="22">
        <v>9</v>
      </c>
      <c r="G671" s="105">
        <v>0.69458597</v>
      </c>
      <c r="H671" s="105">
        <v>6.251</v>
      </c>
      <c r="I671" s="114">
        <f t="shared" si="21"/>
        <v>45.14808805</v>
      </c>
      <c r="J671" s="22" t="s">
        <v>81</v>
      </c>
      <c r="K671" s="22" t="s">
        <v>142</v>
      </c>
      <c r="L671" s="22">
        <v>13.75</v>
      </c>
      <c r="M671" s="22">
        <v>12</v>
      </c>
      <c r="N671" s="111">
        <v>11</v>
      </c>
      <c r="O671" s="112">
        <v>0</v>
      </c>
      <c r="P671" s="22">
        <v>1</v>
      </c>
      <c r="Q671" s="105">
        <v>1.72257659</v>
      </c>
      <c r="R671" s="105">
        <v>1.723</v>
      </c>
      <c r="S671" s="114">
        <f t="shared" si="22"/>
        <v>18.94834249</v>
      </c>
      <c r="T671" s="22" t="s">
        <v>89</v>
      </c>
    </row>
    <row r="672" spans="1:20" ht="14.25" customHeight="1">
      <c r="A672" s="22"/>
      <c r="B672" s="22">
        <v>11.5</v>
      </c>
      <c r="C672" s="22">
        <v>6</v>
      </c>
      <c r="D672" s="111">
        <v>0</v>
      </c>
      <c r="E672" s="112">
        <v>0</v>
      </c>
      <c r="F672" s="22">
        <v>9</v>
      </c>
      <c r="G672" s="105">
        <v>0.34729298</v>
      </c>
      <c r="H672" s="105">
        <v>3.126</v>
      </c>
      <c r="I672" s="114">
        <f t="shared" si="21"/>
        <v>0</v>
      </c>
      <c r="J672" s="22" t="s">
        <v>81</v>
      </c>
      <c r="K672" s="22" t="s">
        <v>142</v>
      </c>
      <c r="L672" s="22">
        <v>13.75</v>
      </c>
      <c r="M672" s="22">
        <v>12</v>
      </c>
      <c r="N672" s="111">
        <v>17</v>
      </c>
      <c r="O672" s="112">
        <v>0</v>
      </c>
      <c r="P672" s="22">
        <v>1</v>
      </c>
      <c r="Q672" s="105">
        <v>1.72257659</v>
      </c>
      <c r="R672" s="105">
        <v>1.723</v>
      </c>
      <c r="S672" s="114">
        <f t="shared" si="22"/>
        <v>29.28380203</v>
      </c>
      <c r="T672" s="22" t="s">
        <v>83</v>
      </c>
    </row>
    <row r="673" spans="1:20" ht="14.25" customHeight="1">
      <c r="A673" s="22"/>
      <c r="B673" s="22">
        <v>11.75</v>
      </c>
      <c r="C673" s="22">
        <v>12</v>
      </c>
      <c r="D673" s="111">
        <v>0</v>
      </c>
      <c r="E673" s="112">
        <v>0</v>
      </c>
      <c r="F673" s="22">
        <v>9</v>
      </c>
      <c r="G673" s="105">
        <v>0.70826273</v>
      </c>
      <c r="H673" s="105">
        <v>6.374</v>
      </c>
      <c r="I673" s="114">
        <f t="shared" si="21"/>
        <v>0</v>
      </c>
      <c r="J673" s="22" t="s">
        <v>82</v>
      </c>
      <c r="K673" s="22" t="s">
        <v>142</v>
      </c>
      <c r="L673" s="22">
        <v>13.75</v>
      </c>
      <c r="M673" s="22">
        <v>6</v>
      </c>
      <c r="N673" s="111">
        <v>5</v>
      </c>
      <c r="O673" s="112">
        <v>0</v>
      </c>
      <c r="P673" s="22">
        <v>1</v>
      </c>
      <c r="Q673" s="105">
        <v>0.86128829</v>
      </c>
      <c r="R673" s="105">
        <v>0.861</v>
      </c>
      <c r="S673" s="114">
        <f t="shared" si="22"/>
        <v>4.3064414499999994</v>
      </c>
      <c r="T673" s="22" t="s">
        <v>89</v>
      </c>
    </row>
    <row r="674" spans="1:20" ht="14.25" customHeight="1">
      <c r="A674" s="22"/>
      <c r="B674" s="22">
        <v>11.75</v>
      </c>
      <c r="C674" s="22">
        <v>12</v>
      </c>
      <c r="D674" s="111">
        <v>0</v>
      </c>
      <c r="E674" s="112">
        <v>0</v>
      </c>
      <c r="F674" s="22">
        <v>9</v>
      </c>
      <c r="G674" s="105">
        <v>0.70826273</v>
      </c>
      <c r="H674" s="105">
        <v>6.374</v>
      </c>
      <c r="I674" s="114">
        <f t="shared" si="21"/>
        <v>0</v>
      </c>
      <c r="J674" s="22" t="s">
        <v>83</v>
      </c>
      <c r="K674" s="22"/>
      <c r="L674" s="22">
        <v>15.5</v>
      </c>
      <c r="M674" s="22">
        <v>12</v>
      </c>
      <c r="N674" s="111">
        <v>1</v>
      </c>
      <c r="O674" s="112">
        <v>0</v>
      </c>
      <c r="P674" s="22">
        <v>1</v>
      </c>
      <c r="Q674" s="105">
        <v>1.92867415</v>
      </c>
      <c r="R674" s="105">
        <v>1.929</v>
      </c>
      <c r="S674" s="114">
        <f t="shared" si="22"/>
        <v>1.92867415</v>
      </c>
      <c r="T674" s="22" t="s">
        <v>81</v>
      </c>
    </row>
    <row r="675" spans="1:20" ht="14.25" customHeight="1">
      <c r="A675" s="22"/>
      <c r="B675" s="22">
        <v>11.75</v>
      </c>
      <c r="C675" s="22">
        <v>12</v>
      </c>
      <c r="D675" s="111">
        <v>9</v>
      </c>
      <c r="E675" s="112">
        <v>2</v>
      </c>
      <c r="F675" s="22">
        <v>9</v>
      </c>
      <c r="G675" s="105">
        <v>0.70826273</v>
      </c>
      <c r="H675" s="105">
        <v>6.374</v>
      </c>
      <c r="I675" s="114">
        <f t="shared" si="21"/>
        <v>58.78580658999999</v>
      </c>
      <c r="J675" s="22" t="s">
        <v>81</v>
      </c>
      <c r="K675" s="22" t="s">
        <v>142</v>
      </c>
      <c r="L675" s="22">
        <v>15.5</v>
      </c>
      <c r="M675" s="22">
        <v>12</v>
      </c>
      <c r="N675" s="111">
        <v>1</v>
      </c>
      <c r="O675" s="112">
        <v>0</v>
      </c>
      <c r="P675" s="22">
        <v>1</v>
      </c>
      <c r="Q675" s="105">
        <v>1.92867415</v>
      </c>
      <c r="R675" s="105">
        <v>1.929</v>
      </c>
      <c r="S675" s="114">
        <f t="shared" si="22"/>
        <v>1.92867415</v>
      </c>
      <c r="T675" s="22" t="s">
        <v>84</v>
      </c>
    </row>
    <row r="676" spans="1:20" ht="14.25" customHeight="1">
      <c r="A676" s="22"/>
      <c r="B676" s="22">
        <v>11.75</v>
      </c>
      <c r="C676" s="22">
        <v>6</v>
      </c>
      <c r="D676" s="111">
        <v>0</v>
      </c>
      <c r="E676" s="112">
        <v>5</v>
      </c>
      <c r="F676" s="22">
        <v>9</v>
      </c>
      <c r="G676" s="105">
        <v>0.35413136</v>
      </c>
      <c r="H676" s="105">
        <v>3.187</v>
      </c>
      <c r="I676" s="114">
        <f t="shared" si="21"/>
        <v>1.7706568</v>
      </c>
      <c r="J676" s="22" t="s">
        <v>81</v>
      </c>
      <c r="K676" s="22" t="s">
        <v>142</v>
      </c>
      <c r="L676" s="22">
        <v>15.5</v>
      </c>
      <c r="M676" s="22">
        <v>12</v>
      </c>
      <c r="N676" s="111">
        <v>1</v>
      </c>
      <c r="O676" s="112">
        <v>0</v>
      </c>
      <c r="P676" s="22">
        <v>1</v>
      </c>
      <c r="Q676" s="105">
        <v>1.92867415</v>
      </c>
      <c r="R676" s="105">
        <v>1.929</v>
      </c>
      <c r="S676" s="114">
        <f t="shared" si="22"/>
        <v>1.92867415</v>
      </c>
      <c r="T676" s="22" t="s">
        <v>85</v>
      </c>
    </row>
    <row r="677" spans="1:20" ht="14.25" customHeight="1">
      <c r="A677" s="22"/>
      <c r="B677" s="22">
        <v>12</v>
      </c>
      <c r="C677" s="22">
        <v>6</v>
      </c>
      <c r="D677" s="111">
        <v>0</v>
      </c>
      <c r="E677" s="112">
        <v>1</v>
      </c>
      <c r="F677" s="22">
        <v>0</v>
      </c>
      <c r="G677" s="105">
        <v>0.36093947</v>
      </c>
      <c r="H677" s="105">
        <v>0</v>
      </c>
      <c r="I677" s="114">
        <f t="shared" si="21"/>
        <v>0.36093947</v>
      </c>
      <c r="J677" s="22" t="s">
        <v>81</v>
      </c>
      <c r="K677" s="22" t="s">
        <v>142</v>
      </c>
      <c r="L677" s="22">
        <v>15.5</v>
      </c>
      <c r="M677" s="22">
        <v>12</v>
      </c>
      <c r="N677" s="111">
        <v>41</v>
      </c>
      <c r="O677" s="112">
        <v>0</v>
      </c>
      <c r="P677" s="22">
        <v>1</v>
      </c>
      <c r="Q677" s="105">
        <v>1.92867415</v>
      </c>
      <c r="R677" s="105">
        <v>1.929</v>
      </c>
      <c r="S677" s="114">
        <f t="shared" si="22"/>
        <v>79.07564015</v>
      </c>
      <c r="T677" s="22" t="s">
        <v>89</v>
      </c>
    </row>
    <row r="678" spans="1:20" ht="14.25" customHeight="1">
      <c r="A678" s="22"/>
      <c r="B678" s="22">
        <v>13.75</v>
      </c>
      <c r="C678" s="22">
        <v>12</v>
      </c>
      <c r="D678" s="111">
        <v>0</v>
      </c>
      <c r="E678" s="112">
        <v>0</v>
      </c>
      <c r="F678" s="22">
        <v>0</v>
      </c>
      <c r="G678" s="105">
        <v>0.81549697</v>
      </c>
      <c r="H678" s="105">
        <v>0</v>
      </c>
      <c r="I678" s="114">
        <f t="shared" si="21"/>
        <v>0</v>
      </c>
      <c r="J678" s="22" t="s">
        <v>81</v>
      </c>
      <c r="K678" s="22" t="s">
        <v>142</v>
      </c>
      <c r="L678" s="22">
        <v>15.5</v>
      </c>
      <c r="M678" s="22">
        <v>6</v>
      </c>
      <c r="N678" s="111">
        <v>6</v>
      </c>
      <c r="O678" s="112">
        <v>0</v>
      </c>
      <c r="P678" s="22">
        <v>1</v>
      </c>
      <c r="Q678" s="105">
        <v>0.96433707</v>
      </c>
      <c r="R678" s="105">
        <v>0.964</v>
      </c>
      <c r="S678" s="114">
        <f t="shared" si="22"/>
        <v>5.78602242</v>
      </c>
      <c r="T678" s="22" t="s">
        <v>89</v>
      </c>
    </row>
    <row r="679" spans="1:20" ht="14.25" customHeight="1">
      <c r="A679" s="22"/>
      <c r="B679" s="22">
        <v>13.75</v>
      </c>
      <c r="C679" s="22">
        <v>12</v>
      </c>
      <c r="D679" s="111">
        <v>0</v>
      </c>
      <c r="E679" s="112">
        <v>0</v>
      </c>
      <c r="F679" s="22">
        <v>9</v>
      </c>
      <c r="G679" s="105">
        <v>0.81549697</v>
      </c>
      <c r="H679" s="105">
        <v>7.339</v>
      </c>
      <c r="I679" s="114">
        <f t="shared" si="21"/>
        <v>0</v>
      </c>
      <c r="J679" s="22" t="s">
        <v>81</v>
      </c>
      <c r="K679" s="22" t="s">
        <v>142</v>
      </c>
      <c r="L679" s="22">
        <v>15.75</v>
      </c>
      <c r="M679" s="22">
        <v>6</v>
      </c>
      <c r="N679" s="111">
        <v>1</v>
      </c>
      <c r="O679" s="112">
        <v>0</v>
      </c>
      <c r="P679" s="22">
        <v>1</v>
      </c>
      <c r="Q679" s="105">
        <v>0.97893723</v>
      </c>
      <c r="R679" s="105">
        <v>0.979</v>
      </c>
      <c r="S679" s="114">
        <f t="shared" si="22"/>
        <v>0.97893723</v>
      </c>
      <c r="T679" s="22" t="s">
        <v>89</v>
      </c>
    </row>
    <row r="680" spans="1:20" ht="14.25" customHeight="1">
      <c r="A680" s="22"/>
      <c r="B680" s="22">
        <v>13.75</v>
      </c>
      <c r="C680" s="22">
        <v>6</v>
      </c>
      <c r="D680" s="111">
        <v>0</v>
      </c>
      <c r="E680" s="112">
        <v>0</v>
      </c>
      <c r="F680" s="22">
        <v>0</v>
      </c>
      <c r="G680" s="105">
        <v>0.40774849</v>
      </c>
      <c r="H680" s="105">
        <v>0</v>
      </c>
      <c r="I680" s="114">
        <f t="shared" si="21"/>
        <v>0</v>
      </c>
      <c r="J680" s="22" t="s">
        <v>81</v>
      </c>
      <c r="K680" s="22" t="s">
        <v>143</v>
      </c>
      <c r="L680" s="22">
        <v>7.5</v>
      </c>
      <c r="M680" s="22">
        <v>12</v>
      </c>
      <c r="N680" s="111">
        <v>1</v>
      </c>
      <c r="O680" s="112">
        <v>0</v>
      </c>
      <c r="P680" s="22">
        <v>1</v>
      </c>
      <c r="Q680" s="105">
        <v>1.0329752</v>
      </c>
      <c r="R680" s="105">
        <v>1.033</v>
      </c>
      <c r="S680" s="114">
        <f t="shared" si="22"/>
        <v>1.0329752</v>
      </c>
      <c r="T680" s="22" t="s">
        <v>89</v>
      </c>
    </row>
    <row r="681" spans="1:20" ht="14.25" customHeight="1">
      <c r="A681" s="22"/>
      <c r="B681" s="22">
        <v>13.75</v>
      </c>
      <c r="C681" s="22">
        <v>6</v>
      </c>
      <c r="D681" s="111">
        <v>0</v>
      </c>
      <c r="E681" s="112">
        <v>1</v>
      </c>
      <c r="F681" s="22">
        <v>9</v>
      </c>
      <c r="G681" s="105">
        <v>0.40774849</v>
      </c>
      <c r="H681" s="105">
        <v>3.67</v>
      </c>
      <c r="I681" s="114">
        <f t="shared" si="21"/>
        <v>0.40774849</v>
      </c>
      <c r="J681" s="22" t="s">
        <v>81</v>
      </c>
      <c r="K681" s="22" t="s">
        <v>143</v>
      </c>
      <c r="L681" s="22">
        <v>9.5</v>
      </c>
      <c r="M681" s="22">
        <v>12</v>
      </c>
      <c r="N681" s="111">
        <v>2</v>
      </c>
      <c r="O681" s="112">
        <v>0</v>
      </c>
      <c r="P681" s="22">
        <v>1</v>
      </c>
      <c r="Q681" s="105">
        <v>1.29923158</v>
      </c>
      <c r="R681" s="105">
        <v>1.299</v>
      </c>
      <c r="S681" s="114">
        <f t="shared" si="22"/>
        <v>2.59846316</v>
      </c>
      <c r="T681" s="22" t="s">
        <v>85</v>
      </c>
    </row>
    <row r="682" spans="1:20" ht="14.25" customHeight="1">
      <c r="A682" s="22" t="s">
        <v>144</v>
      </c>
      <c r="B682" s="22">
        <v>2.75</v>
      </c>
      <c r="C682" s="22">
        <v>6</v>
      </c>
      <c r="D682" s="111">
        <v>0</v>
      </c>
      <c r="E682" s="112">
        <v>1</v>
      </c>
      <c r="F682" s="22">
        <v>6</v>
      </c>
      <c r="G682" s="105">
        <v>0.10183459</v>
      </c>
      <c r="H682" s="105">
        <v>0.611</v>
      </c>
      <c r="I682" s="114">
        <f t="shared" si="21"/>
        <v>0.10183459</v>
      </c>
      <c r="J682" s="22" t="s">
        <v>82</v>
      </c>
      <c r="K682" s="22" t="s">
        <v>143</v>
      </c>
      <c r="L682" s="22">
        <v>11.75</v>
      </c>
      <c r="M682" s="22">
        <v>6</v>
      </c>
      <c r="N682" s="111">
        <v>2</v>
      </c>
      <c r="O682" s="112">
        <v>0</v>
      </c>
      <c r="P682" s="22">
        <v>1</v>
      </c>
      <c r="Q682" s="105">
        <v>0.79706894</v>
      </c>
      <c r="R682" s="105">
        <v>0.797</v>
      </c>
      <c r="S682" s="114">
        <f t="shared" si="22"/>
        <v>1.59413788</v>
      </c>
      <c r="T682" s="22" t="s">
        <v>89</v>
      </c>
    </row>
    <row r="683" spans="1:20" ht="14.25" customHeight="1">
      <c r="A683" s="22"/>
      <c r="B683" s="22">
        <v>3</v>
      </c>
      <c r="C683" s="22">
        <v>12</v>
      </c>
      <c r="D683" s="111">
        <v>1</v>
      </c>
      <c r="E683" s="112">
        <v>0</v>
      </c>
      <c r="F683" s="22">
        <v>6</v>
      </c>
      <c r="G683" s="105">
        <v>0.22182126</v>
      </c>
      <c r="H683" s="105">
        <v>1.331</v>
      </c>
      <c r="I683" s="114">
        <f t="shared" si="21"/>
        <v>1.33092756</v>
      </c>
      <c r="J683" s="22" t="s">
        <v>82</v>
      </c>
      <c r="K683" s="22" t="s">
        <v>145</v>
      </c>
      <c r="L683" s="22">
        <v>7.5</v>
      </c>
      <c r="M683" s="22">
        <v>12</v>
      </c>
      <c r="N683" s="111">
        <v>1</v>
      </c>
      <c r="O683" s="112">
        <v>0</v>
      </c>
      <c r="P683" s="22">
        <v>1</v>
      </c>
      <c r="Q683" s="105">
        <v>1.10365673</v>
      </c>
      <c r="R683" s="105">
        <v>1.104</v>
      </c>
      <c r="S683" s="114">
        <f t="shared" si="22"/>
        <v>1.10365673</v>
      </c>
      <c r="T683" s="22" t="s">
        <v>89</v>
      </c>
    </row>
    <row r="684" spans="1:20" ht="14.25" customHeight="1">
      <c r="A684" s="22"/>
      <c r="B684" s="22">
        <v>3</v>
      </c>
      <c r="C684" s="22">
        <v>6</v>
      </c>
      <c r="D684" s="111">
        <v>14</v>
      </c>
      <c r="E684" s="112">
        <v>3</v>
      </c>
      <c r="F684" s="22">
        <v>6</v>
      </c>
      <c r="G684" s="105">
        <v>0.11091063</v>
      </c>
      <c r="H684" s="105">
        <v>0.665</v>
      </c>
      <c r="I684" s="114">
        <f t="shared" si="21"/>
        <v>9.64922481</v>
      </c>
      <c r="J684" s="22" t="s">
        <v>82</v>
      </c>
      <c r="K684" s="22" t="s">
        <v>145</v>
      </c>
      <c r="L684" s="22">
        <v>7.5</v>
      </c>
      <c r="M684" s="22">
        <v>6</v>
      </c>
      <c r="N684" s="111">
        <v>2</v>
      </c>
      <c r="O684" s="112">
        <v>0</v>
      </c>
      <c r="P684" s="22">
        <v>1</v>
      </c>
      <c r="Q684" s="105">
        <v>0.55182836</v>
      </c>
      <c r="R684" s="105">
        <v>0.552</v>
      </c>
      <c r="S684" s="114">
        <f t="shared" si="22"/>
        <v>1.10365672</v>
      </c>
      <c r="T684" s="22" t="s">
        <v>89</v>
      </c>
    </row>
    <row r="685" spans="1:20" ht="14.25" customHeight="1">
      <c r="A685" s="22"/>
      <c r="B685" s="22">
        <v>3.5</v>
      </c>
      <c r="C685" s="22">
        <v>6</v>
      </c>
      <c r="D685" s="111">
        <v>1</v>
      </c>
      <c r="E685" s="112">
        <v>4</v>
      </c>
      <c r="F685" s="22">
        <v>6</v>
      </c>
      <c r="G685" s="105">
        <v>0.12897188</v>
      </c>
      <c r="H685" s="105">
        <v>0.774</v>
      </c>
      <c r="I685" s="114">
        <f t="shared" si="21"/>
        <v>1.2897188000000002</v>
      </c>
      <c r="J685" s="22" t="s">
        <v>82</v>
      </c>
      <c r="K685" s="22"/>
      <c r="L685" s="22">
        <v>7.75</v>
      </c>
      <c r="M685" s="22">
        <v>12</v>
      </c>
      <c r="N685" s="111">
        <v>27</v>
      </c>
      <c r="O685" s="112">
        <v>0</v>
      </c>
      <c r="P685" s="22">
        <v>1</v>
      </c>
      <c r="Q685" s="105">
        <v>1.13950675</v>
      </c>
      <c r="R685" s="105">
        <v>1.14</v>
      </c>
      <c r="S685" s="114">
        <f t="shared" si="22"/>
        <v>30.76668225</v>
      </c>
      <c r="T685" s="22" t="s">
        <v>89</v>
      </c>
    </row>
    <row r="686" spans="1:20" ht="14.25" customHeight="1">
      <c r="A686" s="22"/>
      <c r="B686" s="22">
        <v>3.75</v>
      </c>
      <c r="C686" s="22">
        <v>6</v>
      </c>
      <c r="D686" s="111">
        <v>13</v>
      </c>
      <c r="E686" s="112">
        <v>0</v>
      </c>
      <c r="F686" s="22">
        <v>6</v>
      </c>
      <c r="G686" s="105">
        <v>0.13795709</v>
      </c>
      <c r="H686" s="105">
        <v>0.828</v>
      </c>
      <c r="I686" s="114">
        <f t="shared" si="21"/>
        <v>10.76065302</v>
      </c>
      <c r="J686" s="22" t="s">
        <v>82</v>
      </c>
      <c r="K686" s="22" t="s">
        <v>145</v>
      </c>
      <c r="L686" s="22">
        <v>7.75</v>
      </c>
      <c r="M686" s="22">
        <v>12</v>
      </c>
      <c r="N686" s="111">
        <v>0</v>
      </c>
      <c r="O686" s="112">
        <v>0</v>
      </c>
      <c r="P686" s="22">
        <v>1</v>
      </c>
      <c r="Q686" s="105">
        <v>1.13950675</v>
      </c>
      <c r="R686" s="105">
        <v>1.14</v>
      </c>
      <c r="S686" s="114">
        <f t="shared" si="22"/>
        <v>0</v>
      </c>
      <c r="T686" s="22" t="s">
        <v>81</v>
      </c>
    </row>
    <row r="687" spans="1:20" ht="14.25" customHeight="1">
      <c r="A687" s="22"/>
      <c r="B687" s="22">
        <v>4.5</v>
      </c>
      <c r="C687" s="22">
        <v>12</v>
      </c>
      <c r="D687" s="111">
        <v>1</v>
      </c>
      <c r="E687" s="112">
        <v>0</v>
      </c>
      <c r="F687" s="22">
        <v>6</v>
      </c>
      <c r="G687" s="105">
        <v>0.32946216</v>
      </c>
      <c r="H687" s="105">
        <v>1.977</v>
      </c>
      <c r="I687" s="114">
        <f t="shared" si="21"/>
        <v>1.97677296</v>
      </c>
      <c r="J687" s="22" t="s">
        <v>84</v>
      </c>
      <c r="K687" s="22" t="s">
        <v>145</v>
      </c>
      <c r="L687" s="22">
        <v>7.75</v>
      </c>
      <c r="M687" s="22">
        <v>12</v>
      </c>
      <c r="N687" s="111">
        <v>0</v>
      </c>
      <c r="O687" s="112">
        <v>0</v>
      </c>
      <c r="P687" s="22">
        <v>1</v>
      </c>
      <c r="Q687" s="105">
        <v>1.13950675</v>
      </c>
      <c r="R687" s="105">
        <v>1.14</v>
      </c>
      <c r="S687" s="114">
        <f t="shared" si="22"/>
        <v>0</v>
      </c>
      <c r="T687" s="22" t="s">
        <v>81</v>
      </c>
    </row>
    <row r="688" spans="1:20" ht="14.25" customHeight="1">
      <c r="A688" s="22"/>
      <c r="B688" s="22">
        <v>4.5</v>
      </c>
      <c r="C688" s="22">
        <v>12</v>
      </c>
      <c r="D688" s="111">
        <v>0</v>
      </c>
      <c r="E688" s="112">
        <v>0</v>
      </c>
      <c r="F688" s="22">
        <v>6</v>
      </c>
      <c r="G688" s="105">
        <v>0.32946216</v>
      </c>
      <c r="H688" s="105">
        <v>1.977</v>
      </c>
      <c r="I688" s="114">
        <f t="shared" si="21"/>
        <v>0</v>
      </c>
      <c r="J688" s="22" t="s">
        <v>89</v>
      </c>
      <c r="K688" s="22" t="s">
        <v>145</v>
      </c>
      <c r="L688" s="22">
        <v>7.75</v>
      </c>
      <c r="M688" s="22">
        <v>12</v>
      </c>
      <c r="N688" s="111">
        <v>1</v>
      </c>
      <c r="O688" s="112">
        <v>0</v>
      </c>
      <c r="P688" s="22">
        <v>1</v>
      </c>
      <c r="Q688" s="105">
        <v>1.13950675</v>
      </c>
      <c r="R688" s="105">
        <v>1.14</v>
      </c>
      <c r="S688" s="114">
        <f t="shared" si="22"/>
        <v>1.13950675</v>
      </c>
      <c r="T688" s="22" t="s">
        <v>83</v>
      </c>
    </row>
    <row r="689" spans="1:20" ht="14.25" customHeight="1">
      <c r="A689" s="22"/>
      <c r="B689" s="22">
        <v>4.5</v>
      </c>
      <c r="C689" s="22">
        <v>6</v>
      </c>
      <c r="D689" s="111">
        <v>6</v>
      </c>
      <c r="E689" s="112">
        <v>4</v>
      </c>
      <c r="F689" s="22">
        <v>6</v>
      </c>
      <c r="G689" s="105">
        <v>0.16473108</v>
      </c>
      <c r="H689" s="105">
        <v>0.988</v>
      </c>
      <c r="I689" s="114">
        <f t="shared" si="21"/>
        <v>6.5892432</v>
      </c>
      <c r="J689" s="22" t="s">
        <v>82</v>
      </c>
      <c r="K689" s="22" t="s">
        <v>145</v>
      </c>
      <c r="L689" s="22">
        <v>7.75</v>
      </c>
      <c r="M689" s="22">
        <v>6</v>
      </c>
      <c r="N689" s="111">
        <v>9</v>
      </c>
      <c r="O689" s="112">
        <v>0</v>
      </c>
      <c r="P689" s="22">
        <v>1</v>
      </c>
      <c r="Q689" s="105">
        <v>0.56975338</v>
      </c>
      <c r="R689" s="105">
        <v>0.57</v>
      </c>
      <c r="S689" s="114">
        <f t="shared" si="22"/>
        <v>5.12778042</v>
      </c>
      <c r="T689" s="22" t="s">
        <v>89</v>
      </c>
    </row>
    <row r="690" spans="1:20" ht="14.25" customHeight="1">
      <c r="A690" s="22"/>
      <c r="B690" s="22">
        <v>4.5</v>
      </c>
      <c r="C690" s="22">
        <v>6</v>
      </c>
      <c r="D690" s="111">
        <v>5</v>
      </c>
      <c r="E690" s="112">
        <v>0</v>
      </c>
      <c r="F690" s="22">
        <v>6</v>
      </c>
      <c r="G690" s="105">
        <v>0.16473108</v>
      </c>
      <c r="H690" s="105">
        <v>0.988</v>
      </c>
      <c r="I690" s="114">
        <f t="shared" si="21"/>
        <v>4.9419324</v>
      </c>
      <c r="J690" s="22" t="s">
        <v>84</v>
      </c>
      <c r="K690" s="22"/>
      <c r="L690" s="22">
        <v>9.5</v>
      </c>
      <c r="M690" s="22">
        <v>12</v>
      </c>
      <c r="N690" s="111">
        <v>0</v>
      </c>
      <c r="O690" s="112">
        <v>0</v>
      </c>
      <c r="P690" s="22">
        <v>1</v>
      </c>
      <c r="Q690" s="105">
        <v>1.38876151</v>
      </c>
      <c r="R690" s="105">
        <v>1.389</v>
      </c>
      <c r="S690" s="114">
        <f t="shared" si="22"/>
        <v>0</v>
      </c>
      <c r="T690" s="22" t="s">
        <v>89</v>
      </c>
    </row>
    <row r="691" spans="1:20" ht="14.25" customHeight="1">
      <c r="A691" s="22"/>
      <c r="B691" s="22">
        <v>4.75</v>
      </c>
      <c r="C691" s="22">
        <v>12</v>
      </c>
      <c r="D691" s="111">
        <v>0</v>
      </c>
      <c r="E691" s="112">
        <v>0</v>
      </c>
      <c r="F691" s="22">
        <v>6</v>
      </c>
      <c r="G691" s="105">
        <v>0.34719038</v>
      </c>
      <c r="H691" s="105">
        <v>2.083</v>
      </c>
      <c r="I691" s="114">
        <f t="shared" si="21"/>
        <v>0</v>
      </c>
      <c r="J691" s="22" t="s">
        <v>84</v>
      </c>
      <c r="K691" s="22" t="s">
        <v>145</v>
      </c>
      <c r="L691" s="22">
        <v>9.5</v>
      </c>
      <c r="M691" s="22">
        <v>12</v>
      </c>
      <c r="N691" s="111">
        <v>0</v>
      </c>
      <c r="O691" s="112">
        <v>0</v>
      </c>
      <c r="P691" s="22">
        <v>1</v>
      </c>
      <c r="Q691" s="105">
        <v>1.38876151</v>
      </c>
      <c r="R691" s="105">
        <v>1.389</v>
      </c>
      <c r="S691" s="114">
        <f t="shared" si="22"/>
        <v>0</v>
      </c>
      <c r="T691" s="22" t="s">
        <v>84</v>
      </c>
    </row>
    <row r="692" spans="1:20" ht="14.25" customHeight="1">
      <c r="A692" s="22"/>
      <c r="B692" s="22">
        <v>4.75</v>
      </c>
      <c r="C692" s="22">
        <v>6</v>
      </c>
      <c r="D692" s="111">
        <v>0</v>
      </c>
      <c r="E692" s="112">
        <v>0</v>
      </c>
      <c r="F692" s="22">
        <v>6</v>
      </c>
      <c r="G692" s="105">
        <v>0.17359519</v>
      </c>
      <c r="H692" s="105">
        <v>1.042</v>
      </c>
      <c r="I692" s="114">
        <f t="shared" si="21"/>
        <v>0</v>
      </c>
      <c r="J692" s="22" t="s">
        <v>84</v>
      </c>
      <c r="K692" s="22" t="s">
        <v>145</v>
      </c>
      <c r="L692" s="22">
        <v>9.5</v>
      </c>
      <c r="M692" s="22">
        <v>6</v>
      </c>
      <c r="N692" s="111">
        <v>4</v>
      </c>
      <c r="O692" s="112">
        <v>0</v>
      </c>
      <c r="P692" s="22">
        <v>1</v>
      </c>
      <c r="Q692" s="105">
        <v>0.69438076</v>
      </c>
      <c r="R692" s="105">
        <v>0.694</v>
      </c>
      <c r="S692" s="114">
        <f t="shared" si="22"/>
        <v>2.77752304</v>
      </c>
      <c r="T692" s="22" t="s">
        <v>89</v>
      </c>
    </row>
    <row r="693" spans="1:20" ht="14.25" customHeight="1">
      <c r="A693" s="22"/>
      <c r="B693" s="22">
        <v>5.5</v>
      </c>
      <c r="C693" s="22">
        <v>12</v>
      </c>
      <c r="D693" s="111">
        <v>0</v>
      </c>
      <c r="E693" s="112">
        <v>2</v>
      </c>
      <c r="F693" s="22">
        <v>6</v>
      </c>
      <c r="G693" s="105">
        <v>0.40001174</v>
      </c>
      <c r="H693" s="105">
        <v>2.4</v>
      </c>
      <c r="I693" s="114">
        <f t="shared" si="21"/>
        <v>0.80002348</v>
      </c>
      <c r="J693" s="22" t="s">
        <v>82</v>
      </c>
      <c r="K693" s="22"/>
      <c r="L693" s="22">
        <v>9.75</v>
      </c>
      <c r="M693" s="22">
        <v>12</v>
      </c>
      <c r="N693" s="111">
        <v>0</v>
      </c>
      <c r="O693" s="112">
        <v>0</v>
      </c>
      <c r="P693" s="22">
        <v>1</v>
      </c>
      <c r="Q693" s="105">
        <v>1.42412713</v>
      </c>
      <c r="R693" s="105">
        <v>1.424</v>
      </c>
      <c r="S693" s="114">
        <f t="shared" si="22"/>
        <v>0</v>
      </c>
      <c r="T693" s="22" t="s">
        <v>85</v>
      </c>
    </row>
    <row r="694" spans="1:20" ht="14.25" customHeight="1">
      <c r="A694" s="22"/>
      <c r="B694" s="22">
        <v>5.5</v>
      </c>
      <c r="C694" s="22">
        <v>12</v>
      </c>
      <c r="D694" s="111">
        <v>0</v>
      </c>
      <c r="E694" s="112">
        <v>1</v>
      </c>
      <c r="F694" s="22">
        <v>6</v>
      </c>
      <c r="G694" s="105">
        <v>0.40001174</v>
      </c>
      <c r="H694" s="105">
        <v>2.4</v>
      </c>
      <c r="I694" s="114">
        <f t="shared" si="21"/>
        <v>0.40001174</v>
      </c>
      <c r="J694" s="22" t="s">
        <v>84</v>
      </c>
      <c r="K694" s="22" t="s">
        <v>145</v>
      </c>
      <c r="L694" s="22">
        <v>9.75</v>
      </c>
      <c r="M694" s="22">
        <v>12</v>
      </c>
      <c r="N694" s="111">
        <v>0</v>
      </c>
      <c r="O694" s="112">
        <v>0</v>
      </c>
      <c r="P694" s="22">
        <v>1</v>
      </c>
      <c r="Q694" s="105">
        <v>1.42412713</v>
      </c>
      <c r="R694" s="105">
        <v>1.424</v>
      </c>
      <c r="S694" s="114">
        <f t="shared" si="22"/>
        <v>0</v>
      </c>
      <c r="T694" s="22" t="s">
        <v>83</v>
      </c>
    </row>
    <row r="695" spans="1:20" ht="14.25" customHeight="1">
      <c r="A695" s="22"/>
      <c r="B695" s="22">
        <v>5.5</v>
      </c>
      <c r="C695" s="22">
        <v>6</v>
      </c>
      <c r="D695" s="111">
        <v>59</v>
      </c>
      <c r="E695" s="112">
        <v>5</v>
      </c>
      <c r="F695" s="22">
        <v>6</v>
      </c>
      <c r="G695" s="105">
        <v>0.20000587</v>
      </c>
      <c r="H695" s="105">
        <v>1.2</v>
      </c>
      <c r="I695" s="114">
        <f t="shared" si="21"/>
        <v>71.80210733</v>
      </c>
      <c r="J695" s="22" t="s">
        <v>84</v>
      </c>
      <c r="K695" s="22" t="s">
        <v>145</v>
      </c>
      <c r="L695" s="22">
        <v>9.75</v>
      </c>
      <c r="M695" s="22">
        <v>6</v>
      </c>
      <c r="N695" s="111">
        <v>1</v>
      </c>
      <c r="O695" s="112">
        <v>0</v>
      </c>
      <c r="P695" s="22">
        <v>1</v>
      </c>
      <c r="Q695" s="105">
        <v>0.71206357</v>
      </c>
      <c r="R695" s="105">
        <v>0.712</v>
      </c>
      <c r="S695" s="114">
        <f t="shared" si="22"/>
        <v>0.71206357</v>
      </c>
      <c r="T695" s="22" t="s">
        <v>89</v>
      </c>
    </row>
    <row r="696" spans="1:20" ht="14.25" customHeight="1">
      <c r="A696" s="22"/>
      <c r="B696" s="22">
        <v>5.5</v>
      </c>
      <c r="C696" s="22">
        <v>6</v>
      </c>
      <c r="D696" s="111">
        <v>12</v>
      </c>
      <c r="E696" s="112">
        <v>1</v>
      </c>
      <c r="F696" s="22">
        <v>6</v>
      </c>
      <c r="G696" s="105">
        <v>0.20000587</v>
      </c>
      <c r="H696" s="105">
        <v>1.2</v>
      </c>
      <c r="I696" s="114">
        <f t="shared" si="21"/>
        <v>14.60042851</v>
      </c>
      <c r="J696" s="22" t="s">
        <v>82</v>
      </c>
      <c r="K696" s="22"/>
      <c r="L696" s="22">
        <v>11.5</v>
      </c>
      <c r="M696" s="22">
        <v>12</v>
      </c>
      <c r="N696" s="111">
        <v>0</v>
      </c>
      <c r="O696" s="112">
        <v>0</v>
      </c>
      <c r="P696" s="22">
        <v>1</v>
      </c>
      <c r="Q696" s="105">
        <v>1.66999106</v>
      </c>
      <c r="R696" s="105">
        <v>1.67</v>
      </c>
      <c r="S696" s="114">
        <f t="shared" si="22"/>
        <v>0</v>
      </c>
      <c r="T696" s="22" t="s">
        <v>84</v>
      </c>
    </row>
    <row r="697" spans="1:20" ht="14.25" customHeight="1">
      <c r="A697" s="22"/>
      <c r="B697" s="22">
        <v>5.75</v>
      </c>
      <c r="C697" s="22">
        <v>12</v>
      </c>
      <c r="D697" s="111">
        <v>1</v>
      </c>
      <c r="E697" s="112">
        <v>0</v>
      </c>
      <c r="F697" s="22">
        <v>6</v>
      </c>
      <c r="G697" s="105">
        <v>0.41749777</v>
      </c>
      <c r="H697" s="105">
        <v>2.505</v>
      </c>
      <c r="I697" s="114">
        <f t="shared" si="21"/>
        <v>2.50498662</v>
      </c>
      <c r="J697" s="22" t="s">
        <v>84</v>
      </c>
      <c r="K697" s="22" t="s">
        <v>145</v>
      </c>
      <c r="L697" s="22">
        <v>11.5</v>
      </c>
      <c r="M697" s="22">
        <v>12</v>
      </c>
      <c r="N697" s="111">
        <v>0</v>
      </c>
      <c r="O697" s="112">
        <v>0</v>
      </c>
      <c r="P697" s="22">
        <v>1</v>
      </c>
      <c r="Q697" s="105">
        <v>1.66999106</v>
      </c>
      <c r="R697" s="105">
        <v>1.67</v>
      </c>
      <c r="S697" s="114">
        <f t="shared" si="22"/>
        <v>0</v>
      </c>
      <c r="T697" s="22" t="s">
        <v>89</v>
      </c>
    </row>
    <row r="698" spans="1:20" ht="14.25" customHeight="1">
      <c r="A698" s="22"/>
      <c r="B698" s="22">
        <v>5.75</v>
      </c>
      <c r="C698" s="22">
        <v>12</v>
      </c>
      <c r="D698" s="111">
        <v>0</v>
      </c>
      <c r="E698" s="112">
        <v>3</v>
      </c>
      <c r="F698" s="22">
        <v>6</v>
      </c>
      <c r="G698" s="105">
        <v>0.41749777</v>
      </c>
      <c r="H698" s="105">
        <v>2.505</v>
      </c>
      <c r="I698" s="114">
        <f t="shared" si="21"/>
        <v>1.25249331</v>
      </c>
      <c r="J698" s="22" t="s">
        <v>82</v>
      </c>
      <c r="K698" s="22" t="s">
        <v>145</v>
      </c>
      <c r="L698" s="22">
        <v>11.5</v>
      </c>
      <c r="M698" s="22">
        <v>12</v>
      </c>
      <c r="N698" s="111">
        <v>0</v>
      </c>
      <c r="O698" s="112">
        <v>0</v>
      </c>
      <c r="P698" s="22">
        <v>1</v>
      </c>
      <c r="Q698" s="105">
        <v>1.66999106</v>
      </c>
      <c r="R698" s="105">
        <v>1.67</v>
      </c>
      <c r="S698" s="114">
        <f t="shared" si="22"/>
        <v>0</v>
      </c>
      <c r="T698" s="22" t="s">
        <v>85</v>
      </c>
    </row>
    <row r="699" spans="1:20" ht="14.25" customHeight="1">
      <c r="A699" s="22"/>
      <c r="B699" s="22">
        <v>5.75</v>
      </c>
      <c r="C699" s="22">
        <v>12</v>
      </c>
      <c r="D699" s="111">
        <v>1</v>
      </c>
      <c r="E699" s="112">
        <v>2</v>
      </c>
      <c r="F699" s="22">
        <v>6</v>
      </c>
      <c r="G699" s="105">
        <v>0.41749777</v>
      </c>
      <c r="H699" s="105">
        <v>2.505</v>
      </c>
      <c r="I699" s="114">
        <f t="shared" si="21"/>
        <v>3.33998216</v>
      </c>
      <c r="J699" s="22" t="s">
        <v>82</v>
      </c>
      <c r="K699" s="22" t="s">
        <v>145</v>
      </c>
      <c r="L699" s="22">
        <v>11.5</v>
      </c>
      <c r="M699" s="22">
        <v>6</v>
      </c>
      <c r="N699" s="111">
        <v>6</v>
      </c>
      <c r="O699" s="112">
        <v>0</v>
      </c>
      <c r="P699" s="22">
        <v>1</v>
      </c>
      <c r="Q699" s="105">
        <v>0.83499553</v>
      </c>
      <c r="R699" s="105">
        <v>0.835</v>
      </c>
      <c r="S699" s="114">
        <f t="shared" si="22"/>
        <v>5.00997318</v>
      </c>
      <c r="T699" s="22" t="s">
        <v>89</v>
      </c>
    </row>
    <row r="700" spans="1:20" ht="14.25" customHeight="1">
      <c r="A700" s="22"/>
      <c r="B700" s="22">
        <v>5.75</v>
      </c>
      <c r="C700" s="22">
        <v>12</v>
      </c>
      <c r="D700" s="111">
        <v>0</v>
      </c>
      <c r="E700" s="112">
        <v>6</v>
      </c>
      <c r="F700" s="22">
        <v>6</v>
      </c>
      <c r="G700" s="105">
        <v>0.41749777</v>
      </c>
      <c r="H700" s="105">
        <v>2.505</v>
      </c>
      <c r="I700" s="114">
        <f t="shared" si="21"/>
        <v>2.50498662</v>
      </c>
      <c r="J700" s="22" t="s">
        <v>84</v>
      </c>
      <c r="K700" s="22"/>
      <c r="L700" s="22">
        <v>11.75</v>
      </c>
      <c r="M700" s="22">
        <v>12</v>
      </c>
      <c r="N700" s="111">
        <v>0</v>
      </c>
      <c r="O700" s="112">
        <v>0</v>
      </c>
      <c r="P700" s="22">
        <v>1</v>
      </c>
      <c r="Q700" s="105">
        <v>1.70487228</v>
      </c>
      <c r="R700" s="105">
        <v>1.705</v>
      </c>
      <c r="S700" s="114">
        <f t="shared" si="22"/>
        <v>0</v>
      </c>
      <c r="T700" s="22" t="s">
        <v>89</v>
      </c>
    </row>
    <row r="701" spans="1:20" ht="14.25" customHeight="1">
      <c r="A701" s="22"/>
      <c r="B701" s="22">
        <v>5.75</v>
      </c>
      <c r="C701" s="22">
        <v>12</v>
      </c>
      <c r="D701" s="111">
        <v>0</v>
      </c>
      <c r="E701" s="112">
        <v>2</v>
      </c>
      <c r="F701" s="22">
        <v>6</v>
      </c>
      <c r="G701" s="105">
        <v>0.41749777</v>
      </c>
      <c r="H701" s="105">
        <v>2.505</v>
      </c>
      <c r="I701" s="114">
        <f t="shared" si="21"/>
        <v>0.83499554</v>
      </c>
      <c r="J701" s="22" t="s">
        <v>83</v>
      </c>
      <c r="K701" s="22" t="s">
        <v>145</v>
      </c>
      <c r="L701" s="22">
        <v>11.75</v>
      </c>
      <c r="M701" s="22">
        <v>6</v>
      </c>
      <c r="N701" s="111">
        <v>2</v>
      </c>
      <c r="O701" s="112">
        <v>0</v>
      </c>
      <c r="P701" s="22">
        <v>1</v>
      </c>
      <c r="Q701" s="105">
        <v>0.85243614</v>
      </c>
      <c r="R701" s="105">
        <v>0.852</v>
      </c>
      <c r="S701" s="114">
        <f t="shared" si="22"/>
        <v>1.70487228</v>
      </c>
      <c r="T701" s="22" t="s">
        <v>89</v>
      </c>
    </row>
    <row r="702" spans="1:20" ht="14.25" customHeight="1">
      <c r="A702" s="22"/>
      <c r="B702" s="22">
        <v>5.75</v>
      </c>
      <c r="C702" s="22">
        <v>6</v>
      </c>
      <c r="D702" s="111">
        <v>1</v>
      </c>
      <c r="E702" s="112">
        <v>0</v>
      </c>
      <c r="F702" s="22">
        <v>6</v>
      </c>
      <c r="G702" s="105">
        <v>0.20874888</v>
      </c>
      <c r="H702" s="105">
        <v>1.252</v>
      </c>
      <c r="I702" s="114">
        <f t="shared" si="21"/>
        <v>1.25249328</v>
      </c>
      <c r="J702" s="22" t="s">
        <v>81</v>
      </c>
      <c r="K702" s="22"/>
      <c r="L702" s="22">
        <v>13.5</v>
      </c>
      <c r="M702" s="22">
        <v>12</v>
      </c>
      <c r="N702" s="111">
        <v>13</v>
      </c>
      <c r="O702" s="112">
        <v>0</v>
      </c>
      <c r="P702" s="22">
        <v>1</v>
      </c>
      <c r="Q702" s="105">
        <v>1.94734538</v>
      </c>
      <c r="R702" s="105">
        <v>1.947</v>
      </c>
      <c r="S702" s="114">
        <f t="shared" si="22"/>
        <v>25.31548994</v>
      </c>
      <c r="T702" s="22" t="s">
        <v>89</v>
      </c>
    </row>
    <row r="703" spans="1:20" ht="14.25" customHeight="1">
      <c r="A703" s="22"/>
      <c r="B703" s="22">
        <v>5.75</v>
      </c>
      <c r="C703" s="22">
        <v>6</v>
      </c>
      <c r="D703" s="111">
        <v>3</v>
      </c>
      <c r="E703" s="112">
        <v>3</v>
      </c>
      <c r="F703" s="22">
        <v>6</v>
      </c>
      <c r="G703" s="105">
        <v>0.20874888</v>
      </c>
      <c r="H703" s="105">
        <v>1.252</v>
      </c>
      <c r="I703" s="114">
        <f t="shared" si="21"/>
        <v>4.38372648</v>
      </c>
      <c r="J703" s="22" t="s">
        <v>84</v>
      </c>
      <c r="K703" s="22" t="s">
        <v>145</v>
      </c>
      <c r="L703" s="22">
        <v>13.5</v>
      </c>
      <c r="M703" s="22">
        <v>12</v>
      </c>
      <c r="N703" s="111">
        <v>9</v>
      </c>
      <c r="O703" s="112">
        <v>0</v>
      </c>
      <c r="P703" s="22">
        <v>1</v>
      </c>
      <c r="Q703" s="105">
        <v>1.94734538</v>
      </c>
      <c r="R703" s="105">
        <v>1.947</v>
      </c>
      <c r="S703" s="114">
        <f t="shared" si="22"/>
        <v>17.52610842</v>
      </c>
      <c r="T703" s="22" t="s">
        <v>84</v>
      </c>
    </row>
    <row r="704" spans="1:20" ht="14.25" customHeight="1">
      <c r="A704" s="22"/>
      <c r="B704" s="22">
        <v>5.75</v>
      </c>
      <c r="C704" s="22">
        <v>6</v>
      </c>
      <c r="D704" s="111">
        <v>11</v>
      </c>
      <c r="E704" s="112">
        <v>0</v>
      </c>
      <c r="F704" s="22">
        <v>6</v>
      </c>
      <c r="G704" s="105">
        <v>0.20874888</v>
      </c>
      <c r="H704" s="105">
        <v>1.252</v>
      </c>
      <c r="I704" s="114">
        <f t="shared" si="21"/>
        <v>13.77742608</v>
      </c>
      <c r="J704" s="22" t="s">
        <v>82</v>
      </c>
      <c r="K704" s="22" t="s">
        <v>145</v>
      </c>
      <c r="L704" s="22">
        <v>13.5</v>
      </c>
      <c r="M704" s="22">
        <v>12</v>
      </c>
      <c r="N704" s="111">
        <v>7</v>
      </c>
      <c r="O704" s="112">
        <v>0</v>
      </c>
      <c r="P704" s="22">
        <v>1</v>
      </c>
      <c r="Q704" s="105">
        <v>1.94734538</v>
      </c>
      <c r="R704" s="105">
        <v>1.947</v>
      </c>
      <c r="S704" s="114">
        <f t="shared" si="22"/>
        <v>13.63141766</v>
      </c>
      <c r="T704" s="22" t="s">
        <v>85</v>
      </c>
    </row>
    <row r="705" spans="1:20" ht="14.25" customHeight="1">
      <c r="A705" s="22"/>
      <c r="B705" s="22">
        <v>7.5</v>
      </c>
      <c r="C705" s="22">
        <v>12</v>
      </c>
      <c r="D705" s="111">
        <v>0</v>
      </c>
      <c r="E705" s="112">
        <v>3</v>
      </c>
      <c r="F705" s="22">
        <v>6</v>
      </c>
      <c r="G705" s="105">
        <v>0.5382045</v>
      </c>
      <c r="H705" s="105">
        <v>3.229</v>
      </c>
      <c r="I705" s="114">
        <f t="shared" si="21"/>
        <v>1.6146135</v>
      </c>
      <c r="J705" s="22" t="s">
        <v>81</v>
      </c>
      <c r="K705" s="22" t="s">
        <v>145</v>
      </c>
      <c r="L705" s="22">
        <v>13.5</v>
      </c>
      <c r="M705" s="22">
        <v>12</v>
      </c>
      <c r="N705" s="111">
        <v>5</v>
      </c>
      <c r="O705" s="112">
        <v>0</v>
      </c>
      <c r="P705" s="22">
        <v>1</v>
      </c>
      <c r="Q705" s="105">
        <v>1.94734538</v>
      </c>
      <c r="R705" s="105">
        <v>1.947</v>
      </c>
      <c r="S705" s="114">
        <f t="shared" si="22"/>
        <v>9.7367269</v>
      </c>
      <c r="T705" s="22" t="s">
        <v>83</v>
      </c>
    </row>
    <row r="706" spans="1:20" ht="14.25" customHeight="1">
      <c r="A706" s="22"/>
      <c r="B706" s="22">
        <v>7.5</v>
      </c>
      <c r="C706" s="22">
        <v>12</v>
      </c>
      <c r="D706" s="111">
        <v>0</v>
      </c>
      <c r="E706" s="112">
        <v>0</v>
      </c>
      <c r="F706" s="22">
        <v>6</v>
      </c>
      <c r="G706" s="105">
        <v>0.5382045</v>
      </c>
      <c r="H706" s="105">
        <v>3.229</v>
      </c>
      <c r="I706" s="114">
        <f t="shared" si="21"/>
        <v>0</v>
      </c>
      <c r="J706" s="22" t="s">
        <v>84</v>
      </c>
      <c r="K706" s="22"/>
      <c r="L706" s="22">
        <v>13.75</v>
      </c>
      <c r="M706" s="22">
        <v>12</v>
      </c>
      <c r="N706" s="111">
        <v>4</v>
      </c>
      <c r="O706" s="112">
        <v>0</v>
      </c>
      <c r="P706" s="22">
        <v>1</v>
      </c>
      <c r="Q706" s="105">
        <v>1.9817422</v>
      </c>
      <c r="R706" s="105">
        <v>1.982</v>
      </c>
      <c r="S706" s="114">
        <f t="shared" si="22"/>
        <v>7.9269688</v>
      </c>
      <c r="T706" s="22" t="s">
        <v>89</v>
      </c>
    </row>
    <row r="707" spans="1:20" ht="14.25" customHeight="1">
      <c r="A707" s="22"/>
      <c r="B707" s="22">
        <v>7.5</v>
      </c>
      <c r="C707" s="22">
        <v>6</v>
      </c>
      <c r="D707" s="111">
        <v>0</v>
      </c>
      <c r="E707" s="112">
        <v>1</v>
      </c>
      <c r="F707" s="22">
        <v>6</v>
      </c>
      <c r="G707" s="105">
        <v>0.26910225</v>
      </c>
      <c r="H707" s="105">
        <v>1.615</v>
      </c>
      <c r="I707" s="114">
        <f aca="true" t="shared" si="23" ref="I707:I733">(D707*F707+E707)*G707</f>
        <v>0.26910225</v>
      </c>
      <c r="J707" s="22" t="s">
        <v>81</v>
      </c>
      <c r="K707" s="22" t="s">
        <v>145</v>
      </c>
      <c r="L707" s="22">
        <v>13.75</v>
      </c>
      <c r="M707" s="22">
        <v>12</v>
      </c>
      <c r="N707" s="111">
        <v>1</v>
      </c>
      <c r="O707" s="112">
        <v>0</v>
      </c>
      <c r="P707" s="22">
        <v>1</v>
      </c>
      <c r="Q707" s="105">
        <v>1.9817422</v>
      </c>
      <c r="R707" s="105">
        <v>1.982</v>
      </c>
      <c r="S707" s="114">
        <f t="shared" si="22"/>
        <v>1.9817422</v>
      </c>
      <c r="T707" s="22" t="s">
        <v>83</v>
      </c>
    </row>
    <row r="708" spans="1:20" ht="14.25" customHeight="1">
      <c r="A708" s="22"/>
      <c r="B708" s="22">
        <v>7.5</v>
      </c>
      <c r="C708" s="22">
        <v>6</v>
      </c>
      <c r="D708" s="111">
        <v>0</v>
      </c>
      <c r="E708" s="112">
        <v>4</v>
      </c>
      <c r="F708" s="22">
        <v>6</v>
      </c>
      <c r="G708" s="105">
        <v>0.26910225</v>
      </c>
      <c r="H708" s="105">
        <v>1.615</v>
      </c>
      <c r="I708" s="114">
        <f t="shared" si="23"/>
        <v>1.076409</v>
      </c>
      <c r="J708" s="22" t="s">
        <v>84</v>
      </c>
      <c r="K708" s="22" t="s">
        <v>145</v>
      </c>
      <c r="L708" s="22">
        <v>13.75</v>
      </c>
      <c r="M708" s="22">
        <v>12</v>
      </c>
      <c r="N708" s="111">
        <v>0</v>
      </c>
      <c r="O708" s="112">
        <v>0</v>
      </c>
      <c r="P708" s="22">
        <v>1</v>
      </c>
      <c r="Q708" s="105">
        <v>1.9817422</v>
      </c>
      <c r="R708" s="105">
        <v>1.982</v>
      </c>
      <c r="S708" s="114">
        <f t="shared" si="22"/>
        <v>0</v>
      </c>
      <c r="T708" s="22" t="s">
        <v>84</v>
      </c>
    </row>
    <row r="709" spans="1:20" ht="14.25" customHeight="1">
      <c r="A709" s="22"/>
      <c r="B709" s="22">
        <v>7.75</v>
      </c>
      <c r="C709" s="22">
        <v>12</v>
      </c>
      <c r="D709" s="111">
        <v>0</v>
      </c>
      <c r="E709" s="112">
        <v>3</v>
      </c>
      <c r="F709" s="22">
        <v>6</v>
      </c>
      <c r="G709" s="105">
        <v>0.55520612</v>
      </c>
      <c r="H709" s="105">
        <v>3.331</v>
      </c>
      <c r="I709" s="114">
        <f t="shared" si="23"/>
        <v>1.66561836</v>
      </c>
      <c r="J709" s="22" t="s">
        <v>81</v>
      </c>
      <c r="K709" s="22" t="s">
        <v>145</v>
      </c>
      <c r="L709" s="22">
        <v>13.75</v>
      </c>
      <c r="M709" s="22">
        <v>6</v>
      </c>
      <c r="N709" s="111">
        <v>4</v>
      </c>
      <c r="O709" s="112">
        <v>0</v>
      </c>
      <c r="P709" s="22">
        <v>1</v>
      </c>
      <c r="Q709" s="105">
        <v>0.9908711</v>
      </c>
      <c r="R709" s="105">
        <v>0.991</v>
      </c>
      <c r="S709" s="114">
        <f t="shared" si="22"/>
        <v>3.9634844</v>
      </c>
      <c r="T709" s="22" t="s">
        <v>89</v>
      </c>
    </row>
    <row r="710" spans="1:20" ht="14.25" customHeight="1">
      <c r="A710" s="22"/>
      <c r="B710" s="22">
        <v>7.75</v>
      </c>
      <c r="C710" s="22">
        <v>12</v>
      </c>
      <c r="D710" s="111">
        <v>0</v>
      </c>
      <c r="E710" s="112">
        <v>0</v>
      </c>
      <c r="F710" s="22">
        <v>6</v>
      </c>
      <c r="G710" s="105">
        <v>0.55520612</v>
      </c>
      <c r="H710" s="105">
        <v>3.331</v>
      </c>
      <c r="I710" s="114">
        <f t="shared" si="23"/>
        <v>0</v>
      </c>
      <c r="J710" s="22" t="s">
        <v>81</v>
      </c>
      <c r="K710" s="22"/>
      <c r="L710" s="22">
        <v>15.5</v>
      </c>
      <c r="M710" s="22">
        <v>12</v>
      </c>
      <c r="N710" s="111">
        <v>1</v>
      </c>
      <c r="O710" s="112">
        <v>0</v>
      </c>
      <c r="P710" s="22">
        <v>1</v>
      </c>
      <c r="Q710" s="105">
        <v>2.22082447</v>
      </c>
      <c r="R710" s="105">
        <v>2.221</v>
      </c>
      <c r="S710" s="114">
        <f t="shared" si="22"/>
        <v>2.22082447</v>
      </c>
      <c r="T710" s="22" t="s">
        <v>84</v>
      </c>
    </row>
    <row r="711" spans="1:20" ht="14.25" customHeight="1">
      <c r="A711" s="22"/>
      <c r="B711" s="22">
        <v>7.75</v>
      </c>
      <c r="C711" s="22">
        <v>12</v>
      </c>
      <c r="D711" s="111">
        <v>2</v>
      </c>
      <c r="E711" s="112">
        <v>4</v>
      </c>
      <c r="F711" s="22">
        <v>6</v>
      </c>
      <c r="G711" s="105">
        <v>0.55520612</v>
      </c>
      <c r="H711" s="105">
        <v>3.331</v>
      </c>
      <c r="I711" s="114">
        <f t="shared" si="23"/>
        <v>8.88329792</v>
      </c>
      <c r="J711" s="22" t="s">
        <v>84</v>
      </c>
      <c r="K711" s="22" t="s">
        <v>145</v>
      </c>
      <c r="L711" s="22">
        <v>15.5</v>
      </c>
      <c r="M711" s="22">
        <v>12</v>
      </c>
      <c r="N711" s="111">
        <v>41</v>
      </c>
      <c r="O711" s="112">
        <v>0</v>
      </c>
      <c r="P711" s="22">
        <v>1</v>
      </c>
      <c r="Q711" s="105">
        <v>2.22082447</v>
      </c>
      <c r="R711" s="105">
        <v>2.221</v>
      </c>
      <c r="S711" s="114">
        <f t="shared" si="22"/>
        <v>91.05380327</v>
      </c>
      <c r="T711" s="22" t="s">
        <v>85</v>
      </c>
    </row>
    <row r="712" spans="1:20" ht="14.25" customHeight="1">
      <c r="A712" s="22"/>
      <c r="B712" s="22">
        <v>7.75</v>
      </c>
      <c r="C712" s="22">
        <v>6</v>
      </c>
      <c r="D712" s="111">
        <v>17</v>
      </c>
      <c r="E712" s="112">
        <v>5</v>
      </c>
      <c r="F712" s="22">
        <v>6</v>
      </c>
      <c r="G712" s="105">
        <v>0.27760306</v>
      </c>
      <c r="H712" s="105">
        <v>1.666</v>
      </c>
      <c r="I712" s="114">
        <f t="shared" si="23"/>
        <v>29.70352742</v>
      </c>
      <c r="J712" s="22" t="s">
        <v>84</v>
      </c>
      <c r="K712" s="22" t="s">
        <v>145</v>
      </c>
      <c r="L712" s="22">
        <v>15.5</v>
      </c>
      <c r="M712" s="22">
        <v>6</v>
      </c>
      <c r="N712" s="111">
        <v>5</v>
      </c>
      <c r="O712" s="112">
        <v>0</v>
      </c>
      <c r="P712" s="22">
        <v>1</v>
      </c>
      <c r="Q712" s="105">
        <v>1.11041223</v>
      </c>
      <c r="R712" s="105">
        <v>1.11</v>
      </c>
      <c r="S712" s="114">
        <f t="shared" si="22"/>
        <v>5.552061149999999</v>
      </c>
      <c r="T712" s="22" t="s">
        <v>89</v>
      </c>
    </row>
    <row r="713" spans="1:20" ht="14.25" customHeight="1">
      <c r="A713" s="22"/>
      <c r="B713" s="22">
        <v>7.75</v>
      </c>
      <c r="C713" s="22">
        <v>6</v>
      </c>
      <c r="D713" s="111">
        <v>0</v>
      </c>
      <c r="E713" s="112">
        <v>3</v>
      </c>
      <c r="F713" s="22">
        <v>6</v>
      </c>
      <c r="G713" s="105">
        <v>0.27760306</v>
      </c>
      <c r="H713" s="105">
        <v>1.666</v>
      </c>
      <c r="I713" s="114">
        <f t="shared" si="23"/>
        <v>0.83280918</v>
      </c>
      <c r="J713" s="22" t="s">
        <v>81</v>
      </c>
      <c r="K713" s="22"/>
      <c r="L713" s="22">
        <v>15.75</v>
      </c>
      <c r="M713" s="22">
        <v>12</v>
      </c>
      <c r="N713" s="111">
        <v>10</v>
      </c>
      <c r="O713" s="112">
        <v>0</v>
      </c>
      <c r="P713" s="22">
        <v>1</v>
      </c>
      <c r="Q713" s="105">
        <v>2.25473688</v>
      </c>
      <c r="R713" s="105">
        <v>2.255</v>
      </c>
      <c r="S713" s="114">
        <f t="shared" si="22"/>
        <v>22.547368799999997</v>
      </c>
      <c r="T713" s="22" t="s">
        <v>89</v>
      </c>
    </row>
    <row r="714" spans="1:20" ht="14.25" customHeight="1">
      <c r="A714" s="22"/>
      <c r="B714" s="22">
        <v>9.5</v>
      </c>
      <c r="C714" s="22">
        <v>12</v>
      </c>
      <c r="D714" s="111">
        <v>0</v>
      </c>
      <c r="E714" s="112">
        <v>0</v>
      </c>
      <c r="F714" s="22">
        <v>6</v>
      </c>
      <c r="G714" s="105">
        <v>0.67252202</v>
      </c>
      <c r="H714" s="105">
        <v>4.035</v>
      </c>
      <c r="I714" s="114">
        <f t="shared" si="23"/>
        <v>0</v>
      </c>
      <c r="J714" s="22" t="s">
        <v>81</v>
      </c>
      <c r="K714" s="22" t="s">
        <v>145</v>
      </c>
      <c r="L714" s="22">
        <v>15.75</v>
      </c>
      <c r="M714" s="22">
        <v>6</v>
      </c>
      <c r="N714" s="111">
        <v>2</v>
      </c>
      <c r="O714" s="112">
        <v>0</v>
      </c>
      <c r="P714" s="22">
        <v>1</v>
      </c>
      <c r="Q714" s="105">
        <v>1.12736844</v>
      </c>
      <c r="R714" s="105">
        <v>1.127</v>
      </c>
      <c r="S714" s="114">
        <f t="shared" si="22"/>
        <v>2.25473688</v>
      </c>
      <c r="T714" s="22" t="s">
        <v>89</v>
      </c>
    </row>
    <row r="715" spans="1:20" ht="14.25" customHeight="1">
      <c r="A715" s="22"/>
      <c r="B715" s="22">
        <v>9.5</v>
      </c>
      <c r="C715" s="22">
        <v>6</v>
      </c>
      <c r="D715" s="111">
        <v>4</v>
      </c>
      <c r="E715" s="112">
        <v>12</v>
      </c>
      <c r="F715" s="22">
        <v>6</v>
      </c>
      <c r="G715" s="105">
        <v>0.33626101</v>
      </c>
      <c r="H715" s="105">
        <v>2.018</v>
      </c>
      <c r="I715" s="114">
        <f t="shared" si="23"/>
        <v>12.10539636</v>
      </c>
      <c r="J715" s="22" t="s">
        <v>84</v>
      </c>
      <c r="K715" s="22" t="s">
        <v>146</v>
      </c>
      <c r="L715" s="22">
        <v>7.5</v>
      </c>
      <c r="M715" s="22">
        <v>12</v>
      </c>
      <c r="N715" s="111">
        <v>0</v>
      </c>
      <c r="O715" s="112">
        <v>0</v>
      </c>
      <c r="P715" s="22">
        <v>1</v>
      </c>
      <c r="Q715" s="105">
        <v>1.24501979</v>
      </c>
      <c r="R715" s="105">
        <v>1.245</v>
      </c>
      <c r="S715" s="114">
        <f aca="true" t="shared" si="24" ref="S715:S774">(N715*P715+O715)*Q715</f>
        <v>0</v>
      </c>
      <c r="T715" s="22" t="s">
        <v>89</v>
      </c>
    </row>
    <row r="716" spans="1:20" ht="14.25" customHeight="1">
      <c r="A716" s="22"/>
      <c r="B716" s="22">
        <v>9.75</v>
      </c>
      <c r="C716" s="22">
        <v>12</v>
      </c>
      <c r="D716" s="111">
        <v>0</v>
      </c>
      <c r="E716" s="112">
        <v>1</v>
      </c>
      <c r="F716" s="22">
        <v>6</v>
      </c>
      <c r="G716" s="105">
        <v>0.68903924</v>
      </c>
      <c r="H716" s="105">
        <v>4.134</v>
      </c>
      <c r="I716" s="114">
        <f t="shared" si="23"/>
        <v>0.68903924</v>
      </c>
      <c r="J716" s="22" t="s">
        <v>81</v>
      </c>
      <c r="K716" s="22" t="s">
        <v>146</v>
      </c>
      <c r="L716" s="22">
        <v>7.5</v>
      </c>
      <c r="M716" s="22">
        <v>12</v>
      </c>
      <c r="N716" s="111">
        <v>0</v>
      </c>
      <c r="O716" s="112">
        <v>0</v>
      </c>
      <c r="P716" s="22">
        <v>0</v>
      </c>
      <c r="Q716" s="105">
        <v>1.24501979</v>
      </c>
      <c r="R716" s="105">
        <v>0</v>
      </c>
      <c r="S716" s="114">
        <f t="shared" si="24"/>
        <v>0</v>
      </c>
      <c r="T716" s="22" t="s">
        <v>89</v>
      </c>
    </row>
    <row r="717" spans="1:20" ht="14.25" customHeight="1">
      <c r="A717" s="22"/>
      <c r="B717" s="22">
        <v>9.75</v>
      </c>
      <c r="C717" s="22">
        <v>6</v>
      </c>
      <c r="D717" s="111">
        <v>1</v>
      </c>
      <c r="E717" s="112">
        <v>4</v>
      </c>
      <c r="F717" s="22">
        <v>6</v>
      </c>
      <c r="G717" s="105">
        <v>0.34451962</v>
      </c>
      <c r="H717" s="105">
        <v>2.067</v>
      </c>
      <c r="I717" s="114">
        <f t="shared" si="23"/>
        <v>3.4451962000000003</v>
      </c>
      <c r="J717" s="22" t="s">
        <v>81</v>
      </c>
      <c r="K717" s="22" t="s">
        <v>146</v>
      </c>
      <c r="L717" s="22">
        <v>7.5</v>
      </c>
      <c r="M717" s="22">
        <v>6</v>
      </c>
      <c r="N717" s="111">
        <v>0</v>
      </c>
      <c r="O717" s="112">
        <v>0</v>
      </c>
      <c r="P717" s="22">
        <v>0</v>
      </c>
      <c r="Q717" s="105">
        <v>0.62250989</v>
      </c>
      <c r="R717" s="105">
        <v>0</v>
      </c>
      <c r="S717" s="114">
        <f t="shared" si="24"/>
        <v>0</v>
      </c>
      <c r="T717" s="22" t="s">
        <v>89</v>
      </c>
    </row>
    <row r="718" spans="1:20" ht="14.25" customHeight="1">
      <c r="A718" s="22"/>
      <c r="B718" s="22">
        <v>9.75</v>
      </c>
      <c r="C718" s="22">
        <v>6</v>
      </c>
      <c r="D718" s="111">
        <v>1</v>
      </c>
      <c r="E718" s="112">
        <v>4</v>
      </c>
      <c r="F718" s="22">
        <v>6</v>
      </c>
      <c r="G718" s="105">
        <v>0.34451962</v>
      </c>
      <c r="H718" s="105">
        <v>2.067</v>
      </c>
      <c r="I718" s="114">
        <f t="shared" si="23"/>
        <v>3.4451962000000003</v>
      </c>
      <c r="J718" s="22" t="s">
        <v>84</v>
      </c>
      <c r="K718" s="22" t="s">
        <v>146</v>
      </c>
      <c r="L718" s="22">
        <v>7.5</v>
      </c>
      <c r="M718" s="22">
        <v>6</v>
      </c>
      <c r="N718" s="111">
        <v>0</v>
      </c>
      <c r="O718" s="112">
        <v>0</v>
      </c>
      <c r="P718" s="22">
        <v>1</v>
      </c>
      <c r="Q718" s="105">
        <v>0.62250989</v>
      </c>
      <c r="R718" s="105">
        <v>0.623</v>
      </c>
      <c r="S718" s="114">
        <f t="shared" si="24"/>
        <v>0</v>
      </c>
      <c r="T718" s="22" t="s">
        <v>89</v>
      </c>
    </row>
    <row r="719" spans="1:20" ht="14.25" customHeight="1">
      <c r="A719" s="22"/>
      <c r="B719" s="22">
        <v>11.5</v>
      </c>
      <c r="C719" s="22">
        <v>12</v>
      </c>
      <c r="D719" s="111">
        <v>0</v>
      </c>
      <c r="E719" s="112">
        <v>1</v>
      </c>
      <c r="F719" s="22">
        <v>6</v>
      </c>
      <c r="G719" s="105">
        <v>0.80296431</v>
      </c>
      <c r="H719" s="105">
        <v>4.818</v>
      </c>
      <c r="I719" s="114">
        <f t="shared" si="23"/>
        <v>0.80296431</v>
      </c>
      <c r="J719" s="22" t="s">
        <v>83</v>
      </c>
      <c r="K719" s="22"/>
      <c r="L719" s="22">
        <v>7.75</v>
      </c>
      <c r="M719" s="22">
        <v>12</v>
      </c>
      <c r="N719" s="111">
        <v>17</v>
      </c>
      <c r="O719" s="112">
        <v>0</v>
      </c>
      <c r="P719" s="22">
        <v>1</v>
      </c>
      <c r="Q719" s="105">
        <v>1.28558191</v>
      </c>
      <c r="R719" s="105">
        <v>1.286</v>
      </c>
      <c r="S719" s="114">
        <f t="shared" si="24"/>
        <v>21.854892470000003</v>
      </c>
      <c r="T719" s="22" t="s">
        <v>89</v>
      </c>
    </row>
    <row r="720" spans="1:20" ht="14.25" customHeight="1">
      <c r="A720" s="22"/>
      <c r="B720" s="22">
        <v>11.5</v>
      </c>
      <c r="C720" s="22">
        <v>12</v>
      </c>
      <c r="D720" s="111">
        <v>0</v>
      </c>
      <c r="E720" s="112">
        <v>1</v>
      </c>
      <c r="F720" s="22">
        <v>6</v>
      </c>
      <c r="G720" s="105">
        <v>0.80296431</v>
      </c>
      <c r="H720" s="105">
        <v>4.818</v>
      </c>
      <c r="I720" s="114">
        <f t="shared" si="23"/>
        <v>0.80296431</v>
      </c>
      <c r="J720" s="22" t="s">
        <v>83</v>
      </c>
      <c r="K720" s="22" t="s">
        <v>146</v>
      </c>
      <c r="L720" s="22">
        <v>7.75</v>
      </c>
      <c r="M720" s="22">
        <v>6</v>
      </c>
      <c r="N720" s="111">
        <v>4</v>
      </c>
      <c r="O720" s="112">
        <v>0</v>
      </c>
      <c r="P720" s="22">
        <v>1</v>
      </c>
      <c r="Q720" s="105">
        <v>0.64279096</v>
      </c>
      <c r="R720" s="105">
        <v>0.643</v>
      </c>
      <c r="S720" s="114">
        <f t="shared" si="24"/>
        <v>2.57116384</v>
      </c>
      <c r="T720" s="22" t="s">
        <v>89</v>
      </c>
    </row>
    <row r="721" spans="1:20" ht="14.25" customHeight="1">
      <c r="A721" s="22"/>
      <c r="B721" s="22">
        <v>11.5</v>
      </c>
      <c r="C721" s="22">
        <v>12</v>
      </c>
      <c r="D721" s="111">
        <v>2</v>
      </c>
      <c r="E721" s="112">
        <v>0</v>
      </c>
      <c r="F721" s="22">
        <v>6</v>
      </c>
      <c r="G721" s="105">
        <v>0.80296431</v>
      </c>
      <c r="H721" s="105">
        <v>4.818</v>
      </c>
      <c r="I721" s="114">
        <f t="shared" si="23"/>
        <v>9.63557172</v>
      </c>
      <c r="J721" s="22" t="s">
        <v>81</v>
      </c>
      <c r="K721" s="22"/>
      <c r="L721" s="22">
        <v>9.75</v>
      </c>
      <c r="M721" s="22">
        <v>12</v>
      </c>
      <c r="N721" s="111">
        <v>1</v>
      </c>
      <c r="O721" s="112">
        <v>0</v>
      </c>
      <c r="P721" s="22">
        <v>1</v>
      </c>
      <c r="Q721" s="105">
        <v>1.60789911</v>
      </c>
      <c r="R721" s="105">
        <v>1.608</v>
      </c>
      <c r="S721" s="114">
        <f t="shared" si="24"/>
        <v>1.60789911</v>
      </c>
      <c r="T721" s="22" t="s">
        <v>89</v>
      </c>
    </row>
    <row r="722" spans="1:20" ht="14.25" customHeight="1">
      <c r="A722" s="22"/>
      <c r="B722" s="22">
        <v>11.5</v>
      </c>
      <c r="C722" s="22">
        <v>6</v>
      </c>
      <c r="D722" s="111">
        <v>0</v>
      </c>
      <c r="E722" s="112">
        <v>0</v>
      </c>
      <c r="F722" s="22">
        <v>6</v>
      </c>
      <c r="G722" s="105">
        <v>0.40148216</v>
      </c>
      <c r="H722" s="105">
        <v>2.409</v>
      </c>
      <c r="I722" s="114">
        <f t="shared" si="23"/>
        <v>0</v>
      </c>
      <c r="J722" s="22" t="s">
        <v>82</v>
      </c>
      <c r="K722" s="22" t="s">
        <v>146</v>
      </c>
      <c r="L722" s="22">
        <v>9.75</v>
      </c>
      <c r="M722" s="22">
        <v>12</v>
      </c>
      <c r="N722" s="111">
        <v>0</v>
      </c>
      <c r="O722" s="112">
        <v>0</v>
      </c>
      <c r="P722" s="22">
        <v>1</v>
      </c>
      <c r="Q722" s="105">
        <v>1.60789911</v>
      </c>
      <c r="R722" s="105">
        <v>1.608</v>
      </c>
      <c r="S722" s="114">
        <f t="shared" si="24"/>
        <v>0</v>
      </c>
      <c r="T722" s="22" t="s">
        <v>82</v>
      </c>
    </row>
    <row r="723" spans="1:20" ht="14.25" customHeight="1">
      <c r="A723" s="22"/>
      <c r="B723" s="22">
        <v>11.5</v>
      </c>
      <c r="C723" s="22">
        <v>6</v>
      </c>
      <c r="D723" s="111">
        <v>0</v>
      </c>
      <c r="E723" s="112">
        <v>4</v>
      </c>
      <c r="F723" s="22">
        <v>6</v>
      </c>
      <c r="G723" s="105">
        <v>0.40148216</v>
      </c>
      <c r="H723" s="105">
        <v>2.409</v>
      </c>
      <c r="I723" s="114">
        <f t="shared" si="23"/>
        <v>1.60592864</v>
      </c>
      <c r="J723" s="22" t="s">
        <v>81</v>
      </c>
      <c r="K723" s="22" t="s">
        <v>146</v>
      </c>
      <c r="L723" s="22">
        <v>9.75</v>
      </c>
      <c r="M723" s="22">
        <v>6</v>
      </c>
      <c r="N723" s="111">
        <v>4</v>
      </c>
      <c r="O723" s="112">
        <v>0</v>
      </c>
      <c r="P723" s="22">
        <v>1</v>
      </c>
      <c r="Q723" s="105">
        <v>0.80394955</v>
      </c>
      <c r="R723" s="105">
        <v>0.804</v>
      </c>
      <c r="S723" s="114">
        <f t="shared" si="24"/>
        <v>3.2157982</v>
      </c>
      <c r="T723" s="22" t="s">
        <v>89</v>
      </c>
    </row>
    <row r="724" spans="1:20" ht="14.25" customHeight="1">
      <c r="A724" s="22"/>
      <c r="B724" s="22">
        <v>11.75</v>
      </c>
      <c r="C724" s="22">
        <v>12</v>
      </c>
      <c r="D724" s="111">
        <v>0</v>
      </c>
      <c r="E724" s="112">
        <v>0</v>
      </c>
      <c r="F724" s="22">
        <v>6</v>
      </c>
      <c r="G724" s="105">
        <v>0.81899712</v>
      </c>
      <c r="H724" s="105">
        <v>4.914</v>
      </c>
      <c r="I724" s="114">
        <f t="shared" si="23"/>
        <v>0</v>
      </c>
      <c r="J724" s="22" t="s">
        <v>82</v>
      </c>
      <c r="K724" s="22" t="s">
        <v>146</v>
      </c>
      <c r="L724" s="22">
        <v>11.5</v>
      </c>
      <c r="M724" s="22">
        <v>6</v>
      </c>
      <c r="N724" s="111">
        <v>3</v>
      </c>
      <c r="O724" s="112">
        <v>0</v>
      </c>
      <c r="P724" s="22">
        <v>1</v>
      </c>
      <c r="Q724" s="105">
        <v>0.94337388</v>
      </c>
      <c r="R724" s="105">
        <v>0.943</v>
      </c>
      <c r="S724" s="114">
        <f t="shared" si="24"/>
        <v>2.8301216399999998</v>
      </c>
      <c r="T724" s="22" t="s">
        <v>89</v>
      </c>
    </row>
    <row r="725" spans="1:20" ht="14.25" customHeight="1">
      <c r="A725" s="22"/>
      <c r="B725" s="22">
        <v>11.75</v>
      </c>
      <c r="C725" s="22">
        <v>12</v>
      </c>
      <c r="D725" s="111">
        <v>0</v>
      </c>
      <c r="E725" s="112">
        <v>2</v>
      </c>
      <c r="F725" s="22">
        <v>6</v>
      </c>
      <c r="G725" s="105">
        <v>0.81899712</v>
      </c>
      <c r="H725" s="105">
        <v>4.914</v>
      </c>
      <c r="I725" s="114">
        <f t="shared" si="23"/>
        <v>1.63799424</v>
      </c>
      <c r="J725" s="22" t="s">
        <v>81</v>
      </c>
      <c r="K725" s="22"/>
      <c r="L725" s="22">
        <v>11.75</v>
      </c>
      <c r="M725" s="22">
        <v>12</v>
      </c>
      <c r="N725" s="111">
        <v>0</v>
      </c>
      <c r="O725" s="112">
        <v>0</v>
      </c>
      <c r="P725" s="22">
        <v>1</v>
      </c>
      <c r="Q725" s="105">
        <v>1.92634107</v>
      </c>
      <c r="R725" s="105">
        <v>1.926</v>
      </c>
      <c r="S725" s="114">
        <f t="shared" si="24"/>
        <v>0</v>
      </c>
      <c r="T725" s="22" t="s">
        <v>83</v>
      </c>
    </row>
    <row r="726" spans="1:20" ht="14.25" customHeight="1">
      <c r="A726" s="22"/>
      <c r="B726" s="22">
        <v>11.75</v>
      </c>
      <c r="C726" s="22">
        <v>12</v>
      </c>
      <c r="D726" s="111">
        <v>0</v>
      </c>
      <c r="E726" s="112">
        <v>0</v>
      </c>
      <c r="F726" s="22">
        <v>6</v>
      </c>
      <c r="G726" s="105">
        <v>0.81899712</v>
      </c>
      <c r="H726" s="105">
        <v>4.914</v>
      </c>
      <c r="I726" s="114">
        <f t="shared" si="23"/>
        <v>0</v>
      </c>
      <c r="J726" s="22" t="s">
        <v>83</v>
      </c>
      <c r="K726" s="22" t="s">
        <v>146</v>
      </c>
      <c r="L726" s="22">
        <v>11.75</v>
      </c>
      <c r="M726" s="22">
        <v>12</v>
      </c>
      <c r="N726" s="111">
        <v>0</v>
      </c>
      <c r="O726" s="112">
        <v>0</v>
      </c>
      <c r="P726" s="22">
        <v>1</v>
      </c>
      <c r="Q726" s="105">
        <v>1.92634107</v>
      </c>
      <c r="R726" s="105">
        <v>1.926</v>
      </c>
      <c r="S726" s="114">
        <f t="shared" si="24"/>
        <v>0</v>
      </c>
      <c r="T726" s="22" t="s">
        <v>89</v>
      </c>
    </row>
    <row r="727" spans="1:20" ht="14.25" customHeight="1">
      <c r="A727" s="22"/>
      <c r="B727" s="22">
        <v>11.75</v>
      </c>
      <c r="C727" s="22">
        <v>12</v>
      </c>
      <c r="D727" s="111">
        <v>0</v>
      </c>
      <c r="E727" s="112">
        <v>0</v>
      </c>
      <c r="F727" s="22">
        <v>6</v>
      </c>
      <c r="G727" s="105">
        <v>0.81899712</v>
      </c>
      <c r="H727" s="105">
        <v>4.914</v>
      </c>
      <c r="I727" s="114">
        <f t="shared" si="23"/>
        <v>0</v>
      </c>
      <c r="J727" s="22" t="s">
        <v>81</v>
      </c>
      <c r="K727" s="22" t="s">
        <v>146</v>
      </c>
      <c r="L727" s="22">
        <v>11.75</v>
      </c>
      <c r="M727" s="22">
        <v>6</v>
      </c>
      <c r="N727" s="111">
        <v>3</v>
      </c>
      <c r="O727" s="112">
        <v>0</v>
      </c>
      <c r="P727" s="22">
        <v>1</v>
      </c>
      <c r="Q727" s="105">
        <v>0.96317054</v>
      </c>
      <c r="R727" s="105">
        <v>0.963</v>
      </c>
      <c r="S727" s="114">
        <f t="shared" si="24"/>
        <v>2.88951162</v>
      </c>
      <c r="T727" s="22" t="s">
        <v>89</v>
      </c>
    </row>
    <row r="728" spans="1:20" ht="14.25" customHeight="1">
      <c r="A728" s="22"/>
      <c r="B728" s="22">
        <v>11.75</v>
      </c>
      <c r="C728" s="22">
        <v>6</v>
      </c>
      <c r="D728" s="111">
        <v>0</v>
      </c>
      <c r="E728" s="112">
        <v>0</v>
      </c>
      <c r="F728" s="22">
        <v>6</v>
      </c>
      <c r="G728" s="105">
        <v>0.40949856</v>
      </c>
      <c r="H728" s="105">
        <v>2.457</v>
      </c>
      <c r="I728" s="114">
        <f t="shared" si="23"/>
        <v>0</v>
      </c>
      <c r="J728" s="22" t="s">
        <v>82</v>
      </c>
      <c r="K728" s="22" t="s">
        <v>146</v>
      </c>
      <c r="L728" s="22">
        <v>13.75</v>
      </c>
      <c r="M728" s="22">
        <v>12</v>
      </c>
      <c r="N728" s="111">
        <v>1</v>
      </c>
      <c r="O728" s="112">
        <v>0</v>
      </c>
      <c r="P728" s="22">
        <v>1</v>
      </c>
      <c r="Q728" s="105">
        <v>2.2409078</v>
      </c>
      <c r="R728" s="105">
        <v>2.241</v>
      </c>
      <c r="S728" s="114">
        <f t="shared" si="24"/>
        <v>2.2409078</v>
      </c>
      <c r="T728" s="22" t="s">
        <v>89</v>
      </c>
    </row>
    <row r="729" spans="1:20" ht="14.25" customHeight="1">
      <c r="A729" s="22"/>
      <c r="B729" s="22">
        <v>11.75</v>
      </c>
      <c r="C729" s="22">
        <v>6</v>
      </c>
      <c r="D729" s="111">
        <v>0</v>
      </c>
      <c r="E729" s="112">
        <v>0</v>
      </c>
      <c r="F729" s="22">
        <v>6</v>
      </c>
      <c r="G729" s="105">
        <v>0.40949856</v>
      </c>
      <c r="H729" s="105">
        <v>2.457</v>
      </c>
      <c r="I729" s="114">
        <f t="shared" si="23"/>
        <v>0</v>
      </c>
      <c r="J729" s="22" t="s">
        <v>81</v>
      </c>
      <c r="K729" s="22"/>
      <c r="L729" s="22">
        <v>15.75</v>
      </c>
      <c r="M729" s="22">
        <v>12</v>
      </c>
      <c r="N729" s="111">
        <v>10</v>
      </c>
      <c r="O729" s="112">
        <v>0</v>
      </c>
      <c r="P729" s="22">
        <v>1</v>
      </c>
      <c r="Q729" s="105">
        <v>2.5515993</v>
      </c>
      <c r="R729" s="105">
        <v>2.552</v>
      </c>
      <c r="S729" s="114">
        <f t="shared" si="24"/>
        <v>25.515992999999998</v>
      </c>
      <c r="T729" s="22" t="s">
        <v>89</v>
      </c>
    </row>
    <row r="730" spans="1:20" ht="14.25" customHeight="1">
      <c r="A730" s="22"/>
      <c r="B730" s="22">
        <v>13.75</v>
      </c>
      <c r="C730" s="22">
        <v>12</v>
      </c>
      <c r="D730" s="111">
        <v>2</v>
      </c>
      <c r="E730" s="112">
        <v>0</v>
      </c>
      <c r="F730" s="22">
        <v>6</v>
      </c>
      <c r="G730" s="105">
        <v>0.94507977</v>
      </c>
      <c r="H730" s="105">
        <v>5.67</v>
      </c>
      <c r="I730" s="114">
        <f t="shared" si="23"/>
        <v>11.34095724</v>
      </c>
      <c r="J730" s="22" t="s">
        <v>83</v>
      </c>
      <c r="K730" s="22" t="s">
        <v>146</v>
      </c>
      <c r="L730" s="22">
        <v>15.75</v>
      </c>
      <c r="M730" s="22">
        <v>12</v>
      </c>
      <c r="N730" s="111">
        <v>1</v>
      </c>
      <c r="O730" s="112">
        <v>0</v>
      </c>
      <c r="P730" s="22">
        <v>1</v>
      </c>
      <c r="Q730" s="105">
        <v>2.5515993</v>
      </c>
      <c r="R730" s="105">
        <v>2.552</v>
      </c>
      <c r="S730" s="114">
        <f t="shared" si="24"/>
        <v>2.5515993</v>
      </c>
      <c r="T730" s="22" t="s">
        <v>84</v>
      </c>
    </row>
    <row r="731" spans="1:20" ht="14.25" customHeight="1">
      <c r="A731" s="22"/>
      <c r="B731" s="22">
        <v>13.75</v>
      </c>
      <c r="C731" s="22">
        <v>12</v>
      </c>
      <c r="D731" s="111">
        <v>0</v>
      </c>
      <c r="E731" s="112">
        <v>0</v>
      </c>
      <c r="F731" s="22">
        <v>6</v>
      </c>
      <c r="G731" s="105">
        <v>0.94507977</v>
      </c>
      <c r="H731" s="105">
        <v>5.67</v>
      </c>
      <c r="I731" s="114">
        <f t="shared" si="23"/>
        <v>0</v>
      </c>
      <c r="J731" s="22" t="s">
        <v>84</v>
      </c>
      <c r="K731" s="22" t="s">
        <v>146</v>
      </c>
      <c r="L731" s="22">
        <v>15.75</v>
      </c>
      <c r="M731" s="22">
        <v>6</v>
      </c>
      <c r="N731" s="111">
        <v>5</v>
      </c>
      <c r="O731" s="112">
        <v>0</v>
      </c>
      <c r="P731" s="22">
        <v>1</v>
      </c>
      <c r="Q731" s="105">
        <v>1.27579965</v>
      </c>
      <c r="R731" s="105">
        <v>1.276</v>
      </c>
      <c r="S731" s="114">
        <f t="shared" si="24"/>
        <v>6.3789982499999995</v>
      </c>
      <c r="T731" s="22" t="s">
        <v>89</v>
      </c>
    </row>
    <row r="732" spans="1:20" ht="14.25" customHeight="1">
      <c r="A732" s="22"/>
      <c r="B732" s="22">
        <v>13.75</v>
      </c>
      <c r="C732" s="22">
        <v>12</v>
      </c>
      <c r="D732" s="111">
        <v>2</v>
      </c>
      <c r="E732" s="112">
        <v>3</v>
      </c>
      <c r="F732" s="22">
        <v>6</v>
      </c>
      <c r="G732" s="105">
        <v>0.94507977</v>
      </c>
      <c r="H732" s="105">
        <v>5.67</v>
      </c>
      <c r="I732" s="114">
        <f t="shared" si="23"/>
        <v>14.17619655</v>
      </c>
      <c r="J732" s="22" t="s">
        <v>81</v>
      </c>
      <c r="K732" s="22" t="s">
        <v>147</v>
      </c>
      <c r="L732" s="22">
        <v>11.5</v>
      </c>
      <c r="M732" s="22">
        <v>12</v>
      </c>
      <c r="N732" s="111">
        <v>1</v>
      </c>
      <c r="O732" s="112">
        <v>3</v>
      </c>
      <c r="P732" s="22">
        <v>4</v>
      </c>
      <c r="Q732" s="105">
        <v>0.91134266</v>
      </c>
      <c r="R732" s="105">
        <v>3.645</v>
      </c>
      <c r="S732" s="114">
        <f t="shared" si="24"/>
        <v>6.37939862</v>
      </c>
      <c r="T732" s="22" t="s">
        <v>81</v>
      </c>
    </row>
    <row r="733" spans="1:20" ht="14.25" customHeight="1">
      <c r="A733" s="22"/>
      <c r="B733" s="22">
        <v>13.75</v>
      </c>
      <c r="C733" s="22">
        <v>6</v>
      </c>
      <c r="D733" s="111">
        <v>0</v>
      </c>
      <c r="E733" s="112">
        <v>4</v>
      </c>
      <c r="F733" s="22">
        <v>6</v>
      </c>
      <c r="G733" s="105">
        <v>0.47253989</v>
      </c>
      <c r="H733" s="105">
        <v>2.835</v>
      </c>
      <c r="I733" s="114">
        <f t="shared" si="23"/>
        <v>1.89015956</v>
      </c>
      <c r="J733" s="22" t="s">
        <v>81</v>
      </c>
      <c r="K733" s="22" t="s">
        <v>147</v>
      </c>
      <c r="L733" s="22">
        <v>11.5</v>
      </c>
      <c r="M733" s="22">
        <v>6</v>
      </c>
      <c r="N733" s="111">
        <v>1</v>
      </c>
      <c r="O733" s="112">
        <v>0</v>
      </c>
      <c r="P733" s="22">
        <v>4</v>
      </c>
      <c r="Q733" s="105">
        <v>0.45567133</v>
      </c>
      <c r="R733" s="105">
        <v>1.823</v>
      </c>
      <c r="S733" s="114">
        <f t="shared" si="24"/>
        <v>1.82268532</v>
      </c>
      <c r="T733" s="22" t="s">
        <v>81</v>
      </c>
    </row>
    <row r="734" spans="1:20" ht="14.25" customHeight="1">
      <c r="A734" s="21"/>
      <c r="B734" s="21"/>
      <c r="C734" s="21"/>
      <c r="D734" s="116"/>
      <c r="E734" s="117"/>
      <c r="F734" s="21"/>
      <c r="G734" s="118"/>
      <c r="H734" s="118"/>
      <c r="I734" s="119"/>
      <c r="J734" s="21"/>
      <c r="K734" s="22" t="s">
        <v>148</v>
      </c>
      <c r="L734" s="22">
        <v>4.75</v>
      </c>
      <c r="M734" s="22">
        <v>6</v>
      </c>
      <c r="N734" s="111">
        <v>2</v>
      </c>
      <c r="O734" s="112">
        <v>1</v>
      </c>
      <c r="P734" s="22">
        <v>3</v>
      </c>
      <c r="Q734" s="105">
        <v>0.21836016</v>
      </c>
      <c r="R734" s="105">
        <v>0.655</v>
      </c>
      <c r="S734" s="114">
        <f t="shared" si="24"/>
        <v>1.52852112</v>
      </c>
      <c r="T734" s="22" t="s">
        <v>81</v>
      </c>
    </row>
    <row r="735" spans="1:20" ht="14.25" customHeight="1">
      <c r="A735" s="21"/>
      <c r="B735" s="21"/>
      <c r="C735" s="21"/>
      <c r="D735" s="116"/>
      <c r="E735" s="117"/>
      <c r="F735" s="21"/>
      <c r="G735" s="118"/>
      <c r="H735" s="118"/>
      <c r="I735" s="119"/>
      <c r="J735" s="21"/>
      <c r="K735" s="22"/>
      <c r="L735" s="22">
        <v>5.75</v>
      </c>
      <c r="M735" s="22">
        <v>6</v>
      </c>
      <c r="N735" s="111">
        <v>0</v>
      </c>
      <c r="O735" s="112">
        <v>2</v>
      </c>
      <c r="P735" s="22">
        <v>3</v>
      </c>
      <c r="Q735" s="105">
        <v>0.26293805</v>
      </c>
      <c r="R735" s="105">
        <v>0.789</v>
      </c>
      <c r="S735" s="114">
        <f t="shared" si="24"/>
        <v>0.5258761</v>
      </c>
      <c r="T735" s="22" t="s">
        <v>81</v>
      </c>
    </row>
    <row r="736" spans="1:20" ht="14.25" customHeight="1">
      <c r="A736" s="21"/>
      <c r="B736" s="21"/>
      <c r="C736" s="21"/>
      <c r="D736" s="116"/>
      <c r="E736" s="117"/>
      <c r="F736" s="21"/>
      <c r="G736" s="118"/>
      <c r="H736" s="118"/>
      <c r="I736" s="119"/>
      <c r="J736" s="21"/>
      <c r="K736" s="22"/>
      <c r="L736" s="22">
        <v>7.5</v>
      </c>
      <c r="M736" s="22">
        <v>6</v>
      </c>
      <c r="N736" s="111">
        <v>0</v>
      </c>
      <c r="O736" s="112">
        <v>2</v>
      </c>
      <c r="P736" s="22">
        <v>0</v>
      </c>
      <c r="Q736" s="105">
        <v>0.33978378</v>
      </c>
      <c r="R736" s="105">
        <v>0</v>
      </c>
      <c r="S736" s="114">
        <f t="shared" si="24"/>
        <v>0.67956756</v>
      </c>
      <c r="T736" s="22" t="s">
        <v>81</v>
      </c>
    </row>
    <row r="737" spans="1:20" ht="14.25" customHeight="1">
      <c r="A737" s="21"/>
      <c r="B737" s="21"/>
      <c r="C737" s="21"/>
      <c r="D737" s="116"/>
      <c r="E737" s="117"/>
      <c r="F737" s="21"/>
      <c r="G737" s="118"/>
      <c r="H737" s="118"/>
      <c r="I737" s="119"/>
      <c r="J737" s="21"/>
      <c r="K737" s="22"/>
      <c r="L737" s="22">
        <v>7.5</v>
      </c>
      <c r="M737" s="22">
        <v>6</v>
      </c>
      <c r="N737" s="111">
        <v>0</v>
      </c>
      <c r="O737" s="112">
        <v>2</v>
      </c>
      <c r="P737" s="22">
        <v>3</v>
      </c>
      <c r="Q737" s="105">
        <v>0.33978378</v>
      </c>
      <c r="R737" s="105">
        <v>1.019</v>
      </c>
      <c r="S737" s="114">
        <f t="shared" si="24"/>
        <v>0.67956756</v>
      </c>
      <c r="T737" s="22" t="s">
        <v>81</v>
      </c>
    </row>
    <row r="738" spans="1:20" ht="14.25" customHeight="1">
      <c r="A738" s="21"/>
      <c r="B738" s="21"/>
      <c r="C738" s="21"/>
      <c r="D738" s="116"/>
      <c r="E738" s="117"/>
      <c r="F738" s="21"/>
      <c r="G738" s="118"/>
      <c r="H738" s="118"/>
      <c r="I738" s="119"/>
      <c r="J738" s="21"/>
      <c r="K738" s="22"/>
      <c r="L738" s="22">
        <v>11.75</v>
      </c>
      <c r="M738" s="22">
        <v>6</v>
      </c>
      <c r="N738" s="111">
        <v>0</v>
      </c>
      <c r="O738" s="112">
        <v>2</v>
      </c>
      <c r="P738" s="22">
        <v>3</v>
      </c>
      <c r="Q738" s="105">
        <v>0.52023296</v>
      </c>
      <c r="R738" s="105">
        <v>1.561</v>
      </c>
      <c r="S738" s="114">
        <f t="shared" si="24"/>
        <v>1.04046592</v>
      </c>
      <c r="T738" s="22" t="s">
        <v>81</v>
      </c>
    </row>
    <row r="739" spans="1:20" ht="14.25" customHeight="1">
      <c r="A739" s="21"/>
      <c r="B739" s="21"/>
      <c r="C739" s="21"/>
      <c r="D739" s="116"/>
      <c r="E739" s="117"/>
      <c r="F739" s="21"/>
      <c r="G739" s="118"/>
      <c r="H739" s="118"/>
      <c r="I739" s="119"/>
      <c r="J739" s="21"/>
      <c r="K739" s="22" t="s">
        <v>149</v>
      </c>
      <c r="L739" s="22">
        <v>7.5</v>
      </c>
      <c r="M739" s="22">
        <v>6</v>
      </c>
      <c r="N739" s="111">
        <v>1</v>
      </c>
      <c r="O739" s="112">
        <v>0</v>
      </c>
      <c r="P739" s="22">
        <v>2</v>
      </c>
      <c r="Q739" s="105">
        <v>0.37512454</v>
      </c>
      <c r="R739" s="105">
        <v>0.75</v>
      </c>
      <c r="S739" s="114">
        <f t="shared" si="24"/>
        <v>0.75024908</v>
      </c>
      <c r="T739" s="22" t="s">
        <v>81</v>
      </c>
    </row>
    <row r="740" spans="1:20" ht="14.25" customHeight="1">
      <c r="A740" s="21"/>
      <c r="B740" s="21"/>
      <c r="C740" s="21"/>
      <c r="D740" s="116"/>
      <c r="E740" s="117"/>
      <c r="F740" s="21"/>
      <c r="G740" s="118"/>
      <c r="H740" s="118"/>
      <c r="I740" s="119"/>
      <c r="J740" s="21"/>
      <c r="K740" s="22" t="s">
        <v>150</v>
      </c>
      <c r="L740" s="22">
        <v>7.75</v>
      </c>
      <c r="M740" s="22">
        <v>6</v>
      </c>
      <c r="N740" s="111">
        <v>2</v>
      </c>
      <c r="O740" s="112">
        <v>0</v>
      </c>
      <c r="P740" s="22">
        <v>1</v>
      </c>
      <c r="Q740" s="105">
        <v>0.46019701</v>
      </c>
      <c r="R740" s="105">
        <v>0.46</v>
      </c>
      <c r="S740" s="114">
        <f t="shared" si="24"/>
        <v>0.92039402</v>
      </c>
      <c r="T740" s="22" t="s">
        <v>89</v>
      </c>
    </row>
    <row r="741" spans="1:20" ht="14.25" customHeight="1">
      <c r="A741" s="21"/>
      <c r="B741" s="21"/>
      <c r="C741" s="21"/>
      <c r="D741" s="116"/>
      <c r="E741" s="117"/>
      <c r="F741" s="21"/>
      <c r="G741" s="118"/>
      <c r="H741" s="118"/>
      <c r="I741" s="119"/>
      <c r="J741" s="21"/>
      <c r="K741" s="22" t="s">
        <v>151</v>
      </c>
      <c r="L741" s="22">
        <v>9.75</v>
      </c>
      <c r="M741" s="22">
        <v>12</v>
      </c>
      <c r="N741" s="111">
        <v>1</v>
      </c>
      <c r="O741" s="112">
        <v>0</v>
      </c>
      <c r="P741" s="22">
        <v>1</v>
      </c>
      <c r="Q741" s="105">
        <v>1.33224115</v>
      </c>
      <c r="R741" s="105">
        <v>1.332</v>
      </c>
      <c r="S741" s="114">
        <f t="shared" si="24"/>
        <v>1.33224115</v>
      </c>
      <c r="T741" s="22" t="s">
        <v>89</v>
      </c>
    </row>
    <row r="742" spans="1:20" ht="14.25" customHeight="1">
      <c r="A742" s="21"/>
      <c r="B742" s="21"/>
      <c r="C742" s="21"/>
      <c r="D742" s="116"/>
      <c r="E742" s="117"/>
      <c r="F742" s="21"/>
      <c r="G742" s="118"/>
      <c r="H742" s="118"/>
      <c r="I742" s="119"/>
      <c r="J742" s="21"/>
      <c r="K742" s="22"/>
      <c r="L742" s="22">
        <v>9.75</v>
      </c>
      <c r="M742" s="22">
        <v>6</v>
      </c>
      <c r="N742" s="111">
        <v>3</v>
      </c>
      <c r="O742" s="112">
        <v>0</v>
      </c>
      <c r="P742" s="22">
        <v>1</v>
      </c>
      <c r="Q742" s="105">
        <v>0.66612057</v>
      </c>
      <c r="R742" s="105">
        <v>0.666</v>
      </c>
      <c r="S742" s="114">
        <f t="shared" si="24"/>
        <v>1.9983617100000002</v>
      </c>
      <c r="T742" s="22" t="s">
        <v>89</v>
      </c>
    </row>
    <row r="743" spans="1:20" ht="14.25" customHeight="1">
      <c r="A743" s="21"/>
      <c r="B743" s="21"/>
      <c r="C743" s="21"/>
      <c r="D743" s="116"/>
      <c r="E743" s="117"/>
      <c r="F743" s="21"/>
      <c r="G743" s="118"/>
      <c r="H743" s="118"/>
      <c r="I743" s="119"/>
      <c r="J743" s="21"/>
      <c r="K743" s="22"/>
      <c r="L743" s="22">
        <v>13.75</v>
      </c>
      <c r="M743" s="22">
        <v>12</v>
      </c>
      <c r="N743" s="111">
        <v>1</v>
      </c>
      <c r="O743" s="112">
        <v>0</v>
      </c>
      <c r="P743" s="22">
        <v>1</v>
      </c>
      <c r="Q743" s="105">
        <v>1.85215939</v>
      </c>
      <c r="R743" s="105">
        <v>1.852</v>
      </c>
      <c r="S743" s="114">
        <f t="shared" si="24"/>
        <v>1.85215939</v>
      </c>
      <c r="T743" s="22" t="s">
        <v>89</v>
      </c>
    </row>
    <row r="744" spans="1:20" ht="14.25" customHeight="1">
      <c r="A744" s="21"/>
      <c r="B744" s="21"/>
      <c r="C744" s="21"/>
      <c r="D744" s="116"/>
      <c r="E744" s="117"/>
      <c r="F744" s="21"/>
      <c r="G744" s="118"/>
      <c r="H744" s="118"/>
      <c r="I744" s="119"/>
      <c r="J744" s="21"/>
      <c r="K744" s="22" t="s">
        <v>152</v>
      </c>
      <c r="L744" s="22">
        <v>9.75</v>
      </c>
      <c r="M744" s="22">
        <v>12</v>
      </c>
      <c r="N744" s="111">
        <v>21</v>
      </c>
      <c r="O744" s="112">
        <v>0</v>
      </c>
      <c r="P744" s="22">
        <v>1</v>
      </c>
      <c r="Q744" s="105">
        <v>1.42412713</v>
      </c>
      <c r="R744" s="105">
        <v>1.424</v>
      </c>
      <c r="S744" s="114">
        <f t="shared" si="24"/>
        <v>29.90666973</v>
      </c>
      <c r="T744" s="22" t="s">
        <v>89</v>
      </c>
    </row>
    <row r="745" spans="1:20" ht="14.25" customHeight="1">
      <c r="A745" s="21"/>
      <c r="B745" s="21"/>
      <c r="C745" s="21"/>
      <c r="D745" s="116"/>
      <c r="E745" s="117"/>
      <c r="F745" s="21"/>
      <c r="G745" s="118"/>
      <c r="H745" s="118"/>
      <c r="I745" s="119"/>
      <c r="J745" s="21"/>
      <c r="K745" s="22"/>
      <c r="L745" s="22">
        <v>9.75</v>
      </c>
      <c r="M745" s="22">
        <v>12</v>
      </c>
      <c r="N745" s="111">
        <v>7</v>
      </c>
      <c r="O745" s="112">
        <v>0</v>
      </c>
      <c r="P745" s="22">
        <v>1</v>
      </c>
      <c r="Q745" s="105">
        <v>1.42412713</v>
      </c>
      <c r="R745" s="105">
        <v>1.424</v>
      </c>
      <c r="S745" s="114">
        <f t="shared" si="24"/>
        <v>9.96888991</v>
      </c>
      <c r="T745" s="22" t="s">
        <v>85</v>
      </c>
    </row>
    <row r="746" spans="1:20" ht="14.25" customHeight="1">
      <c r="A746" s="21"/>
      <c r="B746" s="21"/>
      <c r="C746" s="21"/>
      <c r="D746" s="116"/>
      <c r="E746" s="117"/>
      <c r="F746" s="21"/>
      <c r="G746" s="118"/>
      <c r="H746" s="118"/>
      <c r="I746" s="119"/>
      <c r="J746" s="21"/>
      <c r="K746" s="22"/>
      <c r="L746" s="22">
        <v>9.75</v>
      </c>
      <c r="M746" s="22">
        <v>6</v>
      </c>
      <c r="N746" s="111">
        <v>5</v>
      </c>
      <c r="O746" s="112">
        <v>0</v>
      </c>
      <c r="P746" s="22">
        <v>1</v>
      </c>
      <c r="Q746" s="105">
        <v>0.71206357</v>
      </c>
      <c r="R746" s="105">
        <v>0.712</v>
      </c>
      <c r="S746" s="114">
        <f t="shared" si="24"/>
        <v>3.5603178499999997</v>
      </c>
      <c r="T746" s="22" t="s">
        <v>89</v>
      </c>
    </row>
    <row r="747" spans="1:20" ht="14.25" customHeight="1">
      <c r="A747" s="21"/>
      <c r="B747" s="21"/>
      <c r="C747" s="21"/>
      <c r="D747" s="116"/>
      <c r="E747" s="117"/>
      <c r="F747" s="21"/>
      <c r="G747" s="118"/>
      <c r="H747" s="118"/>
      <c r="I747" s="119"/>
      <c r="J747" s="21"/>
      <c r="K747" s="22"/>
      <c r="L747" s="22">
        <v>11.5</v>
      </c>
      <c r="M747" s="22">
        <v>12</v>
      </c>
      <c r="N747" s="111">
        <v>8</v>
      </c>
      <c r="O747" s="112">
        <v>0</v>
      </c>
      <c r="P747" s="22">
        <v>1</v>
      </c>
      <c r="Q747" s="105">
        <v>1.66999106</v>
      </c>
      <c r="R747" s="105">
        <v>1.67</v>
      </c>
      <c r="S747" s="114">
        <f t="shared" si="24"/>
        <v>13.35992848</v>
      </c>
      <c r="T747" s="22" t="s">
        <v>89</v>
      </c>
    </row>
    <row r="748" spans="1:20" ht="14.25" customHeight="1">
      <c r="A748" s="21"/>
      <c r="B748" s="21"/>
      <c r="C748" s="21"/>
      <c r="D748" s="116"/>
      <c r="E748" s="117"/>
      <c r="F748" s="21"/>
      <c r="G748" s="118"/>
      <c r="H748" s="118"/>
      <c r="I748" s="119"/>
      <c r="J748" s="21"/>
      <c r="K748" s="22"/>
      <c r="L748" s="22">
        <v>11.5</v>
      </c>
      <c r="M748" s="22">
        <v>6</v>
      </c>
      <c r="N748" s="111">
        <v>3</v>
      </c>
      <c r="O748" s="112">
        <v>0</v>
      </c>
      <c r="P748" s="22">
        <v>1</v>
      </c>
      <c r="Q748" s="105">
        <v>0.83499553</v>
      </c>
      <c r="R748" s="105">
        <v>0.835</v>
      </c>
      <c r="S748" s="114">
        <f t="shared" si="24"/>
        <v>2.50498659</v>
      </c>
      <c r="T748" s="22" t="s">
        <v>89</v>
      </c>
    </row>
    <row r="749" spans="1:20" ht="14.25" customHeight="1">
      <c r="A749" s="21"/>
      <c r="B749" s="21"/>
      <c r="C749" s="21"/>
      <c r="D749" s="116"/>
      <c r="E749" s="117"/>
      <c r="F749" s="21"/>
      <c r="G749" s="118"/>
      <c r="H749" s="118"/>
      <c r="I749" s="119"/>
      <c r="J749" s="21"/>
      <c r="K749" s="22"/>
      <c r="L749" s="22">
        <v>11.75</v>
      </c>
      <c r="M749" s="22">
        <v>12</v>
      </c>
      <c r="N749" s="111">
        <v>1</v>
      </c>
      <c r="O749" s="112">
        <v>0</v>
      </c>
      <c r="P749" s="22">
        <v>1</v>
      </c>
      <c r="Q749" s="105">
        <v>1.70487228</v>
      </c>
      <c r="R749" s="105">
        <v>1.705</v>
      </c>
      <c r="S749" s="114">
        <f t="shared" si="24"/>
        <v>1.70487228</v>
      </c>
      <c r="T749" s="22" t="s">
        <v>89</v>
      </c>
    </row>
    <row r="750" spans="1:20" ht="14.25" customHeight="1">
      <c r="A750" s="21"/>
      <c r="B750" s="21"/>
      <c r="C750" s="21"/>
      <c r="D750" s="116"/>
      <c r="E750" s="117"/>
      <c r="F750" s="21"/>
      <c r="G750" s="118"/>
      <c r="H750" s="118"/>
      <c r="I750" s="119"/>
      <c r="J750" s="21"/>
      <c r="K750" s="22"/>
      <c r="L750" s="22">
        <v>11.75</v>
      </c>
      <c r="M750" s="22">
        <v>6</v>
      </c>
      <c r="N750" s="111">
        <v>3</v>
      </c>
      <c r="O750" s="112">
        <v>0</v>
      </c>
      <c r="P750" s="22">
        <v>1</v>
      </c>
      <c r="Q750" s="105">
        <v>0.85243614</v>
      </c>
      <c r="R750" s="105">
        <v>0.852</v>
      </c>
      <c r="S750" s="114">
        <f t="shared" si="24"/>
        <v>2.55730842</v>
      </c>
      <c r="T750" s="22" t="s">
        <v>89</v>
      </c>
    </row>
    <row r="751" spans="1:20" ht="14.25" customHeight="1">
      <c r="A751" s="21"/>
      <c r="B751" s="21"/>
      <c r="C751" s="21"/>
      <c r="D751" s="116"/>
      <c r="E751" s="117"/>
      <c r="F751" s="21"/>
      <c r="G751" s="118"/>
      <c r="H751" s="118"/>
      <c r="I751" s="119"/>
      <c r="J751" s="21"/>
      <c r="K751" s="22"/>
      <c r="L751" s="22">
        <v>13.5</v>
      </c>
      <c r="M751" s="22">
        <v>12</v>
      </c>
      <c r="N751" s="111">
        <v>0</v>
      </c>
      <c r="O751" s="112">
        <v>0</v>
      </c>
      <c r="P751" s="22">
        <v>0</v>
      </c>
      <c r="Q751" s="105">
        <v>1.94734538</v>
      </c>
      <c r="R751" s="105">
        <v>0</v>
      </c>
      <c r="S751" s="114">
        <f t="shared" si="24"/>
        <v>0</v>
      </c>
      <c r="T751" s="22" t="s">
        <v>89</v>
      </c>
    </row>
    <row r="752" spans="1:20" ht="14.25" customHeight="1">
      <c r="A752" s="21"/>
      <c r="B752" s="21"/>
      <c r="C752" s="21"/>
      <c r="D752" s="116"/>
      <c r="E752" s="117"/>
      <c r="F752" s="21"/>
      <c r="G752" s="118"/>
      <c r="H752" s="118"/>
      <c r="I752" s="119"/>
      <c r="J752" s="21"/>
      <c r="K752" s="22"/>
      <c r="L752" s="22">
        <v>13.5</v>
      </c>
      <c r="M752" s="22">
        <v>12</v>
      </c>
      <c r="N752" s="111">
        <v>0</v>
      </c>
      <c r="O752" s="112">
        <v>0</v>
      </c>
      <c r="P752" s="22">
        <v>0</v>
      </c>
      <c r="Q752" s="105">
        <v>1.94734538</v>
      </c>
      <c r="R752" s="105">
        <v>0</v>
      </c>
      <c r="S752" s="114">
        <f t="shared" si="24"/>
        <v>0</v>
      </c>
      <c r="T752" s="22" t="s">
        <v>112</v>
      </c>
    </row>
    <row r="753" spans="1:20" ht="14.25" customHeight="1">
      <c r="A753" s="21"/>
      <c r="B753" s="21"/>
      <c r="C753" s="21"/>
      <c r="D753" s="116"/>
      <c r="E753" s="117"/>
      <c r="F753" s="21"/>
      <c r="G753" s="118"/>
      <c r="H753" s="118"/>
      <c r="I753" s="119"/>
      <c r="J753" s="21"/>
      <c r="K753" s="22"/>
      <c r="L753" s="22">
        <v>13.5</v>
      </c>
      <c r="M753" s="22">
        <v>12</v>
      </c>
      <c r="N753" s="111">
        <v>5</v>
      </c>
      <c r="O753" s="112">
        <v>0</v>
      </c>
      <c r="P753" s="22">
        <v>1</v>
      </c>
      <c r="Q753" s="105">
        <v>1.94734538</v>
      </c>
      <c r="R753" s="105">
        <v>1.947</v>
      </c>
      <c r="S753" s="114">
        <f t="shared" si="24"/>
        <v>9.7367269</v>
      </c>
      <c r="T753" s="22" t="s">
        <v>89</v>
      </c>
    </row>
    <row r="754" spans="1:20" ht="14.25" customHeight="1">
      <c r="A754" s="21"/>
      <c r="B754" s="21"/>
      <c r="C754" s="21"/>
      <c r="D754" s="116"/>
      <c r="E754" s="117"/>
      <c r="F754" s="21"/>
      <c r="G754" s="118"/>
      <c r="H754" s="118"/>
      <c r="I754" s="119"/>
      <c r="J754" s="21"/>
      <c r="K754" s="22"/>
      <c r="L754" s="22">
        <v>13.5</v>
      </c>
      <c r="M754" s="22">
        <v>12</v>
      </c>
      <c r="N754" s="111">
        <v>1</v>
      </c>
      <c r="O754" s="112">
        <v>0</v>
      </c>
      <c r="P754" s="22">
        <v>1</v>
      </c>
      <c r="Q754" s="105">
        <v>1.94734538</v>
      </c>
      <c r="R754" s="105">
        <v>1.947</v>
      </c>
      <c r="S754" s="114">
        <f t="shared" si="24"/>
        <v>1.94734538</v>
      </c>
      <c r="T754" s="22" t="s">
        <v>112</v>
      </c>
    </row>
    <row r="755" spans="1:20" ht="14.25" customHeight="1">
      <c r="A755" s="21"/>
      <c r="B755" s="21"/>
      <c r="C755" s="21"/>
      <c r="D755" s="116"/>
      <c r="E755" s="117"/>
      <c r="F755" s="21"/>
      <c r="G755" s="118"/>
      <c r="H755" s="118"/>
      <c r="I755" s="119"/>
      <c r="J755" s="21"/>
      <c r="K755" s="22" t="s">
        <v>153</v>
      </c>
      <c r="L755" s="22">
        <v>5.75</v>
      </c>
      <c r="M755" s="22">
        <v>6</v>
      </c>
      <c r="N755" s="111">
        <v>0</v>
      </c>
      <c r="O755" s="112">
        <v>2</v>
      </c>
      <c r="P755" s="22">
        <v>3</v>
      </c>
      <c r="Q755" s="105">
        <v>0.29003264</v>
      </c>
      <c r="R755" s="105">
        <v>0.87</v>
      </c>
      <c r="S755" s="114">
        <f t="shared" si="24"/>
        <v>0.58006528</v>
      </c>
      <c r="T755" s="22" t="s">
        <v>81</v>
      </c>
    </row>
    <row r="756" spans="1:20" ht="14.25" customHeight="1">
      <c r="A756" s="21"/>
      <c r="B756" s="21"/>
      <c r="C756" s="21"/>
      <c r="D756" s="116"/>
      <c r="E756" s="117"/>
      <c r="F756" s="21"/>
      <c r="G756" s="118"/>
      <c r="H756" s="118"/>
      <c r="I756" s="119"/>
      <c r="J756" s="21"/>
      <c r="K756" s="22" t="s">
        <v>154</v>
      </c>
      <c r="L756" s="22">
        <v>7.75</v>
      </c>
      <c r="M756" s="22">
        <v>6</v>
      </c>
      <c r="N756" s="111">
        <v>3</v>
      </c>
      <c r="O756" s="112">
        <v>0</v>
      </c>
      <c r="P756" s="22">
        <v>1</v>
      </c>
      <c r="Q756" s="105">
        <v>0.46019701</v>
      </c>
      <c r="R756" s="105">
        <v>0.46</v>
      </c>
      <c r="S756" s="114">
        <f t="shared" si="24"/>
        <v>1.3805910300000002</v>
      </c>
      <c r="T756" s="22" t="s">
        <v>89</v>
      </c>
    </row>
    <row r="757" spans="1:20" ht="14.25" customHeight="1">
      <c r="A757" s="21"/>
      <c r="B757" s="21"/>
      <c r="C757" s="21"/>
      <c r="D757" s="116"/>
      <c r="E757" s="117"/>
      <c r="F757" s="21"/>
      <c r="G757" s="118"/>
      <c r="H757" s="118"/>
      <c r="I757" s="119"/>
      <c r="J757" s="21"/>
      <c r="K757" s="22"/>
      <c r="L757" s="22">
        <v>13.75</v>
      </c>
      <c r="M757" s="22">
        <v>6</v>
      </c>
      <c r="N757" s="111">
        <v>3</v>
      </c>
      <c r="O757" s="112">
        <v>0</v>
      </c>
      <c r="P757" s="22">
        <v>1</v>
      </c>
      <c r="Q757" s="105">
        <v>0.79649689</v>
      </c>
      <c r="R757" s="105">
        <v>0.796</v>
      </c>
      <c r="S757" s="114">
        <f t="shared" si="24"/>
        <v>2.38949067</v>
      </c>
      <c r="T757" s="22" t="s">
        <v>89</v>
      </c>
    </row>
    <row r="758" spans="1:20" ht="14.25" customHeight="1">
      <c r="A758" s="21"/>
      <c r="B758" s="21"/>
      <c r="C758" s="21"/>
      <c r="D758" s="116"/>
      <c r="E758" s="117"/>
      <c r="F758" s="21"/>
      <c r="G758" s="118"/>
      <c r="H758" s="118"/>
      <c r="I758" s="119"/>
      <c r="J758" s="21"/>
      <c r="K758" s="22" t="s">
        <v>155</v>
      </c>
      <c r="L758" s="22">
        <v>11.75</v>
      </c>
      <c r="M758" s="22">
        <v>6</v>
      </c>
      <c r="N758" s="111">
        <v>1</v>
      </c>
      <c r="O758" s="112">
        <v>0</v>
      </c>
      <c r="P758" s="22">
        <v>1</v>
      </c>
      <c r="Q758" s="105">
        <v>0.96317054</v>
      </c>
      <c r="R758" s="105">
        <v>0.963</v>
      </c>
      <c r="S758" s="114">
        <f t="shared" si="24"/>
        <v>0.96317054</v>
      </c>
      <c r="T758" s="22" t="s">
        <v>89</v>
      </c>
    </row>
    <row r="759" spans="1:20" ht="14.25" customHeight="1">
      <c r="A759" s="21"/>
      <c r="B759" s="21"/>
      <c r="C759" s="21"/>
      <c r="D759" s="116"/>
      <c r="E759" s="117"/>
      <c r="F759" s="21"/>
      <c r="G759" s="118"/>
      <c r="H759" s="118"/>
      <c r="I759" s="119"/>
      <c r="J759" s="21"/>
      <c r="K759" s="22"/>
      <c r="L759" s="22">
        <v>15.75</v>
      </c>
      <c r="M759" s="22">
        <v>6</v>
      </c>
      <c r="N759" s="111">
        <v>4</v>
      </c>
      <c r="O759" s="112">
        <v>0</v>
      </c>
      <c r="P759" s="22">
        <v>1</v>
      </c>
      <c r="Q759" s="105">
        <v>1.27579965</v>
      </c>
      <c r="R759" s="105">
        <v>1.276</v>
      </c>
      <c r="S759" s="114">
        <f t="shared" si="24"/>
        <v>5.1031986</v>
      </c>
      <c r="T759" s="22" t="s">
        <v>89</v>
      </c>
    </row>
    <row r="760" spans="1:20" ht="14.25" customHeight="1">
      <c r="A760" s="21"/>
      <c r="B760" s="21"/>
      <c r="C760" s="21"/>
      <c r="D760" s="116"/>
      <c r="E760" s="117"/>
      <c r="F760" s="21"/>
      <c r="G760" s="118"/>
      <c r="H760" s="118"/>
      <c r="I760" s="119"/>
      <c r="J760" s="21"/>
      <c r="K760" s="22" t="s">
        <v>156</v>
      </c>
      <c r="L760" s="22">
        <v>9.75</v>
      </c>
      <c r="M760" s="22">
        <v>12</v>
      </c>
      <c r="N760" s="111">
        <v>0</v>
      </c>
      <c r="O760" s="112">
        <v>0</v>
      </c>
      <c r="P760" s="22">
        <v>1</v>
      </c>
      <c r="Q760" s="105">
        <v>1.79167108</v>
      </c>
      <c r="R760" s="105">
        <v>1.792</v>
      </c>
      <c r="S760" s="114">
        <f t="shared" si="24"/>
        <v>0</v>
      </c>
      <c r="T760" s="22" t="s">
        <v>83</v>
      </c>
    </row>
    <row r="761" spans="1:20" ht="14.25" customHeight="1">
      <c r="A761" s="21"/>
      <c r="B761" s="21"/>
      <c r="C761" s="21"/>
      <c r="D761" s="116"/>
      <c r="E761" s="117"/>
      <c r="F761" s="21"/>
      <c r="G761" s="118"/>
      <c r="H761" s="118"/>
      <c r="I761" s="119"/>
      <c r="J761" s="21"/>
      <c r="K761" s="22"/>
      <c r="L761" s="22">
        <v>9.75</v>
      </c>
      <c r="M761" s="22">
        <v>12</v>
      </c>
      <c r="N761" s="111">
        <v>0</v>
      </c>
      <c r="O761" s="112">
        <v>0</v>
      </c>
      <c r="P761" s="22">
        <v>1</v>
      </c>
      <c r="Q761" s="105">
        <v>1.79167108</v>
      </c>
      <c r="R761" s="105">
        <v>1.792</v>
      </c>
      <c r="S761" s="114">
        <f t="shared" si="24"/>
        <v>0</v>
      </c>
      <c r="T761" s="22" t="s">
        <v>89</v>
      </c>
    </row>
    <row r="762" spans="1:20" ht="14.25" customHeight="1">
      <c r="A762" s="21"/>
      <c r="B762" s="21"/>
      <c r="C762" s="21"/>
      <c r="D762" s="116"/>
      <c r="E762" s="117"/>
      <c r="F762" s="21"/>
      <c r="G762" s="118"/>
      <c r="H762" s="118"/>
      <c r="I762" s="119"/>
      <c r="J762" s="21"/>
      <c r="K762" s="22"/>
      <c r="L762" s="22">
        <v>9.75</v>
      </c>
      <c r="M762" s="22">
        <v>6</v>
      </c>
      <c r="N762" s="111">
        <v>2</v>
      </c>
      <c r="O762" s="112">
        <v>0</v>
      </c>
      <c r="P762" s="22">
        <v>1</v>
      </c>
      <c r="Q762" s="105">
        <v>0.89583554</v>
      </c>
      <c r="R762" s="105">
        <v>0.896</v>
      </c>
      <c r="S762" s="114">
        <f t="shared" si="24"/>
        <v>1.79167108</v>
      </c>
      <c r="T762" s="22" t="s">
        <v>89</v>
      </c>
    </row>
    <row r="763" spans="1:20" ht="14.25" customHeight="1">
      <c r="A763" s="21"/>
      <c r="B763" s="21"/>
      <c r="C763" s="21"/>
      <c r="D763" s="116"/>
      <c r="E763" s="117"/>
      <c r="F763" s="21"/>
      <c r="G763" s="118"/>
      <c r="H763" s="118"/>
      <c r="I763" s="119"/>
      <c r="J763" s="21"/>
      <c r="K763" s="22"/>
      <c r="L763" s="22">
        <v>11.75</v>
      </c>
      <c r="M763" s="22">
        <v>6</v>
      </c>
      <c r="N763" s="111">
        <v>4</v>
      </c>
      <c r="O763" s="112">
        <v>0</v>
      </c>
      <c r="P763" s="22">
        <v>1</v>
      </c>
      <c r="Q763" s="105">
        <v>1.07390493</v>
      </c>
      <c r="R763" s="105">
        <v>1.074</v>
      </c>
      <c r="S763" s="114">
        <f t="shared" si="24"/>
        <v>4.29561972</v>
      </c>
      <c r="T763" s="22" t="s">
        <v>89</v>
      </c>
    </row>
    <row r="764" spans="1:20" ht="14.25" customHeight="1">
      <c r="A764" s="21"/>
      <c r="B764" s="21"/>
      <c r="C764" s="21"/>
      <c r="D764" s="116"/>
      <c r="E764" s="117"/>
      <c r="F764" s="21"/>
      <c r="G764" s="118"/>
      <c r="H764" s="118"/>
      <c r="I764" s="119"/>
      <c r="J764" s="21"/>
      <c r="K764" s="22"/>
      <c r="L764" s="22">
        <v>13.75</v>
      </c>
      <c r="M764" s="22">
        <v>12</v>
      </c>
      <c r="N764" s="111">
        <v>5</v>
      </c>
      <c r="O764" s="112">
        <v>0</v>
      </c>
      <c r="P764" s="22">
        <v>1</v>
      </c>
      <c r="Q764" s="105">
        <v>2.50007341</v>
      </c>
      <c r="R764" s="105">
        <v>2.5</v>
      </c>
      <c r="S764" s="114">
        <f t="shared" si="24"/>
        <v>12.500367050000001</v>
      </c>
      <c r="T764" s="22" t="s">
        <v>89</v>
      </c>
    </row>
    <row r="765" spans="1:20" ht="14.25" customHeight="1">
      <c r="A765" s="21"/>
      <c r="B765" s="21"/>
      <c r="C765" s="21"/>
      <c r="D765" s="116"/>
      <c r="E765" s="117"/>
      <c r="F765" s="21"/>
      <c r="G765" s="118"/>
      <c r="H765" s="118"/>
      <c r="I765" s="119"/>
      <c r="J765" s="21"/>
      <c r="K765" s="22"/>
      <c r="L765" s="22">
        <v>13.75</v>
      </c>
      <c r="M765" s="22">
        <v>6</v>
      </c>
      <c r="N765" s="111">
        <v>10</v>
      </c>
      <c r="O765" s="112">
        <v>0</v>
      </c>
      <c r="P765" s="22">
        <v>1</v>
      </c>
      <c r="Q765" s="105">
        <v>1.2500367</v>
      </c>
      <c r="R765" s="105">
        <v>1.25</v>
      </c>
      <c r="S765" s="114">
        <f t="shared" si="24"/>
        <v>12.500366999999999</v>
      </c>
      <c r="T765" s="22" t="s">
        <v>89</v>
      </c>
    </row>
    <row r="766" spans="1:20" ht="14.25" customHeight="1">
      <c r="A766" s="21"/>
      <c r="B766" s="21"/>
      <c r="C766" s="21"/>
      <c r="D766" s="116"/>
      <c r="E766" s="117"/>
      <c r="F766" s="21"/>
      <c r="G766" s="118"/>
      <c r="H766" s="118"/>
      <c r="I766" s="119"/>
      <c r="J766" s="21"/>
      <c r="K766" s="22"/>
      <c r="L766" s="22">
        <v>15.5</v>
      </c>
      <c r="M766" s="22">
        <v>12</v>
      </c>
      <c r="N766" s="111">
        <v>4</v>
      </c>
      <c r="O766" s="112">
        <v>0</v>
      </c>
      <c r="P766" s="22">
        <v>1</v>
      </c>
      <c r="Q766" s="105">
        <v>2.80512511</v>
      </c>
      <c r="R766" s="105">
        <v>2.805</v>
      </c>
      <c r="S766" s="114">
        <f t="shared" si="24"/>
        <v>11.22050044</v>
      </c>
      <c r="T766" s="22" t="s">
        <v>85</v>
      </c>
    </row>
    <row r="767" spans="1:20" ht="14.25" customHeight="1">
      <c r="A767" s="21"/>
      <c r="B767" s="21"/>
      <c r="C767" s="21"/>
      <c r="D767" s="116"/>
      <c r="E767" s="117"/>
      <c r="F767" s="21"/>
      <c r="G767" s="118"/>
      <c r="H767" s="118"/>
      <c r="I767" s="119"/>
      <c r="J767" s="21"/>
      <c r="K767" s="22"/>
      <c r="L767" s="22">
        <v>15.5</v>
      </c>
      <c r="M767" s="22">
        <v>12</v>
      </c>
      <c r="N767" s="111">
        <v>1</v>
      </c>
      <c r="O767" s="112">
        <v>0</v>
      </c>
      <c r="P767" s="22">
        <v>1</v>
      </c>
      <c r="Q767" s="105">
        <v>2.80512511</v>
      </c>
      <c r="R767" s="105">
        <v>2.805</v>
      </c>
      <c r="S767" s="114">
        <f t="shared" si="24"/>
        <v>2.80512511</v>
      </c>
      <c r="T767" s="22" t="s">
        <v>84</v>
      </c>
    </row>
    <row r="768" spans="1:20" ht="14.25" customHeight="1">
      <c r="A768" s="21"/>
      <c r="B768" s="21"/>
      <c r="C768" s="21"/>
      <c r="D768" s="116"/>
      <c r="E768" s="117"/>
      <c r="F768" s="21"/>
      <c r="G768" s="118"/>
      <c r="H768" s="118"/>
      <c r="I768" s="119"/>
      <c r="J768" s="21"/>
      <c r="K768" s="22"/>
      <c r="L768" s="22">
        <v>15.75</v>
      </c>
      <c r="M768" s="22">
        <v>12</v>
      </c>
      <c r="N768" s="111">
        <v>14</v>
      </c>
      <c r="O768" s="112">
        <v>0</v>
      </c>
      <c r="P768" s="22">
        <v>1</v>
      </c>
      <c r="Q768" s="105">
        <v>2.84846172</v>
      </c>
      <c r="R768" s="105">
        <v>2.848</v>
      </c>
      <c r="S768" s="114">
        <f t="shared" si="24"/>
        <v>39.87846408</v>
      </c>
      <c r="T768" s="22" t="s">
        <v>84</v>
      </c>
    </row>
    <row r="769" spans="1:20" ht="14.25" customHeight="1">
      <c r="A769" s="21"/>
      <c r="B769" s="21"/>
      <c r="C769" s="21"/>
      <c r="D769" s="116"/>
      <c r="E769" s="117"/>
      <c r="F769" s="21"/>
      <c r="G769" s="118"/>
      <c r="H769" s="118"/>
      <c r="I769" s="119"/>
      <c r="J769" s="21"/>
      <c r="K769" s="22"/>
      <c r="L769" s="22">
        <v>15.75</v>
      </c>
      <c r="M769" s="22">
        <v>12</v>
      </c>
      <c r="N769" s="111">
        <v>3</v>
      </c>
      <c r="O769" s="112">
        <v>0</v>
      </c>
      <c r="P769" s="22">
        <v>1</v>
      </c>
      <c r="Q769" s="105">
        <v>2.84846172</v>
      </c>
      <c r="R769" s="105">
        <v>2.848</v>
      </c>
      <c r="S769" s="114">
        <f t="shared" si="24"/>
        <v>8.54538516</v>
      </c>
      <c r="T769" s="22" t="s">
        <v>81</v>
      </c>
    </row>
    <row r="770" spans="1:20" ht="14.25" customHeight="1">
      <c r="A770" s="21"/>
      <c r="B770" s="21"/>
      <c r="C770" s="21"/>
      <c r="D770" s="116"/>
      <c r="E770" s="117"/>
      <c r="F770" s="21"/>
      <c r="G770" s="118"/>
      <c r="H770" s="118"/>
      <c r="I770" s="119"/>
      <c r="J770" s="21"/>
      <c r="K770" s="22"/>
      <c r="L770" s="22">
        <v>15.75</v>
      </c>
      <c r="M770" s="22">
        <v>12</v>
      </c>
      <c r="N770" s="111">
        <v>11</v>
      </c>
      <c r="O770" s="112">
        <v>0</v>
      </c>
      <c r="P770" s="22">
        <v>1</v>
      </c>
      <c r="Q770" s="105">
        <v>2.84846172</v>
      </c>
      <c r="R770" s="105">
        <v>2.848</v>
      </c>
      <c r="S770" s="114">
        <f t="shared" si="24"/>
        <v>31.33307892</v>
      </c>
      <c r="T770" s="22" t="s">
        <v>89</v>
      </c>
    </row>
    <row r="771" spans="1:20" ht="14.25" customHeight="1">
      <c r="A771" s="21"/>
      <c r="B771" s="21"/>
      <c r="C771" s="21"/>
      <c r="D771" s="116"/>
      <c r="E771" s="117"/>
      <c r="F771" s="21"/>
      <c r="G771" s="118"/>
      <c r="H771" s="118"/>
      <c r="I771" s="119"/>
      <c r="J771" s="21"/>
      <c r="K771" s="22"/>
      <c r="L771" s="22">
        <v>15.75</v>
      </c>
      <c r="M771" s="22">
        <v>12</v>
      </c>
      <c r="N771" s="111">
        <v>4</v>
      </c>
      <c r="O771" s="112">
        <v>0</v>
      </c>
      <c r="P771" s="22">
        <v>1</v>
      </c>
      <c r="Q771" s="105">
        <v>2.84846172</v>
      </c>
      <c r="R771" s="105">
        <v>2.848</v>
      </c>
      <c r="S771" s="114">
        <f t="shared" si="24"/>
        <v>11.39384688</v>
      </c>
      <c r="T771" s="22" t="s">
        <v>85</v>
      </c>
    </row>
    <row r="772" spans="1:20" ht="14.25" customHeight="1">
      <c r="A772" s="21"/>
      <c r="B772" s="21"/>
      <c r="C772" s="21"/>
      <c r="D772" s="116"/>
      <c r="E772" s="117"/>
      <c r="F772" s="21"/>
      <c r="G772" s="118"/>
      <c r="H772" s="118"/>
      <c r="I772" s="119"/>
      <c r="J772" s="21"/>
      <c r="K772" s="22" t="s">
        <v>157</v>
      </c>
      <c r="L772" s="22">
        <v>11.75</v>
      </c>
      <c r="M772" s="22">
        <v>6</v>
      </c>
      <c r="N772" s="111">
        <v>2</v>
      </c>
      <c r="O772" s="112">
        <v>0</v>
      </c>
      <c r="P772" s="22">
        <v>1</v>
      </c>
      <c r="Q772" s="105">
        <v>0.79706894</v>
      </c>
      <c r="R772" s="105">
        <v>0.797</v>
      </c>
      <c r="S772" s="114">
        <f t="shared" si="24"/>
        <v>1.59413788</v>
      </c>
      <c r="T772" s="22" t="s">
        <v>89</v>
      </c>
    </row>
    <row r="773" spans="1:20" ht="14.25" customHeight="1">
      <c r="A773" s="21"/>
      <c r="B773" s="21"/>
      <c r="C773" s="21"/>
      <c r="D773" s="116"/>
      <c r="E773" s="117"/>
      <c r="F773" s="21"/>
      <c r="G773" s="118"/>
      <c r="H773" s="118"/>
      <c r="I773" s="119"/>
      <c r="J773" s="21"/>
      <c r="K773" s="22"/>
      <c r="L773" s="22">
        <v>15.75</v>
      </c>
      <c r="M773" s="22">
        <v>12</v>
      </c>
      <c r="N773" s="111">
        <v>3</v>
      </c>
      <c r="O773" s="112">
        <v>0</v>
      </c>
      <c r="P773" s="22">
        <v>1</v>
      </c>
      <c r="Q773" s="105">
        <v>2.10630567</v>
      </c>
      <c r="R773" s="105">
        <v>2.106</v>
      </c>
      <c r="S773" s="114">
        <f t="shared" si="24"/>
        <v>6.31891701</v>
      </c>
      <c r="T773" s="22" t="s">
        <v>89</v>
      </c>
    </row>
    <row r="774" spans="1:20" ht="14.25" customHeight="1">
      <c r="A774" s="21"/>
      <c r="B774" s="21"/>
      <c r="C774" s="21"/>
      <c r="D774" s="116"/>
      <c r="E774" s="117"/>
      <c r="F774" s="21"/>
      <c r="G774" s="118"/>
      <c r="H774" s="118"/>
      <c r="I774" s="119"/>
      <c r="J774" s="21"/>
      <c r="K774" s="22"/>
      <c r="L774" s="22">
        <v>15.75</v>
      </c>
      <c r="M774" s="22">
        <v>6</v>
      </c>
      <c r="N774" s="111">
        <v>1</v>
      </c>
      <c r="O774" s="112">
        <v>0</v>
      </c>
      <c r="P774" s="22">
        <v>1</v>
      </c>
      <c r="Q774" s="105">
        <v>1.05315283</v>
      </c>
      <c r="R774" s="105">
        <v>1.053</v>
      </c>
      <c r="S774" s="114">
        <f t="shared" si="24"/>
        <v>1.05315283</v>
      </c>
      <c r="T774" s="22" t="s">
        <v>89</v>
      </c>
    </row>
    <row r="775" spans="1:20" s="3" customFormat="1" ht="14.25" customHeight="1">
      <c r="A775" s="45" t="s">
        <v>63</v>
      </c>
      <c r="B775" s="45"/>
      <c r="C775" s="45"/>
      <c r="D775" s="74">
        <f>SUM(D3:D774)</f>
        <v>2899</v>
      </c>
      <c r="E775" s="74"/>
      <c r="F775" s="45"/>
      <c r="G775" s="75"/>
      <c r="H775" s="75"/>
      <c r="I775" s="74">
        <f>SUM(I3:I774)</f>
        <v>6630.521604110002</v>
      </c>
      <c r="J775" s="45"/>
      <c r="K775" s="45"/>
      <c r="L775" s="45"/>
      <c r="M775" s="45"/>
      <c r="N775" s="74">
        <f>SUM(N3:N774)</f>
        <v>3582</v>
      </c>
      <c r="O775" s="45"/>
      <c r="P775" s="45"/>
      <c r="Q775" s="75"/>
      <c r="R775" s="75"/>
      <c r="S775" s="74">
        <f>SUM(S3:S774)</f>
        <v>7034.626473389995</v>
      </c>
      <c r="T775" s="45"/>
    </row>
  </sheetData>
  <sheetProtection/>
  <mergeCells count="475">
    <mergeCell ref="A1:T1"/>
    <mergeCell ref="A3:A4"/>
    <mergeCell ref="A5:A8"/>
    <mergeCell ref="A9:A12"/>
    <mergeCell ref="A13:A44"/>
    <mergeCell ref="A45:A77"/>
    <mergeCell ref="A78:A87"/>
    <mergeCell ref="A88:A90"/>
    <mergeCell ref="A91:A93"/>
    <mergeCell ref="A94:A106"/>
    <mergeCell ref="A107:A152"/>
    <mergeCell ref="A153:A177"/>
    <mergeCell ref="A178:A214"/>
    <mergeCell ref="A215:A266"/>
    <mergeCell ref="A267:A270"/>
    <mergeCell ref="A271:A274"/>
    <mergeCell ref="A275:A278"/>
    <mergeCell ref="A279:A283"/>
    <mergeCell ref="A284:A287"/>
    <mergeCell ref="A289:A292"/>
    <mergeCell ref="A294:A297"/>
    <mergeCell ref="A298:A305"/>
    <mergeCell ref="A306:A308"/>
    <mergeCell ref="A309:A331"/>
    <mergeCell ref="A332:A343"/>
    <mergeCell ref="A344:A365"/>
    <mergeCell ref="A366:A371"/>
    <mergeCell ref="A372:A380"/>
    <mergeCell ref="A381:A384"/>
    <mergeCell ref="A385:A390"/>
    <mergeCell ref="A391:A396"/>
    <mergeCell ref="A398:A402"/>
    <mergeCell ref="A403:A435"/>
    <mergeCell ref="A436:A442"/>
    <mergeCell ref="A443:A446"/>
    <mergeCell ref="A447:A484"/>
    <mergeCell ref="A485:A486"/>
    <mergeCell ref="A487:A523"/>
    <mergeCell ref="A524:A561"/>
    <mergeCell ref="A562:A567"/>
    <mergeCell ref="A568:A580"/>
    <mergeCell ref="A581:A582"/>
    <mergeCell ref="A584:A587"/>
    <mergeCell ref="A588:A606"/>
    <mergeCell ref="A607:A609"/>
    <mergeCell ref="A610:A615"/>
    <mergeCell ref="A616:A617"/>
    <mergeCell ref="A618:A620"/>
    <mergeCell ref="A621:A624"/>
    <mergeCell ref="A625:A628"/>
    <mergeCell ref="A629:A681"/>
    <mergeCell ref="A682:A733"/>
    <mergeCell ref="B3:B4"/>
    <mergeCell ref="B13:B16"/>
    <mergeCell ref="B17:B21"/>
    <mergeCell ref="B22:B27"/>
    <mergeCell ref="B28:B35"/>
    <mergeCell ref="B36:B37"/>
    <mergeCell ref="B38:B39"/>
    <mergeCell ref="B40:B41"/>
    <mergeCell ref="B42:B44"/>
    <mergeCell ref="B45:B50"/>
    <mergeCell ref="B51:B56"/>
    <mergeCell ref="B57:B60"/>
    <mergeCell ref="B61:B65"/>
    <mergeCell ref="B66:B69"/>
    <mergeCell ref="B70:B73"/>
    <mergeCell ref="B74:B75"/>
    <mergeCell ref="B76:B77"/>
    <mergeCell ref="B81:B82"/>
    <mergeCell ref="B83:B84"/>
    <mergeCell ref="B86:B87"/>
    <mergeCell ref="B92:B93"/>
    <mergeCell ref="B94:B95"/>
    <mergeCell ref="B96:B97"/>
    <mergeCell ref="B98:B100"/>
    <mergeCell ref="B102:B103"/>
    <mergeCell ref="B104:B106"/>
    <mergeCell ref="B107:B108"/>
    <mergeCell ref="B109:B111"/>
    <mergeCell ref="B112:B118"/>
    <mergeCell ref="B119:B125"/>
    <mergeCell ref="B126:B127"/>
    <mergeCell ref="B128:B129"/>
    <mergeCell ref="B130:B133"/>
    <mergeCell ref="B134:B138"/>
    <mergeCell ref="B139:B142"/>
    <mergeCell ref="B143:B148"/>
    <mergeCell ref="B151:B152"/>
    <mergeCell ref="B153:B154"/>
    <mergeCell ref="B156:B157"/>
    <mergeCell ref="B159:B160"/>
    <mergeCell ref="B161:B162"/>
    <mergeCell ref="B163:B164"/>
    <mergeCell ref="B166:B168"/>
    <mergeCell ref="B169:B170"/>
    <mergeCell ref="B171:B173"/>
    <mergeCell ref="B174:B177"/>
    <mergeCell ref="B179:B181"/>
    <mergeCell ref="B182:B185"/>
    <mergeCell ref="B186:B188"/>
    <mergeCell ref="B189:B191"/>
    <mergeCell ref="B192:B194"/>
    <mergeCell ref="B196:B198"/>
    <mergeCell ref="B199:B202"/>
    <mergeCell ref="B203:B206"/>
    <mergeCell ref="B207:B209"/>
    <mergeCell ref="B210:B214"/>
    <mergeCell ref="B215:B217"/>
    <mergeCell ref="B219:B221"/>
    <mergeCell ref="B222:B223"/>
    <mergeCell ref="B225:B227"/>
    <mergeCell ref="B228:B229"/>
    <mergeCell ref="B230:B234"/>
    <mergeCell ref="B235:B238"/>
    <mergeCell ref="B239:B240"/>
    <mergeCell ref="B241:B246"/>
    <mergeCell ref="B247:B248"/>
    <mergeCell ref="B249:B250"/>
    <mergeCell ref="B251:B254"/>
    <mergeCell ref="B255:B257"/>
    <mergeCell ref="B258:B259"/>
    <mergeCell ref="B260:B261"/>
    <mergeCell ref="B263:B265"/>
    <mergeCell ref="B267:B268"/>
    <mergeCell ref="B269:B270"/>
    <mergeCell ref="B273:B274"/>
    <mergeCell ref="B275:B276"/>
    <mergeCell ref="B277:B278"/>
    <mergeCell ref="B279:B280"/>
    <mergeCell ref="B282:B283"/>
    <mergeCell ref="B284:B285"/>
    <mergeCell ref="B290:B291"/>
    <mergeCell ref="B294:B297"/>
    <mergeCell ref="B298:B299"/>
    <mergeCell ref="B302:B303"/>
    <mergeCell ref="B306:B307"/>
    <mergeCell ref="B309:B310"/>
    <mergeCell ref="B312:B318"/>
    <mergeCell ref="B319:B323"/>
    <mergeCell ref="B324:B326"/>
    <mergeCell ref="B327:B331"/>
    <mergeCell ref="B332:B333"/>
    <mergeCell ref="B337:B341"/>
    <mergeCell ref="B342:B343"/>
    <mergeCell ref="B345:B349"/>
    <mergeCell ref="B350:B353"/>
    <mergeCell ref="B354:B359"/>
    <mergeCell ref="B360:B362"/>
    <mergeCell ref="B363:B365"/>
    <mergeCell ref="B366:B367"/>
    <mergeCell ref="B368:B369"/>
    <mergeCell ref="B372:B373"/>
    <mergeCell ref="B375:B378"/>
    <mergeCell ref="B379:B380"/>
    <mergeCell ref="B381:B384"/>
    <mergeCell ref="B385:B386"/>
    <mergeCell ref="B387:B390"/>
    <mergeCell ref="B399:B400"/>
    <mergeCell ref="B403:B407"/>
    <mergeCell ref="B409:B413"/>
    <mergeCell ref="B414:B418"/>
    <mergeCell ref="B419:B424"/>
    <mergeCell ref="B427:B429"/>
    <mergeCell ref="B430:B431"/>
    <mergeCell ref="B432:B433"/>
    <mergeCell ref="B434:B435"/>
    <mergeCell ref="B436:B437"/>
    <mergeCell ref="B438:B439"/>
    <mergeCell ref="B441:B442"/>
    <mergeCell ref="B447:B448"/>
    <mergeCell ref="B449:B450"/>
    <mergeCell ref="B452:B455"/>
    <mergeCell ref="B456:B465"/>
    <mergeCell ref="B467:B471"/>
    <mergeCell ref="B472:B478"/>
    <mergeCell ref="B479:B480"/>
    <mergeCell ref="B481:B484"/>
    <mergeCell ref="B490:B493"/>
    <mergeCell ref="B494:B497"/>
    <mergeCell ref="B498:B499"/>
    <mergeCell ref="B500:B503"/>
    <mergeCell ref="B504:B508"/>
    <mergeCell ref="B509:B512"/>
    <mergeCell ref="B513:B514"/>
    <mergeCell ref="B515:B519"/>
    <mergeCell ref="B520:B522"/>
    <mergeCell ref="B524:B525"/>
    <mergeCell ref="B526:B530"/>
    <mergeCell ref="B531:B533"/>
    <mergeCell ref="B535:B538"/>
    <mergeCell ref="B539:B543"/>
    <mergeCell ref="B544:B549"/>
    <mergeCell ref="B550:B552"/>
    <mergeCell ref="B553:B554"/>
    <mergeCell ref="B555:B556"/>
    <mergeCell ref="B557:B561"/>
    <mergeCell ref="B562:B563"/>
    <mergeCell ref="B566:B567"/>
    <mergeCell ref="B568:B570"/>
    <mergeCell ref="B572:B576"/>
    <mergeCell ref="B579:B582"/>
    <mergeCell ref="B584:B585"/>
    <mergeCell ref="B586:B587"/>
    <mergeCell ref="B589:B592"/>
    <mergeCell ref="B593:B594"/>
    <mergeCell ref="B596:B597"/>
    <mergeCell ref="B598:B603"/>
    <mergeCell ref="B604:B606"/>
    <mergeCell ref="B608:B609"/>
    <mergeCell ref="B612:B614"/>
    <mergeCell ref="B616:B617"/>
    <mergeCell ref="B618:B622"/>
    <mergeCell ref="B625:B626"/>
    <mergeCell ref="B627:B628"/>
    <mergeCell ref="B631:B633"/>
    <mergeCell ref="B635:B639"/>
    <mergeCell ref="B640:B642"/>
    <mergeCell ref="B643:B644"/>
    <mergeCell ref="B645:B649"/>
    <mergeCell ref="B651:B657"/>
    <mergeCell ref="B658:B664"/>
    <mergeCell ref="B665:B667"/>
    <mergeCell ref="B668:B669"/>
    <mergeCell ref="B670:B672"/>
    <mergeCell ref="B673:B676"/>
    <mergeCell ref="B678:B681"/>
    <mergeCell ref="B683:B684"/>
    <mergeCell ref="B687:B690"/>
    <mergeCell ref="B691:B692"/>
    <mergeCell ref="B693:B696"/>
    <mergeCell ref="B697:B704"/>
    <mergeCell ref="B705:B708"/>
    <mergeCell ref="B709:B713"/>
    <mergeCell ref="B714:B715"/>
    <mergeCell ref="B716:B718"/>
    <mergeCell ref="B719:B723"/>
    <mergeCell ref="B724:B729"/>
    <mergeCell ref="B730:B733"/>
    <mergeCell ref="K3:K16"/>
    <mergeCell ref="K17:K21"/>
    <mergeCell ref="K22:K80"/>
    <mergeCell ref="K81:K90"/>
    <mergeCell ref="K91:K155"/>
    <mergeCell ref="K156:K193"/>
    <mergeCell ref="K194:K237"/>
    <mergeCell ref="K238:K241"/>
    <mergeCell ref="K242:K264"/>
    <mergeCell ref="K267:K317"/>
    <mergeCell ref="K318:K328"/>
    <mergeCell ref="K329:K336"/>
    <mergeCell ref="K339:K340"/>
    <mergeCell ref="K341:K345"/>
    <mergeCell ref="K346:K347"/>
    <mergeCell ref="K348:K350"/>
    <mergeCell ref="K351:K397"/>
    <mergeCell ref="K398:K399"/>
    <mergeCell ref="K400:K465"/>
    <mergeCell ref="K466:K477"/>
    <mergeCell ref="K478:K531"/>
    <mergeCell ref="K532:K538"/>
    <mergeCell ref="K539:K572"/>
    <mergeCell ref="K574:K584"/>
    <mergeCell ref="K587:K589"/>
    <mergeCell ref="K590:K601"/>
    <mergeCell ref="K602:K625"/>
    <mergeCell ref="K626:K627"/>
    <mergeCell ref="K628:K635"/>
    <mergeCell ref="K636:K642"/>
    <mergeCell ref="K643:K646"/>
    <mergeCell ref="K649:K679"/>
    <mergeCell ref="K680:K682"/>
    <mergeCell ref="K683:K714"/>
    <mergeCell ref="K715:K731"/>
    <mergeCell ref="K732:K733"/>
    <mergeCell ref="K734:K738"/>
    <mergeCell ref="K741:K743"/>
    <mergeCell ref="K744:K754"/>
    <mergeCell ref="K756:K757"/>
    <mergeCell ref="K758:K759"/>
    <mergeCell ref="K760:K771"/>
    <mergeCell ref="K772:K774"/>
    <mergeCell ref="L3:L4"/>
    <mergeCell ref="L5:L6"/>
    <mergeCell ref="L8:L11"/>
    <mergeCell ref="L12:L13"/>
    <mergeCell ref="L14:L16"/>
    <mergeCell ref="L17:L18"/>
    <mergeCell ref="L19:L20"/>
    <mergeCell ref="L22:L24"/>
    <mergeCell ref="L25:L30"/>
    <mergeCell ref="L31:L32"/>
    <mergeCell ref="L33:L36"/>
    <mergeCell ref="L37:L42"/>
    <mergeCell ref="L43:L44"/>
    <mergeCell ref="L45:L48"/>
    <mergeCell ref="L49:L51"/>
    <mergeCell ref="L52:L53"/>
    <mergeCell ref="L55:L57"/>
    <mergeCell ref="L58:L61"/>
    <mergeCell ref="L62:L63"/>
    <mergeCell ref="L64:L68"/>
    <mergeCell ref="L70:L73"/>
    <mergeCell ref="L74:L75"/>
    <mergeCell ref="L76:L78"/>
    <mergeCell ref="L79:L80"/>
    <mergeCell ref="L81:L83"/>
    <mergeCell ref="L84:L89"/>
    <mergeCell ref="L91:L93"/>
    <mergeCell ref="L94:L97"/>
    <mergeCell ref="L98:L101"/>
    <mergeCell ref="L102:L104"/>
    <mergeCell ref="L105:L110"/>
    <mergeCell ref="L111:L119"/>
    <mergeCell ref="L121:L124"/>
    <mergeCell ref="L125:L128"/>
    <mergeCell ref="L129:L135"/>
    <mergeCell ref="L136:L141"/>
    <mergeCell ref="L142:L146"/>
    <mergeCell ref="L147:L151"/>
    <mergeCell ref="L152:L153"/>
    <mergeCell ref="L154:L155"/>
    <mergeCell ref="L156:L158"/>
    <mergeCell ref="L159:L162"/>
    <mergeCell ref="L163:L165"/>
    <mergeCell ref="L166:L168"/>
    <mergeCell ref="L169:L171"/>
    <mergeCell ref="L172:L175"/>
    <mergeCell ref="L176:L178"/>
    <mergeCell ref="L179:L183"/>
    <mergeCell ref="L184:L188"/>
    <mergeCell ref="L189:L193"/>
    <mergeCell ref="L194:L199"/>
    <mergeCell ref="L200:L204"/>
    <mergeCell ref="L205:L210"/>
    <mergeCell ref="L211:L214"/>
    <mergeCell ref="L215:L217"/>
    <mergeCell ref="L218:L221"/>
    <mergeCell ref="L222:L225"/>
    <mergeCell ref="L226:L228"/>
    <mergeCell ref="L229:L234"/>
    <mergeCell ref="L235:L237"/>
    <mergeCell ref="L242:L243"/>
    <mergeCell ref="L244:L246"/>
    <mergeCell ref="L248:L250"/>
    <mergeCell ref="L251:L254"/>
    <mergeCell ref="L256:L259"/>
    <mergeCell ref="L260:L264"/>
    <mergeCell ref="L267:L268"/>
    <mergeCell ref="L269:L274"/>
    <mergeCell ref="L275:L279"/>
    <mergeCell ref="L280:L283"/>
    <mergeCell ref="L284:L289"/>
    <mergeCell ref="L290:L292"/>
    <mergeCell ref="L293:L298"/>
    <mergeCell ref="L299:L303"/>
    <mergeCell ref="L304:L308"/>
    <mergeCell ref="L309:L311"/>
    <mergeCell ref="L312:L314"/>
    <mergeCell ref="L315:L317"/>
    <mergeCell ref="L318:L321"/>
    <mergeCell ref="L322:L323"/>
    <mergeCell ref="L324:L325"/>
    <mergeCell ref="L326:L328"/>
    <mergeCell ref="L331:L332"/>
    <mergeCell ref="L334:L336"/>
    <mergeCell ref="L341:L344"/>
    <mergeCell ref="L346:L347"/>
    <mergeCell ref="L351:L354"/>
    <mergeCell ref="L355:L359"/>
    <mergeCell ref="L360:L366"/>
    <mergeCell ref="L367:L371"/>
    <mergeCell ref="L372:L376"/>
    <mergeCell ref="L377:L380"/>
    <mergeCell ref="L381:L385"/>
    <mergeCell ref="L386:L388"/>
    <mergeCell ref="L389:L390"/>
    <mergeCell ref="L391:L392"/>
    <mergeCell ref="L393:L396"/>
    <mergeCell ref="L400:L403"/>
    <mergeCell ref="L404:L409"/>
    <mergeCell ref="L410:L413"/>
    <mergeCell ref="L414:L417"/>
    <mergeCell ref="L418:L423"/>
    <mergeCell ref="L424:L429"/>
    <mergeCell ref="L430:L432"/>
    <mergeCell ref="L433:L440"/>
    <mergeCell ref="L441:L446"/>
    <mergeCell ref="L447:L450"/>
    <mergeCell ref="L451:L454"/>
    <mergeCell ref="L455:L457"/>
    <mergeCell ref="L458:L461"/>
    <mergeCell ref="L462:L463"/>
    <mergeCell ref="L464:L465"/>
    <mergeCell ref="L466:L468"/>
    <mergeCell ref="L469:L472"/>
    <mergeCell ref="L473:L474"/>
    <mergeCell ref="L475:L476"/>
    <mergeCell ref="L478:L481"/>
    <mergeCell ref="L482:L484"/>
    <mergeCell ref="L485:L488"/>
    <mergeCell ref="L489:L494"/>
    <mergeCell ref="L495:L498"/>
    <mergeCell ref="L500:L501"/>
    <mergeCell ref="L502:L506"/>
    <mergeCell ref="L507:L511"/>
    <mergeCell ref="L512:L515"/>
    <mergeCell ref="L516:L518"/>
    <mergeCell ref="L519:L523"/>
    <mergeCell ref="L524:L527"/>
    <mergeCell ref="L528:L531"/>
    <mergeCell ref="L533:L534"/>
    <mergeCell ref="L536:L537"/>
    <mergeCell ref="L539:L542"/>
    <mergeCell ref="L543:L546"/>
    <mergeCell ref="L547:L549"/>
    <mergeCell ref="L550:L552"/>
    <mergeCell ref="L553:L554"/>
    <mergeCell ref="L555:L558"/>
    <mergeCell ref="L559:L562"/>
    <mergeCell ref="L563:L565"/>
    <mergeCell ref="L566:L568"/>
    <mergeCell ref="L569:L572"/>
    <mergeCell ref="L576:L577"/>
    <mergeCell ref="L578:L579"/>
    <mergeCell ref="L582:L583"/>
    <mergeCell ref="L588:L589"/>
    <mergeCell ref="L590:L591"/>
    <mergeCell ref="L592:L594"/>
    <mergeCell ref="L596:L597"/>
    <mergeCell ref="L602:L605"/>
    <mergeCell ref="L608:L609"/>
    <mergeCell ref="L610:L612"/>
    <mergeCell ref="L615:L616"/>
    <mergeCell ref="L617:L618"/>
    <mergeCell ref="L619:L621"/>
    <mergeCell ref="L623:L625"/>
    <mergeCell ref="L637:L638"/>
    <mergeCell ref="L640:L642"/>
    <mergeCell ref="L645:L646"/>
    <mergeCell ref="L649:L652"/>
    <mergeCell ref="L653:L654"/>
    <mergeCell ref="L655:L659"/>
    <mergeCell ref="L660:L662"/>
    <mergeCell ref="L663:L665"/>
    <mergeCell ref="L666:L669"/>
    <mergeCell ref="L670:L673"/>
    <mergeCell ref="L674:L678"/>
    <mergeCell ref="L683:L684"/>
    <mergeCell ref="L685:L689"/>
    <mergeCell ref="L690:L692"/>
    <mergeCell ref="L693:L695"/>
    <mergeCell ref="L696:L699"/>
    <mergeCell ref="L700:L701"/>
    <mergeCell ref="L702:L705"/>
    <mergeCell ref="L706:L709"/>
    <mergeCell ref="L710:L712"/>
    <mergeCell ref="L713:L714"/>
    <mergeCell ref="L715:L718"/>
    <mergeCell ref="L719:L720"/>
    <mergeCell ref="L721:L723"/>
    <mergeCell ref="L725:L727"/>
    <mergeCell ref="L729:L731"/>
    <mergeCell ref="L732:L733"/>
    <mergeCell ref="L736:L737"/>
    <mergeCell ref="L741:L742"/>
    <mergeCell ref="L744:L746"/>
    <mergeCell ref="L747:L748"/>
    <mergeCell ref="L749:L750"/>
    <mergeCell ref="L751:L754"/>
    <mergeCell ref="L760:L762"/>
    <mergeCell ref="L764:L765"/>
    <mergeCell ref="L766:L767"/>
    <mergeCell ref="L768:L771"/>
    <mergeCell ref="L773:L77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477"/>
  <sheetViews>
    <sheetView zoomScaleSheetLayoutView="100" workbookViewId="0" topLeftCell="A1">
      <pane ySplit="2" topLeftCell="A468" activePane="bottomLeft" state="frozen"/>
      <selection pane="bottomLeft" activeCell="J481" sqref="J481"/>
    </sheetView>
  </sheetViews>
  <sheetFormatPr defaultColWidth="9.00390625" defaultRowHeight="14.25"/>
  <cols>
    <col min="1" max="3" width="8.625" style="99" customWidth="1"/>
    <col min="4" max="4" width="8.625" style="100" customWidth="1"/>
    <col min="5" max="6" width="8.625" style="99" customWidth="1"/>
    <col min="7" max="7" width="10.375" style="101" customWidth="1"/>
    <col min="8" max="8" width="8.625" style="101" customWidth="1"/>
    <col min="9" max="9" width="8.625" style="102" customWidth="1"/>
    <col min="10" max="10" width="8.625" style="103" customWidth="1"/>
    <col min="11" max="13" width="8.625" style="99" customWidth="1"/>
    <col min="14" max="14" width="8.625" style="100" customWidth="1"/>
    <col min="15" max="16" width="8.625" style="99" customWidth="1"/>
    <col min="17" max="17" width="10.375" style="101" customWidth="1"/>
    <col min="18" max="19" width="8.625" style="102" customWidth="1"/>
    <col min="20" max="20" width="8.625" style="103" customWidth="1"/>
    <col min="21" max="16384" width="9.00390625" style="99" customWidth="1"/>
  </cols>
  <sheetData>
    <row r="1" spans="1:20" s="1" customFormat="1" ht="14.25" customHeight="1">
      <c r="A1" s="88" t="s">
        <v>158</v>
      </c>
      <c r="B1" s="88"/>
      <c r="C1" s="88"/>
      <c r="D1" s="89"/>
      <c r="E1" s="88"/>
      <c r="F1" s="88"/>
      <c r="G1" s="90"/>
      <c r="H1" s="90"/>
      <c r="I1" s="91"/>
      <c r="J1" s="88"/>
      <c r="K1" s="88"/>
      <c r="L1" s="88"/>
      <c r="M1" s="88"/>
      <c r="N1" s="89"/>
      <c r="O1" s="88"/>
      <c r="P1" s="88"/>
      <c r="Q1" s="90"/>
      <c r="R1" s="91"/>
      <c r="S1" s="91"/>
      <c r="T1" s="88"/>
    </row>
    <row r="2" spans="1:20" s="2" customFormat="1" ht="12" customHeight="1">
      <c r="A2" s="9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61" t="s">
        <v>7</v>
      </c>
      <c r="H2" s="61" t="s">
        <v>8</v>
      </c>
      <c r="I2" s="65" t="s">
        <v>9</v>
      </c>
      <c r="J2" s="15" t="s">
        <v>10</v>
      </c>
      <c r="K2" s="9" t="s">
        <v>1</v>
      </c>
      <c r="L2" s="12" t="s">
        <v>2</v>
      </c>
      <c r="M2" s="12" t="s">
        <v>3</v>
      </c>
      <c r="N2" s="13" t="s">
        <v>4</v>
      </c>
      <c r="O2" s="14" t="s">
        <v>5</v>
      </c>
      <c r="P2" s="15" t="s">
        <v>6</v>
      </c>
      <c r="Q2" s="61" t="s">
        <v>7</v>
      </c>
      <c r="R2" s="61" t="s">
        <v>8</v>
      </c>
      <c r="S2" s="65" t="s">
        <v>9</v>
      </c>
      <c r="T2" s="15" t="s">
        <v>10</v>
      </c>
    </row>
    <row r="3" spans="1:20" ht="16.5">
      <c r="A3" s="22" t="s">
        <v>14</v>
      </c>
      <c r="B3" s="22">
        <v>1.7</v>
      </c>
      <c r="C3" s="22">
        <v>6</v>
      </c>
      <c r="D3" s="104">
        <v>3</v>
      </c>
      <c r="E3" s="22">
        <v>0</v>
      </c>
      <c r="F3" s="22">
        <v>100</v>
      </c>
      <c r="G3" s="105">
        <v>0.00891272</v>
      </c>
      <c r="H3" s="105">
        <v>0.891</v>
      </c>
      <c r="I3" s="106">
        <f aca="true" t="shared" si="0" ref="I3:I66">(D3*F3+E3)*G3</f>
        <v>2.6738160000000004</v>
      </c>
      <c r="J3" s="22" t="s">
        <v>159</v>
      </c>
      <c r="K3" s="22" t="s">
        <v>12</v>
      </c>
      <c r="L3" s="22">
        <v>2</v>
      </c>
      <c r="M3" s="22">
        <v>6</v>
      </c>
      <c r="N3" s="104">
        <v>0</v>
      </c>
      <c r="O3" s="22">
        <v>35</v>
      </c>
      <c r="P3" s="22">
        <v>36</v>
      </c>
      <c r="Q3" s="105">
        <v>0.02918864</v>
      </c>
      <c r="R3" s="105">
        <v>1.051</v>
      </c>
      <c r="S3" s="106">
        <f aca="true" t="shared" si="1" ref="S3:S66">(N3*P3+O3)*Q3</f>
        <v>1.0216024</v>
      </c>
      <c r="T3" s="22" t="s">
        <v>160</v>
      </c>
    </row>
    <row r="4" spans="1:20" ht="16.5">
      <c r="A4" s="22"/>
      <c r="B4" s="22">
        <v>2</v>
      </c>
      <c r="C4" s="22">
        <v>6</v>
      </c>
      <c r="D4" s="104">
        <v>2</v>
      </c>
      <c r="E4" s="22">
        <v>30</v>
      </c>
      <c r="F4" s="22">
        <v>100</v>
      </c>
      <c r="G4" s="105">
        <v>0.01034024</v>
      </c>
      <c r="H4" s="105">
        <v>1.034</v>
      </c>
      <c r="I4" s="106">
        <f t="shared" si="0"/>
        <v>2.3782552</v>
      </c>
      <c r="J4" s="22" t="s">
        <v>159</v>
      </c>
      <c r="K4" s="22"/>
      <c r="L4" s="22">
        <v>2.5</v>
      </c>
      <c r="M4" s="22">
        <v>6</v>
      </c>
      <c r="N4" s="104">
        <v>16</v>
      </c>
      <c r="O4" s="22">
        <v>30</v>
      </c>
      <c r="P4" s="22">
        <v>36</v>
      </c>
      <c r="Q4" s="105">
        <v>0.03618305</v>
      </c>
      <c r="R4" s="105">
        <v>1.303</v>
      </c>
      <c r="S4" s="106">
        <f t="shared" si="1"/>
        <v>21.9269283</v>
      </c>
      <c r="T4" s="22" t="s">
        <v>161</v>
      </c>
    </row>
    <row r="5" spans="1:20" ht="16.5">
      <c r="A5" s="22"/>
      <c r="B5" s="22">
        <v>2.5</v>
      </c>
      <c r="C5" s="22">
        <v>6</v>
      </c>
      <c r="D5" s="104">
        <v>2</v>
      </c>
      <c r="E5" s="22">
        <v>0</v>
      </c>
      <c r="F5" s="22">
        <v>100</v>
      </c>
      <c r="G5" s="105">
        <v>0.01262254</v>
      </c>
      <c r="H5" s="105">
        <v>1.262</v>
      </c>
      <c r="I5" s="106">
        <f t="shared" si="0"/>
        <v>2.524508</v>
      </c>
      <c r="J5" s="22" t="s">
        <v>162</v>
      </c>
      <c r="K5" s="22" t="s">
        <v>12</v>
      </c>
      <c r="L5" s="22">
        <v>2.5</v>
      </c>
      <c r="M5" s="22">
        <v>6</v>
      </c>
      <c r="N5" s="104">
        <v>0</v>
      </c>
      <c r="O5" s="22">
        <v>0</v>
      </c>
      <c r="P5" s="22">
        <v>36</v>
      </c>
      <c r="Q5" s="105">
        <v>0.03618305</v>
      </c>
      <c r="R5" s="105">
        <v>1.303</v>
      </c>
      <c r="S5" s="106">
        <f t="shared" si="1"/>
        <v>0</v>
      </c>
      <c r="T5" s="22" t="s">
        <v>160</v>
      </c>
    </row>
    <row r="6" spans="1:20" ht="16.5">
      <c r="A6" s="22"/>
      <c r="B6" s="22">
        <v>3</v>
      </c>
      <c r="C6" s="22">
        <v>6</v>
      </c>
      <c r="D6" s="104">
        <v>6</v>
      </c>
      <c r="E6" s="22">
        <v>68</v>
      </c>
      <c r="F6" s="22">
        <v>100</v>
      </c>
      <c r="G6" s="105">
        <v>0.01478375</v>
      </c>
      <c r="H6" s="105">
        <v>1.478</v>
      </c>
      <c r="I6" s="106">
        <f t="shared" si="0"/>
        <v>9.875545</v>
      </c>
      <c r="J6" s="22" t="s">
        <v>162</v>
      </c>
      <c r="K6" s="22" t="s">
        <v>12</v>
      </c>
      <c r="L6" s="22">
        <v>2.75</v>
      </c>
      <c r="M6" s="22">
        <v>6</v>
      </c>
      <c r="N6" s="104">
        <v>1</v>
      </c>
      <c r="O6" s="22">
        <v>2</v>
      </c>
      <c r="P6" s="22">
        <v>36</v>
      </c>
      <c r="Q6" s="105">
        <v>0.03963484</v>
      </c>
      <c r="R6" s="105">
        <v>1.427</v>
      </c>
      <c r="S6" s="106">
        <f t="shared" si="1"/>
        <v>1.5061239199999998</v>
      </c>
      <c r="T6" s="22" t="s">
        <v>161</v>
      </c>
    </row>
    <row r="7" spans="1:20" ht="16.5">
      <c r="A7" s="22"/>
      <c r="B7" s="22">
        <v>3.5</v>
      </c>
      <c r="C7" s="22">
        <v>6</v>
      </c>
      <c r="D7" s="104">
        <v>3</v>
      </c>
      <c r="E7" s="22">
        <v>0</v>
      </c>
      <c r="F7" s="22">
        <v>100</v>
      </c>
      <c r="G7" s="105">
        <v>0.01682385</v>
      </c>
      <c r="H7" s="105">
        <v>1.682</v>
      </c>
      <c r="I7" s="106">
        <f t="shared" si="0"/>
        <v>5.047155</v>
      </c>
      <c r="J7" s="22" t="s">
        <v>162</v>
      </c>
      <c r="K7" s="22"/>
      <c r="L7" s="22">
        <v>3</v>
      </c>
      <c r="M7" s="22">
        <v>12</v>
      </c>
      <c r="N7" s="104">
        <v>0</v>
      </c>
      <c r="O7" s="22">
        <v>6</v>
      </c>
      <c r="P7" s="22">
        <v>36</v>
      </c>
      <c r="Q7" s="105">
        <v>0.08611272</v>
      </c>
      <c r="R7" s="105">
        <v>3.1</v>
      </c>
      <c r="S7" s="106">
        <f t="shared" si="1"/>
        <v>0.51667632</v>
      </c>
      <c r="T7" s="22" t="s">
        <v>161</v>
      </c>
    </row>
    <row r="8" spans="1:20" ht="16.5">
      <c r="A8" s="22" t="s">
        <v>37</v>
      </c>
      <c r="B8" s="22">
        <v>3</v>
      </c>
      <c r="C8" s="22">
        <v>6</v>
      </c>
      <c r="D8" s="104">
        <v>18</v>
      </c>
      <c r="E8" s="22">
        <v>0</v>
      </c>
      <c r="F8" s="22">
        <v>84</v>
      </c>
      <c r="G8" s="105">
        <v>0.02326553</v>
      </c>
      <c r="H8" s="105">
        <v>1.954</v>
      </c>
      <c r="I8" s="106">
        <f t="shared" si="0"/>
        <v>35.17748136</v>
      </c>
      <c r="J8" s="22" t="s">
        <v>163</v>
      </c>
      <c r="K8" s="22" t="s">
        <v>12</v>
      </c>
      <c r="L8" s="22">
        <v>3</v>
      </c>
      <c r="M8" s="22">
        <v>6</v>
      </c>
      <c r="N8" s="104">
        <v>1</v>
      </c>
      <c r="O8" s="22">
        <v>9</v>
      </c>
      <c r="P8" s="22">
        <v>36</v>
      </c>
      <c r="Q8" s="105">
        <v>0.04305636</v>
      </c>
      <c r="R8" s="105">
        <v>1.55</v>
      </c>
      <c r="S8" s="106">
        <f t="shared" si="1"/>
        <v>1.9375362</v>
      </c>
      <c r="T8" s="22" t="s">
        <v>161</v>
      </c>
    </row>
    <row r="9" spans="1:20" ht="16.5">
      <c r="A9" s="22"/>
      <c r="B9" s="22">
        <v>3</v>
      </c>
      <c r="C9" s="22">
        <v>6</v>
      </c>
      <c r="D9" s="104">
        <v>1</v>
      </c>
      <c r="E9" s="22">
        <v>0</v>
      </c>
      <c r="F9" s="22">
        <v>84</v>
      </c>
      <c r="G9" s="105">
        <v>0.02326553</v>
      </c>
      <c r="H9" s="105">
        <v>1.954</v>
      </c>
      <c r="I9" s="106">
        <f t="shared" si="0"/>
        <v>1.95430452</v>
      </c>
      <c r="J9" s="22" t="s">
        <v>164</v>
      </c>
      <c r="K9" s="22"/>
      <c r="L9" s="22">
        <v>3.5</v>
      </c>
      <c r="M9" s="22">
        <v>12</v>
      </c>
      <c r="N9" s="104">
        <v>1</v>
      </c>
      <c r="O9" s="22">
        <v>23</v>
      </c>
      <c r="P9" s="22">
        <v>36</v>
      </c>
      <c r="Q9" s="105">
        <v>0.09961713</v>
      </c>
      <c r="R9" s="105">
        <v>3.586</v>
      </c>
      <c r="S9" s="106">
        <f t="shared" si="1"/>
        <v>5.87741067</v>
      </c>
      <c r="T9" s="22" t="s">
        <v>161</v>
      </c>
    </row>
    <row r="10" spans="1:20" ht="16.5">
      <c r="A10" s="22" t="s">
        <v>15</v>
      </c>
      <c r="B10" s="22">
        <v>2.5</v>
      </c>
      <c r="C10" s="22">
        <v>6</v>
      </c>
      <c r="D10" s="104">
        <v>0</v>
      </c>
      <c r="E10" s="22">
        <v>0</v>
      </c>
      <c r="F10" s="22">
        <v>100</v>
      </c>
      <c r="G10" s="105">
        <v>0.01733464</v>
      </c>
      <c r="H10" s="105">
        <v>1.733</v>
      </c>
      <c r="I10" s="106">
        <f t="shared" si="0"/>
        <v>0</v>
      </c>
      <c r="J10" s="22" t="s">
        <v>165</v>
      </c>
      <c r="K10" s="22" t="s">
        <v>12</v>
      </c>
      <c r="L10" s="22">
        <v>3.5</v>
      </c>
      <c r="M10" s="22">
        <v>6</v>
      </c>
      <c r="N10" s="104">
        <v>0</v>
      </c>
      <c r="O10" s="22">
        <v>0</v>
      </c>
      <c r="P10" s="22">
        <v>36</v>
      </c>
      <c r="Q10" s="105">
        <v>0.04980857</v>
      </c>
      <c r="R10" s="105">
        <v>1.793</v>
      </c>
      <c r="S10" s="106">
        <f t="shared" si="1"/>
        <v>0</v>
      </c>
      <c r="T10" s="22" t="s">
        <v>161</v>
      </c>
    </row>
    <row r="11" spans="1:20" ht="16.5">
      <c r="A11" s="22"/>
      <c r="B11" s="22">
        <v>2.5</v>
      </c>
      <c r="C11" s="22">
        <v>6</v>
      </c>
      <c r="D11" s="104">
        <v>7</v>
      </c>
      <c r="E11" s="22">
        <v>82</v>
      </c>
      <c r="F11" s="22">
        <v>100</v>
      </c>
      <c r="G11" s="105">
        <v>0.01733464</v>
      </c>
      <c r="H11" s="105">
        <v>1.733</v>
      </c>
      <c r="I11" s="106">
        <f t="shared" si="0"/>
        <v>13.555688479999999</v>
      </c>
      <c r="J11" s="22" t="s">
        <v>162</v>
      </c>
      <c r="K11" s="22"/>
      <c r="L11" s="22">
        <v>3.75</v>
      </c>
      <c r="M11" s="22">
        <v>12</v>
      </c>
      <c r="N11" s="104">
        <v>0</v>
      </c>
      <c r="O11" s="22">
        <v>18</v>
      </c>
      <c r="P11" s="22">
        <v>36</v>
      </c>
      <c r="Q11" s="105">
        <v>0.10627851</v>
      </c>
      <c r="R11" s="105">
        <v>3.826</v>
      </c>
      <c r="S11" s="106">
        <f t="shared" si="1"/>
        <v>1.91301318</v>
      </c>
      <c r="T11" s="22" t="s">
        <v>161</v>
      </c>
    </row>
    <row r="12" spans="1:20" ht="16.5">
      <c r="A12" s="22"/>
      <c r="B12" s="22">
        <v>2.75</v>
      </c>
      <c r="C12" s="22">
        <v>6</v>
      </c>
      <c r="D12" s="104">
        <v>4</v>
      </c>
      <c r="E12" s="22">
        <v>0</v>
      </c>
      <c r="F12" s="22">
        <v>100</v>
      </c>
      <c r="G12" s="105">
        <v>0.0189016</v>
      </c>
      <c r="H12" s="105">
        <v>1.89</v>
      </c>
      <c r="I12" s="106">
        <f t="shared" si="0"/>
        <v>7.56064</v>
      </c>
      <c r="J12" s="22" t="s">
        <v>162</v>
      </c>
      <c r="K12" s="22" t="s">
        <v>12</v>
      </c>
      <c r="L12" s="22">
        <v>3.75</v>
      </c>
      <c r="M12" s="22">
        <v>6</v>
      </c>
      <c r="N12" s="104">
        <v>0</v>
      </c>
      <c r="O12" s="22">
        <v>0</v>
      </c>
      <c r="P12" s="22">
        <v>36</v>
      </c>
      <c r="Q12" s="105">
        <v>0.05313926</v>
      </c>
      <c r="R12" s="105">
        <v>1.913</v>
      </c>
      <c r="S12" s="106">
        <f t="shared" si="1"/>
        <v>0</v>
      </c>
      <c r="T12" s="22" t="s">
        <v>161</v>
      </c>
    </row>
    <row r="13" spans="1:20" ht="16.5">
      <c r="A13" s="22"/>
      <c r="B13" s="22">
        <v>2.75</v>
      </c>
      <c r="C13" s="22">
        <v>6</v>
      </c>
      <c r="D13" s="104">
        <v>5</v>
      </c>
      <c r="E13" s="22">
        <v>0</v>
      </c>
      <c r="F13" s="22">
        <v>100</v>
      </c>
      <c r="G13" s="105">
        <v>0.0189016</v>
      </c>
      <c r="H13" s="105">
        <v>1.89</v>
      </c>
      <c r="I13" s="106">
        <f t="shared" si="0"/>
        <v>9.450800000000001</v>
      </c>
      <c r="J13" s="22" t="s">
        <v>166</v>
      </c>
      <c r="K13" s="22"/>
      <c r="L13" s="22">
        <v>4.5</v>
      </c>
      <c r="M13" s="22">
        <v>12</v>
      </c>
      <c r="N13" s="104">
        <v>6</v>
      </c>
      <c r="O13" s="22">
        <v>30</v>
      </c>
      <c r="P13" s="22">
        <v>36</v>
      </c>
      <c r="Q13" s="105">
        <v>0.12589935</v>
      </c>
      <c r="R13" s="105">
        <v>4.532</v>
      </c>
      <c r="S13" s="106">
        <f t="shared" si="1"/>
        <v>30.9712401</v>
      </c>
      <c r="T13" s="22" t="s">
        <v>167</v>
      </c>
    </row>
    <row r="14" spans="1:20" ht="16.5">
      <c r="A14" s="22"/>
      <c r="B14" s="22">
        <v>3</v>
      </c>
      <c r="C14" s="22">
        <v>12</v>
      </c>
      <c r="D14" s="104">
        <v>6</v>
      </c>
      <c r="E14" s="22">
        <v>75</v>
      </c>
      <c r="F14" s="22">
        <v>100</v>
      </c>
      <c r="G14" s="105">
        <v>0.04087654</v>
      </c>
      <c r="H14" s="105">
        <v>4.088</v>
      </c>
      <c r="I14" s="106">
        <f t="shared" si="0"/>
        <v>27.5916645</v>
      </c>
      <c r="J14" s="22" t="s">
        <v>162</v>
      </c>
      <c r="K14" s="22" t="s">
        <v>12</v>
      </c>
      <c r="L14" s="22">
        <v>4.5</v>
      </c>
      <c r="M14" s="22">
        <v>6</v>
      </c>
      <c r="N14" s="104">
        <v>23</v>
      </c>
      <c r="O14" s="22">
        <v>0</v>
      </c>
      <c r="P14" s="22">
        <v>36</v>
      </c>
      <c r="Q14" s="105">
        <v>0.06294968</v>
      </c>
      <c r="R14" s="105">
        <v>2.266</v>
      </c>
      <c r="S14" s="106">
        <f t="shared" si="1"/>
        <v>52.122335039999996</v>
      </c>
      <c r="T14" s="22" t="s">
        <v>167</v>
      </c>
    </row>
    <row r="15" spans="1:20" ht="16.5">
      <c r="A15" s="22"/>
      <c r="B15" s="22">
        <v>3</v>
      </c>
      <c r="C15" s="22">
        <v>6</v>
      </c>
      <c r="D15" s="104">
        <v>14</v>
      </c>
      <c r="E15" s="22">
        <v>108</v>
      </c>
      <c r="F15" s="22">
        <v>100</v>
      </c>
      <c r="G15" s="105">
        <v>0.02043827</v>
      </c>
      <c r="H15" s="105">
        <v>2.044</v>
      </c>
      <c r="I15" s="106">
        <f t="shared" si="0"/>
        <v>30.82091116</v>
      </c>
      <c r="J15" s="22" t="s">
        <v>162</v>
      </c>
      <c r="K15" s="22"/>
      <c r="L15" s="22">
        <v>4.75</v>
      </c>
      <c r="M15" s="22">
        <v>12</v>
      </c>
      <c r="N15" s="104">
        <v>2</v>
      </c>
      <c r="O15" s="22">
        <v>15</v>
      </c>
      <c r="P15" s="22">
        <v>36</v>
      </c>
      <c r="Q15" s="105">
        <v>0.13231853</v>
      </c>
      <c r="R15" s="105">
        <v>4.763</v>
      </c>
      <c r="S15" s="106">
        <f t="shared" si="1"/>
        <v>11.51171211</v>
      </c>
      <c r="T15" s="22" t="s">
        <v>167</v>
      </c>
    </row>
    <row r="16" spans="1:20" ht="16.5">
      <c r="A16" s="22"/>
      <c r="B16" s="22">
        <v>3.75</v>
      </c>
      <c r="C16" s="22">
        <v>12</v>
      </c>
      <c r="D16" s="104">
        <v>4</v>
      </c>
      <c r="E16" s="22">
        <v>12</v>
      </c>
      <c r="F16" s="22">
        <v>100</v>
      </c>
      <c r="G16" s="105">
        <v>0.04973329</v>
      </c>
      <c r="H16" s="105">
        <v>4.973</v>
      </c>
      <c r="I16" s="106">
        <f t="shared" si="0"/>
        <v>20.49011548</v>
      </c>
      <c r="J16" s="22" t="s">
        <v>162</v>
      </c>
      <c r="K16" s="22" t="s">
        <v>12</v>
      </c>
      <c r="L16" s="22">
        <v>4.75</v>
      </c>
      <c r="M16" s="22">
        <v>6</v>
      </c>
      <c r="N16" s="104">
        <v>14</v>
      </c>
      <c r="O16" s="22">
        <v>30</v>
      </c>
      <c r="P16" s="22">
        <v>36</v>
      </c>
      <c r="Q16" s="105">
        <v>0.06615927</v>
      </c>
      <c r="R16" s="105">
        <v>2.382</v>
      </c>
      <c r="S16" s="106">
        <f t="shared" si="1"/>
        <v>35.32905018</v>
      </c>
      <c r="T16" s="22" t="s">
        <v>167</v>
      </c>
    </row>
    <row r="17" spans="1:20" ht="16.5">
      <c r="A17" s="22"/>
      <c r="B17" s="22">
        <v>3.75</v>
      </c>
      <c r="C17" s="22">
        <v>6</v>
      </c>
      <c r="D17" s="104">
        <v>6</v>
      </c>
      <c r="E17" s="22">
        <v>104</v>
      </c>
      <c r="F17" s="22">
        <v>100</v>
      </c>
      <c r="G17" s="105">
        <v>0.02486665</v>
      </c>
      <c r="H17" s="105">
        <v>2.487</v>
      </c>
      <c r="I17" s="106">
        <f t="shared" si="0"/>
        <v>17.5061216</v>
      </c>
      <c r="J17" s="22" t="s">
        <v>162</v>
      </c>
      <c r="K17" s="22" t="s">
        <v>12</v>
      </c>
      <c r="L17" s="22">
        <v>4.75</v>
      </c>
      <c r="M17" s="22">
        <v>6</v>
      </c>
      <c r="N17" s="104">
        <v>0</v>
      </c>
      <c r="O17" s="22">
        <v>0</v>
      </c>
      <c r="P17" s="22">
        <v>36</v>
      </c>
      <c r="Q17" s="105">
        <v>0.06615927</v>
      </c>
      <c r="R17" s="105">
        <v>2.382</v>
      </c>
      <c r="S17" s="106">
        <f t="shared" si="1"/>
        <v>0</v>
      </c>
      <c r="T17" s="22" t="s">
        <v>168</v>
      </c>
    </row>
    <row r="18" spans="1:20" ht="16.5">
      <c r="A18" s="22"/>
      <c r="B18" s="22">
        <v>3.75</v>
      </c>
      <c r="C18" s="22">
        <v>6</v>
      </c>
      <c r="D18" s="104">
        <v>0</v>
      </c>
      <c r="E18" s="22">
        <v>0</v>
      </c>
      <c r="F18" s="22">
        <v>100</v>
      </c>
      <c r="G18" s="105">
        <v>0.02486665</v>
      </c>
      <c r="H18" s="105">
        <v>2.487</v>
      </c>
      <c r="I18" s="106">
        <f t="shared" si="0"/>
        <v>0</v>
      </c>
      <c r="J18" s="22" t="s">
        <v>160</v>
      </c>
      <c r="K18" s="22" t="s">
        <v>42</v>
      </c>
      <c r="L18" s="22">
        <v>3.75</v>
      </c>
      <c r="M18" s="22">
        <v>12</v>
      </c>
      <c r="N18" s="104">
        <v>5</v>
      </c>
      <c r="O18" s="22">
        <v>10</v>
      </c>
      <c r="P18" s="22">
        <v>25</v>
      </c>
      <c r="Q18" s="105">
        <v>0.12041482</v>
      </c>
      <c r="R18" s="105">
        <v>3.01</v>
      </c>
      <c r="S18" s="106">
        <f t="shared" si="1"/>
        <v>16.2560007</v>
      </c>
      <c r="T18" s="22" t="s">
        <v>160</v>
      </c>
    </row>
    <row r="19" spans="1:20" ht="16.5">
      <c r="A19" s="22" t="s">
        <v>43</v>
      </c>
      <c r="B19" s="22">
        <v>2.5</v>
      </c>
      <c r="C19" s="22">
        <v>6</v>
      </c>
      <c r="D19" s="104">
        <v>0</v>
      </c>
      <c r="E19" s="22">
        <v>32</v>
      </c>
      <c r="F19" s="22">
        <v>70</v>
      </c>
      <c r="G19" s="105">
        <v>0.02204675</v>
      </c>
      <c r="H19" s="105">
        <v>1.543</v>
      </c>
      <c r="I19" s="106">
        <f t="shared" si="0"/>
        <v>0.705496</v>
      </c>
      <c r="J19" s="22" t="s">
        <v>163</v>
      </c>
      <c r="K19" s="22" t="s">
        <v>42</v>
      </c>
      <c r="L19" s="22">
        <v>3.75</v>
      </c>
      <c r="M19" s="22">
        <v>6</v>
      </c>
      <c r="N19" s="104">
        <v>3</v>
      </c>
      <c r="O19" s="22">
        <v>8</v>
      </c>
      <c r="P19" s="22">
        <v>25</v>
      </c>
      <c r="Q19" s="105">
        <v>0.06020741</v>
      </c>
      <c r="R19" s="105">
        <v>1.505</v>
      </c>
      <c r="S19" s="106">
        <f t="shared" si="1"/>
        <v>4.9972150300000004</v>
      </c>
      <c r="T19" s="22" t="s">
        <v>160</v>
      </c>
    </row>
    <row r="20" spans="1:20" ht="16.5">
      <c r="A20" s="22"/>
      <c r="B20" s="22">
        <v>2.75</v>
      </c>
      <c r="C20" s="22">
        <v>6</v>
      </c>
      <c r="D20" s="104">
        <v>6</v>
      </c>
      <c r="E20" s="22">
        <v>40</v>
      </c>
      <c r="F20" s="22">
        <v>70</v>
      </c>
      <c r="G20" s="105">
        <v>0.02408491</v>
      </c>
      <c r="H20" s="105">
        <v>1.686</v>
      </c>
      <c r="I20" s="106">
        <f t="shared" si="0"/>
        <v>11.0790586</v>
      </c>
      <c r="J20" s="22" t="s">
        <v>163</v>
      </c>
      <c r="K20" s="22" t="s">
        <v>42</v>
      </c>
      <c r="L20" s="22">
        <v>4.5</v>
      </c>
      <c r="M20" s="22">
        <v>12</v>
      </c>
      <c r="N20" s="104">
        <v>3</v>
      </c>
      <c r="O20" s="22">
        <v>0</v>
      </c>
      <c r="P20" s="22">
        <v>25</v>
      </c>
      <c r="Q20" s="105">
        <v>0.14286292</v>
      </c>
      <c r="R20" s="105">
        <v>3.572</v>
      </c>
      <c r="S20" s="106">
        <f t="shared" si="1"/>
        <v>10.714719</v>
      </c>
      <c r="T20" s="22" t="s">
        <v>167</v>
      </c>
    </row>
    <row r="21" spans="1:20" ht="16.5">
      <c r="A21" s="22"/>
      <c r="B21" s="22">
        <v>2.75</v>
      </c>
      <c r="C21" s="22">
        <v>6</v>
      </c>
      <c r="D21" s="104">
        <v>1</v>
      </c>
      <c r="E21" s="22">
        <v>29</v>
      </c>
      <c r="F21" s="22">
        <v>70</v>
      </c>
      <c r="G21" s="105">
        <v>0.02408491</v>
      </c>
      <c r="H21" s="105">
        <v>1.686</v>
      </c>
      <c r="I21" s="106">
        <f t="shared" si="0"/>
        <v>2.38440609</v>
      </c>
      <c r="J21" s="22" t="s">
        <v>164</v>
      </c>
      <c r="K21" s="22"/>
      <c r="L21" s="22">
        <v>4.75</v>
      </c>
      <c r="M21" s="22">
        <v>12</v>
      </c>
      <c r="N21" s="104">
        <v>8</v>
      </c>
      <c r="O21" s="22">
        <v>22</v>
      </c>
      <c r="P21" s="22">
        <v>25</v>
      </c>
      <c r="Q21" s="105">
        <v>0.15022452</v>
      </c>
      <c r="R21" s="105">
        <v>3.756</v>
      </c>
      <c r="S21" s="106">
        <f t="shared" si="1"/>
        <v>33.34984344</v>
      </c>
      <c r="T21" s="22" t="s">
        <v>167</v>
      </c>
    </row>
    <row r="22" spans="1:20" ht="16.5">
      <c r="A22" s="22"/>
      <c r="B22" s="22">
        <v>3</v>
      </c>
      <c r="C22" s="22">
        <v>12</v>
      </c>
      <c r="D22" s="104">
        <v>11</v>
      </c>
      <c r="E22" s="22">
        <v>16</v>
      </c>
      <c r="F22" s="22">
        <v>70</v>
      </c>
      <c r="G22" s="105">
        <v>0.05218559</v>
      </c>
      <c r="H22" s="105">
        <v>3.653</v>
      </c>
      <c r="I22" s="106">
        <f t="shared" si="0"/>
        <v>41.01787374</v>
      </c>
      <c r="J22" s="22" t="s">
        <v>163</v>
      </c>
      <c r="K22" s="22" t="s">
        <v>42</v>
      </c>
      <c r="L22" s="22">
        <v>4.75</v>
      </c>
      <c r="M22" s="22">
        <v>6</v>
      </c>
      <c r="N22" s="104">
        <v>11</v>
      </c>
      <c r="O22" s="22">
        <v>7</v>
      </c>
      <c r="P22" s="22">
        <v>25</v>
      </c>
      <c r="Q22" s="105">
        <v>0.07511226</v>
      </c>
      <c r="R22" s="105">
        <v>1.878</v>
      </c>
      <c r="S22" s="106">
        <f t="shared" si="1"/>
        <v>21.18165732</v>
      </c>
      <c r="T22" s="22" t="s">
        <v>167</v>
      </c>
    </row>
    <row r="23" spans="1:20" ht="16.5">
      <c r="A23" s="22"/>
      <c r="B23" s="22">
        <v>3</v>
      </c>
      <c r="C23" s="22">
        <v>12</v>
      </c>
      <c r="D23" s="104">
        <v>0</v>
      </c>
      <c r="E23" s="22">
        <v>0</v>
      </c>
      <c r="F23" s="22">
        <v>70</v>
      </c>
      <c r="G23" s="105">
        <v>0.05218559</v>
      </c>
      <c r="H23" s="105">
        <v>3.653</v>
      </c>
      <c r="I23" s="106">
        <f t="shared" si="0"/>
        <v>0</v>
      </c>
      <c r="J23" s="22" t="s">
        <v>161</v>
      </c>
      <c r="K23" s="22" t="s">
        <v>44</v>
      </c>
      <c r="L23" s="22">
        <v>3</v>
      </c>
      <c r="M23" s="22">
        <v>12</v>
      </c>
      <c r="N23" s="104">
        <v>0</v>
      </c>
      <c r="O23" s="22">
        <v>14</v>
      </c>
      <c r="P23" s="22">
        <v>24</v>
      </c>
      <c r="Q23" s="105">
        <v>0.10873081</v>
      </c>
      <c r="R23" s="105">
        <v>2.61</v>
      </c>
      <c r="S23" s="106">
        <f t="shared" si="1"/>
        <v>1.52223134</v>
      </c>
      <c r="T23" s="22" t="s">
        <v>165</v>
      </c>
    </row>
    <row r="24" spans="1:20" ht="16.5">
      <c r="A24" s="22"/>
      <c r="B24" s="22">
        <v>3</v>
      </c>
      <c r="C24" s="22">
        <v>12</v>
      </c>
      <c r="D24" s="104">
        <v>0</v>
      </c>
      <c r="E24" s="22">
        <v>0</v>
      </c>
      <c r="F24" s="22">
        <v>70</v>
      </c>
      <c r="G24" s="105">
        <v>0.05218559</v>
      </c>
      <c r="H24" s="105">
        <v>3.653</v>
      </c>
      <c r="I24" s="106">
        <f t="shared" si="0"/>
        <v>0</v>
      </c>
      <c r="J24" s="22" t="s">
        <v>168</v>
      </c>
      <c r="K24" s="22" t="s">
        <v>44</v>
      </c>
      <c r="L24" s="22">
        <v>3</v>
      </c>
      <c r="M24" s="22">
        <v>11.98</v>
      </c>
      <c r="N24" s="104">
        <v>12</v>
      </c>
      <c r="O24" s="22">
        <v>21</v>
      </c>
      <c r="P24" s="22">
        <v>24</v>
      </c>
      <c r="Q24" s="105">
        <v>0.10873081</v>
      </c>
      <c r="R24" s="105">
        <v>2.61</v>
      </c>
      <c r="S24" s="106">
        <f t="shared" si="1"/>
        <v>33.59782029</v>
      </c>
      <c r="T24" s="22" t="s">
        <v>168</v>
      </c>
    </row>
    <row r="25" spans="1:20" ht="16.5">
      <c r="A25" s="22"/>
      <c r="B25" s="22">
        <v>3</v>
      </c>
      <c r="C25" s="22">
        <v>6</v>
      </c>
      <c r="D25" s="104">
        <v>1</v>
      </c>
      <c r="E25" s="22">
        <v>0</v>
      </c>
      <c r="F25" s="22">
        <v>70</v>
      </c>
      <c r="G25" s="105">
        <v>0.02609279</v>
      </c>
      <c r="H25" s="105">
        <v>1.826</v>
      </c>
      <c r="I25" s="106">
        <f t="shared" si="0"/>
        <v>1.8264953000000002</v>
      </c>
      <c r="J25" s="22" t="s">
        <v>164</v>
      </c>
      <c r="K25" s="22" t="s">
        <v>44</v>
      </c>
      <c r="L25" s="22">
        <v>3</v>
      </c>
      <c r="M25" s="22">
        <v>6</v>
      </c>
      <c r="N25" s="104">
        <v>0</v>
      </c>
      <c r="O25" s="22">
        <v>3</v>
      </c>
      <c r="P25" s="22">
        <v>24</v>
      </c>
      <c r="Q25" s="105">
        <v>0.0543654</v>
      </c>
      <c r="R25" s="105">
        <v>1.305</v>
      </c>
      <c r="S25" s="106">
        <f t="shared" si="1"/>
        <v>0.1630962</v>
      </c>
      <c r="T25" s="22" t="s">
        <v>168</v>
      </c>
    </row>
    <row r="26" spans="1:20" ht="16.5">
      <c r="A26" s="22"/>
      <c r="B26" s="22">
        <v>3</v>
      </c>
      <c r="C26" s="22">
        <v>6</v>
      </c>
      <c r="D26" s="104">
        <v>14</v>
      </c>
      <c r="E26" s="22">
        <v>18</v>
      </c>
      <c r="F26" s="22">
        <v>70</v>
      </c>
      <c r="G26" s="105">
        <v>0.02609279</v>
      </c>
      <c r="H26" s="105">
        <v>1.826</v>
      </c>
      <c r="I26" s="106">
        <f t="shared" si="0"/>
        <v>26.04060442</v>
      </c>
      <c r="J26" s="22" t="s">
        <v>163</v>
      </c>
      <c r="K26" s="22" t="s">
        <v>44</v>
      </c>
      <c r="L26" s="22">
        <v>3</v>
      </c>
      <c r="M26" s="22">
        <v>6</v>
      </c>
      <c r="N26" s="104">
        <v>0</v>
      </c>
      <c r="O26" s="22">
        <v>0</v>
      </c>
      <c r="P26" s="22">
        <v>24</v>
      </c>
      <c r="Q26" s="105">
        <v>0.0543654</v>
      </c>
      <c r="R26" s="105">
        <v>1.305</v>
      </c>
      <c r="S26" s="106">
        <f t="shared" si="1"/>
        <v>0</v>
      </c>
      <c r="T26" s="22" t="s">
        <v>165</v>
      </c>
    </row>
    <row r="27" spans="1:20" ht="16.5">
      <c r="A27" s="22"/>
      <c r="B27" s="22">
        <v>3.75</v>
      </c>
      <c r="C27" s="22">
        <v>12</v>
      </c>
      <c r="D27" s="104">
        <v>0</v>
      </c>
      <c r="E27" s="22">
        <v>9</v>
      </c>
      <c r="F27" s="22">
        <v>70</v>
      </c>
      <c r="G27" s="105">
        <v>0.0638696</v>
      </c>
      <c r="H27" s="105">
        <v>4.471</v>
      </c>
      <c r="I27" s="106">
        <f t="shared" si="0"/>
        <v>0.5748264</v>
      </c>
      <c r="J27" s="22" t="s">
        <v>168</v>
      </c>
      <c r="K27" s="22"/>
      <c r="L27" s="22">
        <v>3.75</v>
      </c>
      <c r="M27" s="22">
        <v>12</v>
      </c>
      <c r="N27" s="104">
        <v>0</v>
      </c>
      <c r="O27" s="22">
        <v>0</v>
      </c>
      <c r="P27" s="22">
        <v>24</v>
      </c>
      <c r="Q27" s="105">
        <v>0.13455113</v>
      </c>
      <c r="R27" s="105">
        <v>3.229</v>
      </c>
      <c r="S27" s="106">
        <f t="shared" si="1"/>
        <v>0</v>
      </c>
      <c r="T27" s="22" t="s">
        <v>159</v>
      </c>
    </row>
    <row r="28" spans="1:20" ht="16.5">
      <c r="A28" s="22"/>
      <c r="B28" s="22">
        <v>3.75</v>
      </c>
      <c r="C28" s="22">
        <v>12</v>
      </c>
      <c r="D28" s="104">
        <v>0</v>
      </c>
      <c r="E28" s="22">
        <v>0</v>
      </c>
      <c r="F28" s="22">
        <v>70</v>
      </c>
      <c r="G28" s="105">
        <v>0.0638696</v>
      </c>
      <c r="H28" s="105">
        <v>4.471</v>
      </c>
      <c r="I28" s="106">
        <f t="shared" si="0"/>
        <v>0</v>
      </c>
      <c r="J28" s="22" t="s">
        <v>169</v>
      </c>
      <c r="K28" s="22" t="s">
        <v>44</v>
      </c>
      <c r="L28" s="22">
        <v>3.75</v>
      </c>
      <c r="M28" s="22">
        <v>12</v>
      </c>
      <c r="N28" s="104">
        <v>1</v>
      </c>
      <c r="O28" s="22">
        <v>14</v>
      </c>
      <c r="P28" s="22">
        <v>24</v>
      </c>
      <c r="Q28" s="105">
        <v>0.13455113</v>
      </c>
      <c r="R28" s="105">
        <v>3.229</v>
      </c>
      <c r="S28" s="106">
        <f t="shared" si="1"/>
        <v>5.11294294</v>
      </c>
      <c r="T28" s="22" t="s">
        <v>168</v>
      </c>
    </row>
    <row r="29" spans="1:20" ht="16.5">
      <c r="A29" s="22" t="s">
        <v>45</v>
      </c>
      <c r="B29" s="22">
        <v>2</v>
      </c>
      <c r="C29" s="22">
        <v>6</v>
      </c>
      <c r="D29" s="104">
        <v>12</v>
      </c>
      <c r="E29" s="22">
        <v>20</v>
      </c>
      <c r="F29" s="22">
        <v>50</v>
      </c>
      <c r="G29" s="105">
        <v>0.02164928</v>
      </c>
      <c r="H29" s="105">
        <v>1.082</v>
      </c>
      <c r="I29" s="106">
        <f t="shared" si="0"/>
        <v>13.4225536</v>
      </c>
      <c r="J29" s="22" t="s">
        <v>166</v>
      </c>
      <c r="K29" s="22" t="s">
        <v>44</v>
      </c>
      <c r="L29" s="22">
        <v>3.75</v>
      </c>
      <c r="M29" s="22">
        <v>12</v>
      </c>
      <c r="N29" s="104">
        <v>2</v>
      </c>
      <c r="O29" s="22">
        <v>18</v>
      </c>
      <c r="P29" s="22">
        <v>24</v>
      </c>
      <c r="Q29" s="105">
        <v>0.13455113</v>
      </c>
      <c r="R29" s="105">
        <v>3.229</v>
      </c>
      <c r="S29" s="106">
        <f t="shared" si="1"/>
        <v>8.88037458</v>
      </c>
      <c r="T29" s="22" t="s">
        <v>165</v>
      </c>
    </row>
    <row r="30" spans="1:20" ht="16.5">
      <c r="A30" s="22"/>
      <c r="B30" s="22">
        <v>3</v>
      </c>
      <c r="C30" s="22">
        <v>12</v>
      </c>
      <c r="D30" s="104">
        <v>11</v>
      </c>
      <c r="E30" s="22">
        <v>31</v>
      </c>
      <c r="F30" s="22">
        <v>50</v>
      </c>
      <c r="G30" s="105">
        <v>0.06349463</v>
      </c>
      <c r="H30" s="105">
        <v>3.175</v>
      </c>
      <c r="I30" s="106">
        <f t="shared" si="0"/>
        <v>36.890380029999996</v>
      </c>
      <c r="J30" s="22" t="s">
        <v>168</v>
      </c>
      <c r="K30" s="22" t="s">
        <v>44</v>
      </c>
      <c r="L30" s="22">
        <v>3.75</v>
      </c>
      <c r="M30" s="22">
        <v>6</v>
      </c>
      <c r="N30" s="104">
        <v>0</v>
      </c>
      <c r="O30" s="22">
        <v>18</v>
      </c>
      <c r="P30" s="22">
        <v>24</v>
      </c>
      <c r="Q30" s="105">
        <v>0.06727556</v>
      </c>
      <c r="R30" s="105">
        <v>1.615</v>
      </c>
      <c r="S30" s="106">
        <f t="shared" si="1"/>
        <v>1.21096008</v>
      </c>
      <c r="T30" s="22" t="s">
        <v>168</v>
      </c>
    </row>
    <row r="31" spans="1:20" ht="16.5">
      <c r="A31" s="22"/>
      <c r="B31" s="22">
        <v>3</v>
      </c>
      <c r="C31" s="22">
        <v>12</v>
      </c>
      <c r="D31" s="104">
        <v>0</v>
      </c>
      <c r="E31" s="22">
        <v>0</v>
      </c>
      <c r="F31" s="22">
        <v>50</v>
      </c>
      <c r="G31" s="105">
        <v>0.06349463</v>
      </c>
      <c r="H31" s="105">
        <v>3.175</v>
      </c>
      <c r="I31" s="106">
        <f t="shared" si="0"/>
        <v>0</v>
      </c>
      <c r="J31" s="22" t="s">
        <v>166</v>
      </c>
      <c r="K31" s="22" t="s">
        <v>44</v>
      </c>
      <c r="L31" s="22">
        <v>4.5</v>
      </c>
      <c r="M31" s="22">
        <v>6</v>
      </c>
      <c r="N31" s="104">
        <v>1</v>
      </c>
      <c r="O31" s="22">
        <v>0</v>
      </c>
      <c r="P31" s="22">
        <v>24</v>
      </c>
      <c r="Q31" s="105">
        <v>0.07991324</v>
      </c>
      <c r="R31" s="105">
        <v>1.918</v>
      </c>
      <c r="S31" s="106">
        <f t="shared" si="1"/>
        <v>1.91791776</v>
      </c>
      <c r="T31" s="22" t="s">
        <v>168</v>
      </c>
    </row>
    <row r="32" spans="1:20" ht="16.5">
      <c r="A32" s="22"/>
      <c r="B32" s="22">
        <v>3</v>
      </c>
      <c r="C32" s="22">
        <v>6</v>
      </c>
      <c r="D32" s="104">
        <v>0</v>
      </c>
      <c r="E32" s="22">
        <v>20</v>
      </c>
      <c r="F32" s="22">
        <v>50</v>
      </c>
      <c r="G32" s="105">
        <v>0.03174732</v>
      </c>
      <c r="H32" s="105">
        <v>1.587</v>
      </c>
      <c r="I32" s="106">
        <f t="shared" si="0"/>
        <v>0.6349464</v>
      </c>
      <c r="J32" s="22" t="s">
        <v>166</v>
      </c>
      <c r="K32" s="22"/>
      <c r="L32" s="22">
        <v>4.75</v>
      </c>
      <c r="M32" s="22">
        <v>12</v>
      </c>
      <c r="N32" s="104">
        <v>6</v>
      </c>
      <c r="O32" s="22">
        <v>9</v>
      </c>
      <c r="P32" s="22">
        <v>24</v>
      </c>
      <c r="Q32" s="105">
        <v>0.16813051</v>
      </c>
      <c r="R32" s="105">
        <v>4.035</v>
      </c>
      <c r="S32" s="106">
        <f t="shared" si="1"/>
        <v>25.72396803</v>
      </c>
      <c r="T32" s="22" t="s">
        <v>168</v>
      </c>
    </row>
    <row r="33" spans="1:20" ht="16.5">
      <c r="A33" s="22"/>
      <c r="B33" s="22">
        <v>3</v>
      </c>
      <c r="C33" s="22">
        <v>6</v>
      </c>
      <c r="D33" s="104">
        <v>4</v>
      </c>
      <c r="E33" s="22">
        <v>55</v>
      </c>
      <c r="F33" s="22">
        <v>50</v>
      </c>
      <c r="G33" s="105">
        <v>0.03174732</v>
      </c>
      <c r="H33" s="105">
        <v>1.587</v>
      </c>
      <c r="I33" s="106">
        <f t="shared" si="0"/>
        <v>8.095566600000002</v>
      </c>
      <c r="J33" s="22" t="s">
        <v>168</v>
      </c>
      <c r="K33" s="22" t="s">
        <v>44</v>
      </c>
      <c r="L33" s="22">
        <v>4.75</v>
      </c>
      <c r="M33" s="22">
        <v>12</v>
      </c>
      <c r="N33" s="104">
        <v>0</v>
      </c>
      <c r="O33" s="22">
        <v>0</v>
      </c>
      <c r="P33" s="22">
        <v>24</v>
      </c>
      <c r="Q33" s="105">
        <v>0.16813051</v>
      </c>
      <c r="R33" s="105">
        <v>4.035</v>
      </c>
      <c r="S33" s="106">
        <f t="shared" si="1"/>
        <v>0</v>
      </c>
      <c r="T33" s="22" t="s">
        <v>165</v>
      </c>
    </row>
    <row r="34" spans="1:20" ht="16.5">
      <c r="A34" s="22"/>
      <c r="B34" s="22">
        <v>3.75</v>
      </c>
      <c r="C34" s="22">
        <v>12</v>
      </c>
      <c r="D34" s="104">
        <v>6</v>
      </c>
      <c r="E34" s="22">
        <v>45</v>
      </c>
      <c r="F34" s="22">
        <v>50</v>
      </c>
      <c r="G34" s="105">
        <v>0.0780059</v>
      </c>
      <c r="H34" s="105">
        <v>3.9</v>
      </c>
      <c r="I34" s="106">
        <f t="shared" si="0"/>
        <v>26.9120355</v>
      </c>
      <c r="J34" s="22" t="s">
        <v>169</v>
      </c>
      <c r="K34" s="22" t="s">
        <v>44</v>
      </c>
      <c r="L34" s="22">
        <v>4.75</v>
      </c>
      <c r="M34" s="22">
        <v>6</v>
      </c>
      <c r="N34" s="104">
        <v>0</v>
      </c>
      <c r="O34" s="22">
        <v>8</v>
      </c>
      <c r="P34" s="22">
        <v>24</v>
      </c>
      <c r="Q34" s="105">
        <v>0.08406525</v>
      </c>
      <c r="R34" s="105">
        <v>2.018</v>
      </c>
      <c r="S34" s="106">
        <f t="shared" si="1"/>
        <v>0.672522</v>
      </c>
      <c r="T34" s="22" t="s">
        <v>167</v>
      </c>
    </row>
    <row r="35" spans="1:20" ht="16.5">
      <c r="A35" s="22"/>
      <c r="B35" s="22">
        <v>3.75</v>
      </c>
      <c r="C35" s="22">
        <v>12</v>
      </c>
      <c r="D35" s="104">
        <v>0</v>
      </c>
      <c r="E35" s="22">
        <v>0</v>
      </c>
      <c r="F35" s="22">
        <v>50</v>
      </c>
      <c r="G35" s="105">
        <v>0.0780059</v>
      </c>
      <c r="H35" s="105">
        <v>3.9</v>
      </c>
      <c r="I35" s="106">
        <f t="shared" si="0"/>
        <v>0</v>
      </c>
      <c r="J35" s="22" t="s">
        <v>161</v>
      </c>
      <c r="K35" s="22" t="s">
        <v>44</v>
      </c>
      <c r="L35" s="22">
        <v>4.75</v>
      </c>
      <c r="M35" s="22">
        <v>6</v>
      </c>
      <c r="N35" s="104">
        <v>0</v>
      </c>
      <c r="O35" s="22">
        <v>23</v>
      </c>
      <c r="P35" s="22">
        <v>24</v>
      </c>
      <c r="Q35" s="105">
        <v>0.08406525</v>
      </c>
      <c r="R35" s="105">
        <v>2.018</v>
      </c>
      <c r="S35" s="106">
        <f t="shared" si="1"/>
        <v>1.9335007499999999</v>
      </c>
      <c r="T35" s="22" t="s">
        <v>168</v>
      </c>
    </row>
    <row r="36" spans="1:20" ht="16.5">
      <c r="A36" s="22"/>
      <c r="B36" s="22">
        <v>3.75</v>
      </c>
      <c r="C36" s="22">
        <v>6</v>
      </c>
      <c r="D36" s="104">
        <v>0</v>
      </c>
      <c r="E36" s="22">
        <v>5</v>
      </c>
      <c r="F36" s="22">
        <v>50</v>
      </c>
      <c r="G36" s="105">
        <v>0.03900295</v>
      </c>
      <c r="H36" s="105">
        <v>1.95</v>
      </c>
      <c r="I36" s="106">
        <f t="shared" si="0"/>
        <v>0.19501475000000001</v>
      </c>
      <c r="J36" s="22" t="s">
        <v>169</v>
      </c>
      <c r="K36" s="22" t="s">
        <v>46</v>
      </c>
      <c r="L36" s="22">
        <v>3.75</v>
      </c>
      <c r="M36" s="22">
        <v>12</v>
      </c>
      <c r="N36" s="104">
        <v>15</v>
      </c>
      <c r="O36" s="22">
        <v>9</v>
      </c>
      <c r="P36" s="22">
        <v>15</v>
      </c>
      <c r="Q36" s="105">
        <v>0.14868743</v>
      </c>
      <c r="R36" s="105">
        <v>2.23</v>
      </c>
      <c r="S36" s="106">
        <f t="shared" si="1"/>
        <v>34.792858620000004</v>
      </c>
      <c r="T36" s="22" t="s">
        <v>170</v>
      </c>
    </row>
    <row r="37" spans="1:20" ht="16.5">
      <c r="A37" s="22"/>
      <c r="B37" s="22">
        <v>4.75</v>
      </c>
      <c r="C37" s="22">
        <v>12</v>
      </c>
      <c r="D37" s="104">
        <v>6</v>
      </c>
      <c r="E37" s="22">
        <v>53</v>
      </c>
      <c r="F37" s="22">
        <v>50</v>
      </c>
      <c r="G37" s="105">
        <v>0.09650656</v>
      </c>
      <c r="H37" s="105">
        <v>4.825</v>
      </c>
      <c r="I37" s="106">
        <f t="shared" si="0"/>
        <v>34.066815680000005</v>
      </c>
      <c r="J37" s="22" t="s">
        <v>169</v>
      </c>
      <c r="K37" s="22"/>
      <c r="L37" s="22">
        <v>4.75</v>
      </c>
      <c r="M37" s="22">
        <v>12</v>
      </c>
      <c r="N37" s="104">
        <v>2</v>
      </c>
      <c r="O37" s="22">
        <v>9</v>
      </c>
      <c r="P37" s="22">
        <v>15</v>
      </c>
      <c r="Q37" s="105">
        <v>0.18603649</v>
      </c>
      <c r="R37" s="105">
        <v>2.791</v>
      </c>
      <c r="S37" s="106">
        <f t="shared" si="1"/>
        <v>7.25542311</v>
      </c>
      <c r="T37" s="22" t="s">
        <v>166</v>
      </c>
    </row>
    <row r="38" spans="1:20" ht="16.5">
      <c r="A38" s="22" t="s">
        <v>17</v>
      </c>
      <c r="B38" s="22">
        <v>2</v>
      </c>
      <c r="C38" s="22">
        <v>6</v>
      </c>
      <c r="D38" s="104">
        <v>0</v>
      </c>
      <c r="E38" s="22">
        <v>28</v>
      </c>
      <c r="F38" s="22">
        <v>64</v>
      </c>
      <c r="G38" s="105">
        <v>0.0178796</v>
      </c>
      <c r="H38" s="105">
        <v>1.144</v>
      </c>
      <c r="I38" s="106">
        <f t="shared" si="0"/>
        <v>0.5006288</v>
      </c>
      <c r="J38" s="22" t="s">
        <v>165</v>
      </c>
      <c r="K38" s="22" t="s">
        <v>46</v>
      </c>
      <c r="L38" s="22">
        <v>4.75</v>
      </c>
      <c r="M38" s="22">
        <v>12</v>
      </c>
      <c r="N38" s="104">
        <v>5</v>
      </c>
      <c r="O38" s="22">
        <v>14</v>
      </c>
      <c r="P38" s="22">
        <v>15</v>
      </c>
      <c r="Q38" s="105">
        <v>0.18603649</v>
      </c>
      <c r="R38" s="105">
        <v>2.791</v>
      </c>
      <c r="S38" s="106">
        <f t="shared" si="1"/>
        <v>16.55724761</v>
      </c>
      <c r="T38" s="22" t="s">
        <v>170</v>
      </c>
    </row>
    <row r="39" spans="1:20" ht="16.5">
      <c r="A39" s="22"/>
      <c r="B39" s="22">
        <v>2</v>
      </c>
      <c r="C39" s="22">
        <v>6</v>
      </c>
      <c r="D39" s="104">
        <v>0</v>
      </c>
      <c r="E39" s="22">
        <v>0</v>
      </c>
      <c r="F39" s="22">
        <v>64</v>
      </c>
      <c r="G39" s="105">
        <v>0.0178796</v>
      </c>
      <c r="H39" s="105">
        <v>1.144</v>
      </c>
      <c r="I39" s="106">
        <f t="shared" si="0"/>
        <v>0</v>
      </c>
      <c r="J39" s="22" t="s">
        <v>168</v>
      </c>
      <c r="K39" s="22" t="s">
        <v>46</v>
      </c>
      <c r="L39" s="22">
        <v>4.75</v>
      </c>
      <c r="M39" s="22">
        <v>12</v>
      </c>
      <c r="N39" s="104">
        <v>5</v>
      </c>
      <c r="O39" s="22">
        <v>10</v>
      </c>
      <c r="P39" s="22">
        <v>15</v>
      </c>
      <c r="Q39" s="105">
        <v>0.18603649</v>
      </c>
      <c r="R39" s="105">
        <v>2.791</v>
      </c>
      <c r="S39" s="106">
        <f t="shared" si="1"/>
        <v>15.81310165</v>
      </c>
      <c r="T39" s="22" t="s">
        <v>161</v>
      </c>
    </row>
    <row r="40" spans="1:20" ht="16.5">
      <c r="A40" s="22"/>
      <c r="B40" s="22">
        <v>2.5</v>
      </c>
      <c r="C40" s="22">
        <v>6</v>
      </c>
      <c r="D40" s="104">
        <v>1</v>
      </c>
      <c r="E40" s="22">
        <v>49</v>
      </c>
      <c r="F40" s="22">
        <v>64</v>
      </c>
      <c r="G40" s="105">
        <v>0.02204675</v>
      </c>
      <c r="H40" s="105">
        <v>1.411</v>
      </c>
      <c r="I40" s="106">
        <f t="shared" si="0"/>
        <v>2.49128275</v>
      </c>
      <c r="J40" s="22" t="s">
        <v>163</v>
      </c>
      <c r="K40" s="22" t="s">
        <v>46</v>
      </c>
      <c r="L40" s="22">
        <v>4.75</v>
      </c>
      <c r="M40" s="22">
        <v>6</v>
      </c>
      <c r="N40" s="104">
        <v>20</v>
      </c>
      <c r="O40" s="22">
        <v>0</v>
      </c>
      <c r="P40" s="22">
        <v>15</v>
      </c>
      <c r="Q40" s="105">
        <v>0.09301825</v>
      </c>
      <c r="R40" s="105">
        <v>1.395</v>
      </c>
      <c r="S40" s="106">
        <f t="shared" si="1"/>
        <v>27.905475</v>
      </c>
      <c r="T40" s="22" t="s">
        <v>170</v>
      </c>
    </row>
    <row r="41" spans="1:20" ht="16.5">
      <c r="A41" s="22"/>
      <c r="B41" s="22">
        <v>3</v>
      </c>
      <c r="C41" s="22">
        <v>12</v>
      </c>
      <c r="D41" s="104">
        <v>12</v>
      </c>
      <c r="E41" s="22">
        <v>43</v>
      </c>
      <c r="F41" s="22">
        <v>64</v>
      </c>
      <c r="G41" s="105">
        <v>0.05218559</v>
      </c>
      <c r="H41" s="105">
        <v>3.34</v>
      </c>
      <c r="I41" s="106">
        <f t="shared" si="0"/>
        <v>42.32251349</v>
      </c>
      <c r="J41" s="22" t="s">
        <v>163</v>
      </c>
      <c r="K41" s="22" t="s">
        <v>46</v>
      </c>
      <c r="L41" s="22">
        <v>4.75</v>
      </c>
      <c r="M41" s="22">
        <v>6</v>
      </c>
      <c r="N41" s="104">
        <v>0</v>
      </c>
      <c r="O41" s="22">
        <v>10</v>
      </c>
      <c r="P41" s="22">
        <v>15</v>
      </c>
      <c r="Q41" s="105">
        <v>0.09301825</v>
      </c>
      <c r="R41" s="105">
        <v>1.395</v>
      </c>
      <c r="S41" s="106">
        <f t="shared" si="1"/>
        <v>0.9301824999999999</v>
      </c>
      <c r="T41" s="22" t="s">
        <v>161</v>
      </c>
    </row>
    <row r="42" spans="1:20" ht="16.5">
      <c r="A42" s="22"/>
      <c r="B42" s="22">
        <v>3</v>
      </c>
      <c r="C42" s="22">
        <v>6</v>
      </c>
      <c r="D42" s="104">
        <v>0</v>
      </c>
      <c r="E42" s="22">
        <v>0</v>
      </c>
      <c r="F42" s="22">
        <v>64</v>
      </c>
      <c r="G42" s="105">
        <v>0.02609279</v>
      </c>
      <c r="H42" s="105">
        <v>1.67</v>
      </c>
      <c r="I42" s="106">
        <f t="shared" si="0"/>
        <v>0</v>
      </c>
      <c r="J42" s="22" t="s">
        <v>163</v>
      </c>
      <c r="K42" s="22" t="s">
        <v>50</v>
      </c>
      <c r="L42" s="22">
        <v>2.75</v>
      </c>
      <c r="M42" s="22">
        <v>6</v>
      </c>
      <c r="N42" s="104">
        <v>4</v>
      </c>
      <c r="O42" s="22">
        <v>0</v>
      </c>
      <c r="P42" s="22">
        <v>18</v>
      </c>
      <c r="Q42" s="105">
        <v>0.06036809</v>
      </c>
      <c r="R42" s="105">
        <v>1.087</v>
      </c>
      <c r="S42" s="106">
        <f t="shared" si="1"/>
        <v>4.34650248</v>
      </c>
      <c r="T42" s="22" t="s">
        <v>170</v>
      </c>
    </row>
    <row r="43" spans="1:20" ht="16.5">
      <c r="A43" s="22"/>
      <c r="B43" s="22">
        <v>3.5</v>
      </c>
      <c r="C43" s="22">
        <v>12</v>
      </c>
      <c r="D43" s="104">
        <v>8</v>
      </c>
      <c r="E43" s="22">
        <v>10</v>
      </c>
      <c r="F43" s="22">
        <v>64</v>
      </c>
      <c r="G43" s="105">
        <v>0.06003548</v>
      </c>
      <c r="H43" s="105">
        <v>3.842</v>
      </c>
      <c r="I43" s="106">
        <f t="shared" si="0"/>
        <v>31.338520560000003</v>
      </c>
      <c r="J43" s="22" t="s">
        <v>168</v>
      </c>
      <c r="K43" s="22"/>
      <c r="L43" s="22">
        <v>3</v>
      </c>
      <c r="M43" s="22">
        <v>12</v>
      </c>
      <c r="N43" s="104">
        <v>2</v>
      </c>
      <c r="O43" s="22">
        <v>11</v>
      </c>
      <c r="P43" s="22">
        <v>18</v>
      </c>
      <c r="Q43" s="105">
        <v>0.1313489</v>
      </c>
      <c r="R43" s="105">
        <v>2.364</v>
      </c>
      <c r="S43" s="106">
        <f t="shared" si="1"/>
        <v>6.1733983</v>
      </c>
      <c r="T43" s="22" t="s">
        <v>170</v>
      </c>
    </row>
    <row r="44" spans="1:20" ht="16.5">
      <c r="A44" s="22"/>
      <c r="B44" s="22">
        <v>3.5</v>
      </c>
      <c r="C44" s="22">
        <v>12</v>
      </c>
      <c r="D44" s="104">
        <v>0</v>
      </c>
      <c r="E44" s="22">
        <v>0</v>
      </c>
      <c r="F44" s="22">
        <v>64</v>
      </c>
      <c r="G44" s="105">
        <v>0.06003548</v>
      </c>
      <c r="H44" s="105">
        <v>3.842</v>
      </c>
      <c r="I44" s="106">
        <f t="shared" si="0"/>
        <v>0</v>
      </c>
      <c r="J44" s="22" t="s">
        <v>169</v>
      </c>
      <c r="K44" s="22" t="s">
        <v>50</v>
      </c>
      <c r="L44" s="22">
        <v>3</v>
      </c>
      <c r="M44" s="22">
        <v>12</v>
      </c>
      <c r="N44" s="104">
        <v>0</v>
      </c>
      <c r="O44" s="22">
        <v>1</v>
      </c>
      <c r="P44" s="22">
        <v>18</v>
      </c>
      <c r="Q44" s="105">
        <v>0.1313489</v>
      </c>
      <c r="R44" s="105">
        <v>2.364</v>
      </c>
      <c r="S44" s="106">
        <f t="shared" si="1"/>
        <v>0.1313489</v>
      </c>
      <c r="T44" s="22" t="s">
        <v>165</v>
      </c>
    </row>
    <row r="45" spans="1:20" ht="16.5">
      <c r="A45" s="22"/>
      <c r="B45" s="22">
        <v>3.5</v>
      </c>
      <c r="C45" s="22">
        <v>6</v>
      </c>
      <c r="D45" s="104">
        <v>1</v>
      </c>
      <c r="E45" s="22">
        <v>0</v>
      </c>
      <c r="F45" s="22">
        <v>64</v>
      </c>
      <c r="G45" s="105">
        <v>0.03001774</v>
      </c>
      <c r="H45" s="105">
        <v>1.921</v>
      </c>
      <c r="I45" s="106">
        <f t="shared" si="0"/>
        <v>1.92113536</v>
      </c>
      <c r="J45" s="22" t="s">
        <v>168</v>
      </c>
      <c r="K45" s="22" t="s">
        <v>50</v>
      </c>
      <c r="L45" s="22">
        <v>3</v>
      </c>
      <c r="M45" s="22">
        <v>6</v>
      </c>
      <c r="N45" s="104">
        <v>36</v>
      </c>
      <c r="O45" s="22">
        <v>4</v>
      </c>
      <c r="P45" s="22">
        <v>18</v>
      </c>
      <c r="Q45" s="105">
        <v>0.06567445</v>
      </c>
      <c r="R45" s="105">
        <v>1.182</v>
      </c>
      <c r="S45" s="106">
        <f t="shared" si="1"/>
        <v>42.8197414</v>
      </c>
      <c r="T45" s="22" t="s">
        <v>170</v>
      </c>
    </row>
    <row r="46" spans="1:20" ht="16.5">
      <c r="A46" s="22"/>
      <c r="B46" s="22">
        <v>3.75</v>
      </c>
      <c r="C46" s="22">
        <v>12</v>
      </c>
      <c r="D46" s="104">
        <v>8</v>
      </c>
      <c r="E46" s="22">
        <v>38</v>
      </c>
      <c r="F46" s="22">
        <v>64</v>
      </c>
      <c r="G46" s="105">
        <v>0.0638696</v>
      </c>
      <c r="H46" s="105">
        <v>4.088</v>
      </c>
      <c r="I46" s="106">
        <f t="shared" si="0"/>
        <v>35.12828</v>
      </c>
      <c r="J46" s="22" t="s">
        <v>168</v>
      </c>
      <c r="K46" s="22"/>
      <c r="L46" s="22">
        <v>3.75</v>
      </c>
      <c r="M46" s="22">
        <v>12</v>
      </c>
      <c r="N46" s="104">
        <v>20</v>
      </c>
      <c r="O46" s="22">
        <v>18</v>
      </c>
      <c r="P46" s="22">
        <v>18</v>
      </c>
      <c r="Q46" s="105">
        <v>0.16282374</v>
      </c>
      <c r="R46" s="105">
        <v>2.931</v>
      </c>
      <c r="S46" s="106">
        <f t="shared" si="1"/>
        <v>61.547373719999996</v>
      </c>
      <c r="T46" s="22" t="s">
        <v>170</v>
      </c>
    </row>
    <row r="47" spans="1:20" ht="16.5">
      <c r="A47" s="22"/>
      <c r="B47" s="22">
        <v>3.75</v>
      </c>
      <c r="C47" s="22">
        <v>12</v>
      </c>
      <c r="D47" s="104">
        <v>0</v>
      </c>
      <c r="E47" s="22">
        <v>0</v>
      </c>
      <c r="F47" s="22">
        <v>64</v>
      </c>
      <c r="G47" s="105">
        <v>0.0638696</v>
      </c>
      <c r="H47" s="105">
        <v>4.088</v>
      </c>
      <c r="I47" s="106">
        <f t="shared" si="0"/>
        <v>0</v>
      </c>
      <c r="J47" s="22" t="s">
        <v>169</v>
      </c>
      <c r="K47" s="22" t="s">
        <v>50</v>
      </c>
      <c r="L47" s="22">
        <v>3.75</v>
      </c>
      <c r="M47" s="22">
        <v>6</v>
      </c>
      <c r="N47" s="104">
        <v>21</v>
      </c>
      <c r="O47" s="22">
        <v>6</v>
      </c>
      <c r="P47" s="22">
        <v>18</v>
      </c>
      <c r="Q47" s="105">
        <v>0.08141187</v>
      </c>
      <c r="R47" s="105">
        <v>1.465</v>
      </c>
      <c r="S47" s="106">
        <f t="shared" si="1"/>
        <v>31.26215808</v>
      </c>
      <c r="T47" s="22" t="s">
        <v>170</v>
      </c>
    </row>
    <row r="48" spans="1:20" ht="16.5">
      <c r="A48" s="22"/>
      <c r="B48" s="22">
        <v>3.75</v>
      </c>
      <c r="C48" s="22">
        <v>12</v>
      </c>
      <c r="D48" s="104">
        <v>0</v>
      </c>
      <c r="E48" s="22">
        <v>26</v>
      </c>
      <c r="F48" s="22">
        <v>64</v>
      </c>
      <c r="G48" s="105">
        <v>0.0638696</v>
      </c>
      <c r="H48" s="105">
        <v>4.088</v>
      </c>
      <c r="I48" s="106">
        <f t="shared" si="0"/>
        <v>1.6606096</v>
      </c>
      <c r="J48" s="22" t="s">
        <v>166</v>
      </c>
      <c r="K48" s="22"/>
      <c r="L48" s="22">
        <v>4.75</v>
      </c>
      <c r="M48" s="22">
        <v>12</v>
      </c>
      <c r="N48" s="104">
        <v>1</v>
      </c>
      <c r="O48" s="22">
        <v>12</v>
      </c>
      <c r="P48" s="22">
        <v>18</v>
      </c>
      <c r="Q48" s="105">
        <v>0.20394248</v>
      </c>
      <c r="R48" s="105">
        <v>3.671</v>
      </c>
      <c r="S48" s="106">
        <f t="shared" si="1"/>
        <v>6.118274400000001</v>
      </c>
      <c r="T48" s="22" t="s">
        <v>170</v>
      </c>
    </row>
    <row r="49" spans="1:20" ht="16.5">
      <c r="A49" s="22"/>
      <c r="B49" s="22">
        <v>3.75</v>
      </c>
      <c r="C49" s="22">
        <v>6</v>
      </c>
      <c r="D49" s="104">
        <v>0</v>
      </c>
      <c r="E49" s="22">
        <v>0</v>
      </c>
      <c r="F49" s="22">
        <v>64</v>
      </c>
      <c r="G49" s="105">
        <v>0.0319348</v>
      </c>
      <c r="H49" s="105">
        <v>2.044</v>
      </c>
      <c r="I49" s="106">
        <f t="shared" si="0"/>
        <v>0</v>
      </c>
      <c r="J49" s="22" t="s">
        <v>167</v>
      </c>
      <c r="K49" s="22" t="s">
        <v>50</v>
      </c>
      <c r="L49" s="22">
        <v>4.75</v>
      </c>
      <c r="M49" s="22">
        <v>12</v>
      </c>
      <c r="N49" s="104">
        <v>4</v>
      </c>
      <c r="O49" s="22">
        <v>3</v>
      </c>
      <c r="P49" s="22">
        <v>15</v>
      </c>
      <c r="Q49" s="105">
        <v>0.20394248</v>
      </c>
      <c r="R49" s="105">
        <v>3.059</v>
      </c>
      <c r="S49" s="106">
        <f t="shared" si="1"/>
        <v>12.84837624</v>
      </c>
      <c r="T49" s="22" t="s">
        <v>166</v>
      </c>
    </row>
    <row r="50" spans="1:20" ht="16.5">
      <c r="A50" s="22"/>
      <c r="B50" s="22">
        <v>3.75</v>
      </c>
      <c r="C50" s="22">
        <v>6</v>
      </c>
      <c r="D50" s="104">
        <v>12</v>
      </c>
      <c r="E50" s="22">
        <v>43</v>
      </c>
      <c r="F50" s="22">
        <v>64</v>
      </c>
      <c r="G50" s="105">
        <v>0.0319348</v>
      </c>
      <c r="H50" s="105">
        <v>2.044</v>
      </c>
      <c r="I50" s="106">
        <f t="shared" si="0"/>
        <v>25.8991228</v>
      </c>
      <c r="J50" s="22" t="s">
        <v>168</v>
      </c>
      <c r="K50" s="22" t="s">
        <v>50</v>
      </c>
      <c r="L50" s="22">
        <v>4.75</v>
      </c>
      <c r="M50" s="22">
        <v>12</v>
      </c>
      <c r="N50" s="104">
        <v>0</v>
      </c>
      <c r="O50" s="22">
        <v>0</v>
      </c>
      <c r="P50" s="22">
        <v>18</v>
      </c>
      <c r="Q50" s="105">
        <v>0.20394248</v>
      </c>
      <c r="R50" s="105">
        <v>3.671</v>
      </c>
      <c r="S50" s="106">
        <f t="shared" si="1"/>
        <v>0</v>
      </c>
      <c r="T50" s="22" t="s">
        <v>166</v>
      </c>
    </row>
    <row r="51" spans="1:20" ht="16.5">
      <c r="A51" s="22"/>
      <c r="B51" s="22">
        <v>4.5</v>
      </c>
      <c r="C51" s="22">
        <v>12</v>
      </c>
      <c r="D51" s="104">
        <v>6</v>
      </c>
      <c r="E51" s="22">
        <v>0</v>
      </c>
      <c r="F51" s="22">
        <v>64</v>
      </c>
      <c r="G51" s="105">
        <v>0.07500865</v>
      </c>
      <c r="H51" s="105">
        <v>4.801</v>
      </c>
      <c r="I51" s="106">
        <f t="shared" si="0"/>
        <v>28.803321599999997</v>
      </c>
      <c r="J51" s="22" t="s">
        <v>162</v>
      </c>
      <c r="K51" s="22" t="s">
        <v>50</v>
      </c>
      <c r="L51" s="22">
        <v>4.75</v>
      </c>
      <c r="M51" s="22">
        <v>12</v>
      </c>
      <c r="N51" s="104">
        <v>0</v>
      </c>
      <c r="O51" s="22">
        <v>5</v>
      </c>
      <c r="P51" s="22">
        <v>15</v>
      </c>
      <c r="Q51" s="105">
        <v>0.20394248</v>
      </c>
      <c r="R51" s="105">
        <v>3.059</v>
      </c>
      <c r="S51" s="106">
        <f t="shared" si="1"/>
        <v>1.0197124</v>
      </c>
      <c r="T51" s="22" t="s">
        <v>165</v>
      </c>
    </row>
    <row r="52" spans="1:20" ht="16.5">
      <c r="A52" s="22"/>
      <c r="B52" s="22">
        <v>4.5</v>
      </c>
      <c r="C52" s="22">
        <v>12</v>
      </c>
      <c r="D52" s="104">
        <v>3</v>
      </c>
      <c r="E52" s="22">
        <v>91</v>
      </c>
      <c r="F52" s="22">
        <v>64</v>
      </c>
      <c r="G52" s="105">
        <v>0.07500865</v>
      </c>
      <c r="H52" s="105">
        <v>4.801</v>
      </c>
      <c r="I52" s="106">
        <f t="shared" si="0"/>
        <v>21.22744795</v>
      </c>
      <c r="J52" s="22" t="s">
        <v>166</v>
      </c>
      <c r="K52" s="22" t="s">
        <v>50</v>
      </c>
      <c r="L52" s="22">
        <v>4.75</v>
      </c>
      <c r="M52" s="22">
        <v>6</v>
      </c>
      <c r="N52" s="104">
        <v>1</v>
      </c>
      <c r="O52" s="22">
        <v>0</v>
      </c>
      <c r="P52" s="22">
        <v>18</v>
      </c>
      <c r="Q52" s="105">
        <v>0.10197124</v>
      </c>
      <c r="R52" s="105">
        <v>1.835</v>
      </c>
      <c r="S52" s="106">
        <f t="shared" si="1"/>
        <v>1.8354823200000001</v>
      </c>
      <c r="T52" s="22" t="s">
        <v>170</v>
      </c>
    </row>
    <row r="53" spans="1:20" ht="16.5">
      <c r="A53" s="22"/>
      <c r="B53" s="22">
        <v>4.5</v>
      </c>
      <c r="C53" s="22">
        <v>12</v>
      </c>
      <c r="D53" s="104">
        <v>6</v>
      </c>
      <c r="E53" s="22">
        <v>47</v>
      </c>
      <c r="F53" s="22">
        <v>64</v>
      </c>
      <c r="G53" s="105">
        <v>0.07500865</v>
      </c>
      <c r="H53" s="105">
        <v>4.801</v>
      </c>
      <c r="I53" s="106">
        <f t="shared" si="0"/>
        <v>32.328728149999996</v>
      </c>
      <c r="J53" s="22" t="s">
        <v>168</v>
      </c>
      <c r="K53" s="22" t="s">
        <v>50</v>
      </c>
      <c r="L53" s="22">
        <v>4.75</v>
      </c>
      <c r="M53" s="22">
        <v>6</v>
      </c>
      <c r="N53" s="104">
        <v>0</v>
      </c>
      <c r="O53" s="22">
        <v>0</v>
      </c>
      <c r="P53" s="22">
        <v>18</v>
      </c>
      <c r="Q53" s="105">
        <v>0.10197124</v>
      </c>
      <c r="R53" s="105">
        <v>1.835</v>
      </c>
      <c r="S53" s="106">
        <f t="shared" si="1"/>
        <v>0</v>
      </c>
      <c r="T53" s="22" t="s">
        <v>166</v>
      </c>
    </row>
    <row r="54" spans="1:20" ht="16.5">
      <c r="A54" s="22"/>
      <c r="B54" s="22">
        <v>4.5</v>
      </c>
      <c r="C54" s="22">
        <v>6</v>
      </c>
      <c r="D54" s="104">
        <v>14</v>
      </c>
      <c r="E54" s="22">
        <v>0</v>
      </c>
      <c r="F54" s="22">
        <v>64</v>
      </c>
      <c r="G54" s="105">
        <v>0.03750433</v>
      </c>
      <c r="H54" s="105">
        <v>2.4</v>
      </c>
      <c r="I54" s="106">
        <f t="shared" si="0"/>
        <v>33.603879680000006</v>
      </c>
      <c r="J54" s="22" t="s">
        <v>168</v>
      </c>
      <c r="K54" s="22" t="s">
        <v>16</v>
      </c>
      <c r="L54" s="22">
        <v>2</v>
      </c>
      <c r="M54" s="22">
        <v>6</v>
      </c>
      <c r="N54" s="104">
        <v>2</v>
      </c>
      <c r="O54" s="22">
        <v>0</v>
      </c>
      <c r="P54" s="22">
        <v>25</v>
      </c>
      <c r="Q54" s="105">
        <v>0.03295833</v>
      </c>
      <c r="R54" s="105">
        <v>0.824</v>
      </c>
      <c r="S54" s="106">
        <f t="shared" si="1"/>
        <v>1.6479165</v>
      </c>
      <c r="T54" s="22" t="s">
        <v>165</v>
      </c>
    </row>
    <row r="55" spans="1:20" ht="16.5">
      <c r="A55" s="22"/>
      <c r="B55" s="22">
        <v>4.75</v>
      </c>
      <c r="C55" s="22">
        <v>12</v>
      </c>
      <c r="D55" s="104">
        <v>0</v>
      </c>
      <c r="E55" s="22">
        <v>17</v>
      </c>
      <c r="F55" s="22">
        <v>64</v>
      </c>
      <c r="G55" s="105">
        <v>0.07860057</v>
      </c>
      <c r="H55" s="105">
        <v>5.03</v>
      </c>
      <c r="I55" s="106">
        <f t="shared" si="0"/>
        <v>1.33620969</v>
      </c>
      <c r="J55" s="22" t="s">
        <v>168</v>
      </c>
      <c r="K55" s="22" t="s">
        <v>16</v>
      </c>
      <c r="L55" s="22">
        <v>3.5</v>
      </c>
      <c r="M55" s="22">
        <v>6</v>
      </c>
      <c r="N55" s="104">
        <v>0</v>
      </c>
      <c r="O55" s="22">
        <v>19</v>
      </c>
      <c r="P55" s="22">
        <v>25</v>
      </c>
      <c r="Q55" s="105">
        <v>0.05640551</v>
      </c>
      <c r="R55" s="105">
        <v>1.41</v>
      </c>
      <c r="S55" s="106">
        <f t="shared" si="1"/>
        <v>1.07170469</v>
      </c>
      <c r="T55" s="22" t="s">
        <v>167</v>
      </c>
    </row>
    <row r="56" spans="1:20" ht="16.5">
      <c r="A56" s="22"/>
      <c r="B56" s="22">
        <v>4.75</v>
      </c>
      <c r="C56" s="22">
        <v>6</v>
      </c>
      <c r="D56" s="104">
        <v>0</v>
      </c>
      <c r="E56" s="22">
        <v>47</v>
      </c>
      <c r="F56" s="22">
        <v>64</v>
      </c>
      <c r="G56" s="105">
        <v>0.03930028</v>
      </c>
      <c r="H56" s="105">
        <v>2.515</v>
      </c>
      <c r="I56" s="106">
        <f t="shared" si="0"/>
        <v>1.84711316</v>
      </c>
      <c r="J56" s="22" t="s">
        <v>168</v>
      </c>
      <c r="K56" s="22" t="s">
        <v>16</v>
      </c>
      <c r="L56" s="22">
        <v>3.75</v>
      </c>
      <c r="M56" s="22">
        <v>6</v>
      </c>
      <c r="N56" s="104">
        <v>1</v>
      </c>
      <c r="O56" s="22">
        <v>0</v>
      </c>
      <c r="P56" s="22">
        <v>25</v>
      </c>
      <c r="Q56" s="105">
        <v>0.06020741</v>
      </c>
      <c r="R56" s="105">
        <v>1.505</v>
      </c>
      <c r="S56" s="106">
        <f t="shared" si="1"/>
        <v>1.50518525</v>
      </c>
      <c r="T56" s="22" t="s">
        <v>167</v>
      </c>
    </row>
    <row r="57" spans="1:20" ht="16.5">
      <c r="A57" s="22" t="s">
        <v>51</v>
      </c>
      <c r="B57" s="22">
        <v>2.75</v>
      </c>
      <c r="C57" s="22">
        <v>6</v>
      </c>
      <c r="D57" s="104">
        <v>2</v>
      </c>
      <c r="E57" s="22">
        <v>16</v>
      </c>
      <c r="F57" s="22">
        <v>48</v>
      </c>
      <c r="G57" s="105">
        <v>0.03056405</v>
      </c>
      <c r="H57" s="105">
        <v>1.467</v>
      </c>
      <c r="I57" s="106">
        <f t="shared" si="0"/>
        <v>3.4231735999999997</v>
      </c>
      <c r="J57" s="22" t="s">
        <v>166</v>
      </c>
      <c r="K57" s="22" t="s">
        <v>16</v>
      </c>
      <c r="L57" s="22">
        <v>4.5</v>
      </c>
      <c r="M57" s="22">
        <v>6</v>
      </c>
      <c r="N57" s="104">
        <v>4</v>
      </c>
      <c r="O57" s="22">
        <v>0</v>
      </c>
      <c r="P57" s="22">
        <v>25</v>
      </c>
      <c r="Q57" s="105">
        <v>0.07143146</v>
      </c>
      <c r="R57" s="105">
        <v>1.786</v>
      </c>
      <c r="S57" s="106">
        <f t="shared" si="1"/>
        <v>7.143146</v>
      </c>
      <c r="T57" s="22" t="s">
        <v>167</v>
      </c>
    </row>
    <row r="58" spans="1:20" ht="16.5">
      <c r="A58" s="22" t="s">
        <v>52</v>
      </c>
      <c r="B58" s="22">
        <v>2</v>
      </c>
      <c r="C58" s="22">
        <v>6</v>
      </c>
      <c r="D58" s="104">
        <v>2</v>
      </c>
      <c r="E58" s="22">
        <v>0</v>
      </c>
      <c r="F58" s="22">
        <v>40</v>
      </c>
      <c r="G58" s="105">
        <v>0.02353412</v>
      </c>
      <c r="H58" s="105">
        <v>0.941</v>
      </c>
      <c r="I58" s="106">
        <f t="shared" si="0"/>
        <v>1.8827295999999998</v>
      </c>
      <c r="J58" s="22" t="s">
        <v>166</v>
      </c>
      <c r="K58" s="22"/>
      <c r="L58" s="22">
        <v>4.75</v>
      </c>
      <c r="M58" s="22">
        <v>6</v>
      </c>
      <c r="N58" s="104">
        <v>1</v>
      </c>
      <c r="O58" s="22">
        <v>28</v>
      </c>
      <c r="P58" s="22">
        <v>36</v>
      </c>
      <c r="Q58" s="105">
        <v>0.07511226</v>
      </c>
      <c r="R58" s="105">
        <v>2.704</v>
      </c>
      <c r="S58" s="106">
        <f t="shared" si="1"/>
        <v>4.80718464</v>
      </c>
      <c r="T58" s="22" t="s">
        <v>167</v>
      </c>
    </row>
    <row r="59" spans="1:20" ht="16.5">
      <c r="A59" s="22"/>
      <c r="B59" s="22">
        <v>2.75</v>
      </c>
      <c r="C59" s="22">
        <v>6</v>
      </c>
      <c r="D59" s="104">
        <v>1</v>
      </c>
      <c r="E59" s="22">
        <v>0</v>
      </c>
      <c r="F59" s="22">
        <v>40</v>
      </c>
      <c r="G59" s="105">
        <v>0.03185988</v>
      </c>
      <c r="H59" s="105">
        <v>1.274</v>
      </c>
      <c r="I59" s="106">
        <f t="shared" si="0"/>
        <v>1.2743952</v>
      </c>
      <c r="J59" s="22" t="s">
        <v>166</v>
      </c>
      <c r="K59" s="22" t="s">
        <v>16</v>
      </c>
      <c r="L59" s="22">
        <v>4.75</v>
      </c>
      <c r="M59" s="22">
        <v>6</v>
      </c>
      <c r="N59" s="104">
        <v>0</v>
      </c>
      <c r="O59" s="22">
        <v>0</v>
      </c>
      <c r="P59" s="22">
        <v>25</v>
      </c>
      <c r="Q59" s="105">
        <v>0.07511226</v>
      </c>
      <c r="R59" s="105">
        <v>1.878</v>
      </c>
      <c r="S59" s="106">
        <f t="shared" si="1"/>
        <v>0</v>
      </c>
      <c r="T59" s="22" t="s">
        <v>167</v>
      </c>
    </row>
    <row r="60" spans="1:20" ht="16.5">
      <c r="A60" s="22"/>
      <c r="B60" s="22">
        <v>3.5</v>
      </c>
      <c r="C60" s="22">
        <v>6</v>
      </c>
      <c r="D60" s="104">
        <v>2</v>
      </c>
      <c r="E60" s="22">
        <v>0</v>
      </c>
      <c r="F60" s="22">
        <v>48</v>
      </c>
      <c r="G60" s="105">
        <v>0.03991315</v>
      </c>
      <c r="H60" s="105">
        <v>1.916</v>
      </c>
      <c r="I60" s="106">
        <f t="shared" si="0"/>
        <v>3.8316624</v>
      </c>
      <c r="J60" s="22" t="s">
        <v>169</v>
      </c>
      <c r="K60" s="22" t="s">
        <v>18</v>
      </c>
      <c r="L60" s="22">
        <v>2.5</v>
      </c>
      <c r="M60" s="22">
        <v>6</v>
      </c>
      <c r="N60" s="104">
        <v>1</v>
      </c>
      <c r="O60" s="22">
        <v>1</v>
      </c>
      <c r="P60" s="22">
        <v>25</v>
      </c>
      <c r="Q60" s="105">
        <v>0.04560726</v>
      </c>
      <c r="R60" s="105">
        <v>1.14</v>
      </c>
      <c r="S60" s="106">
        <f t="shared" si="1"/>
        <v>1.1857887599999999</v>
      </c>
      <c r="T60" s="22" t="s">
        <v>165</v>
      </c>
    </row>
    <row r="61" spans="1:20" ht="16.5">
      <c r="A61" s="22"/>
      <c r="B61" s="22">
        <v>3.75</v>
      </c>
      <c r="C61" s="22">
        <v>6</v>
      </c>
      <c r="D61" s="104">
        <v>7</v>
      </c>
      <c r="E61" s="22">
        <v>39</v>
      </c>
      <c r="F61" s="22">
        <v>40</v>
      </c>
      <c r="G61" s="105">
        <v>0.04253703</v>
      </c>
      <c r="H61" s="105">
        <v>1.701</v>
      </c>
      <c r="I61" s="106">
        <f t="shared" si="0"/>
        <v>13.569312570000001</v>
      </c>
      <c r="J61" s="22" t="s">
        <v>169</v>
      </c>
      <c r="K61" s="22" t="s">
        <v>18</v>
      </c>
      <c r="L61" s="22">
        <v>2.75</v>
      </c>
      <c r="M61" s="22">
        <v>6</v>
      </c>
      <c r="N61" s="104">
        <v>11</v>
      </c>
      <c r="O61" s="22">
        <v>14</v>
      </c>
      <c r="P61" s="22">
        <v>25</v>
      </c>
      <c r="Q61" s="105">
        <v>0.05000147</v>
      </c>
      <c r="R61" s="105">
        <v>1.25</v>
      </c>
      <c r="S61" s="106">
        <f t="shared" si="1"/>
        <v>14.45042483</v>
      </c>
      <c r="T61" s="22" t="s">
        <v>165</v>
      </c>
    </row>
    <row r="62" spans="1:20" ht="16.5">
      <c r="A62" s="22"/>
      <c r="B62" s="22">
        <v>4.5</v>
      </c>
      <c r="C62" s="22">
        <v>6</v>
      </c>
      <c r="D62" s="104">
        <v>0</v>
      </c>
      <c r="E62" s="22">
        <v>0</v>
      </c>
      <c r="F62" s="22">
        <v>40</v>
      </c>
      <c r="G62" s="105">
        <v>0.050227</v>
      </c>
      <c r="H62" s="105">
        <v>2.009</v>
      </c>
      <c r="I62" s="106">
        <f t="shared" si="0"/>
        <v>0</v>
      </c>
      <c r="J62" s="22" t="s">
        <v>169</v>
      </c>
      <c r="K62" s="22"/>
      <c r="L62" s="22">
        <v>3</v>
      </c>
      <c r="M62" s="22">
        <v>12</v>
      </c>
      <c r="N62" s="104">
        <v>11</v>
      </c>
      <c r="O62" s="22">
        <v>12</v>
      </c>
      <c r="P62" s="22">
        <v>25</v>
      </c>
      <c r="Q62" s="105">
        <v>0.10873081</v>
      </c>
      <c r="R62" s="105">
        <v>2.718</v>
      </c>
      <c r="S62" s="106">
        <f t="shared" si="1"/>
        <v>31.20574247</v>
      </c>
      <c r="T62" s="22" t="s">
        <v>165</v>
      </c>
    </row>
    <row r="63" spans="1:20" ht="16.5">
      <c r="A63" s="22"/>
      <c r="B63" s="22">
        <v>4.5</v>
      </c>
      <c r="C63" s="22">
        <v>6</v>
      </c>
      <c r="D63" s="104">
        <v>1</v>
      </c>
      <c r="E63" s="22">
        <v>30</v>
      </c>
      <c r="F63" s="22">
        <v>48</v>
      </c>
      <c r="G63" s="105">
        <v>0.050227</v>
      </c>
      <c r="H63" s="105">
        <v>2.411</v>
      </c>
      <c r="I63" s="106">
        <f t="shared" si="0"/>
        <v>3.917706</v>
      </c>
      <c r="J63" s="22" t="s">
        <v>169</v>
      </c>
      <c r="K63" s="22" t="s">
        <v>18</v>
      </c>
      <c r="L63" s="22">
        <v>3</v>
      </c>
      <c r="M63" s="22">
        <v>12</v>
      </c>
      <c r="N63" s="104">
        <v>3</v>
      </c>
      <c r="O63" s="22">
        <v>4</v>
      </c>
      <c r="P63" s="22">
        <v>25</v>
      </c>
      <c r="Q63" s="105">
        <v>0.10873081</v>
      </c>
      <c r="R63" s="105">
        <v>2.718</v>
      </c>
      <c r="S63" s="106">
        <f t="shared" si="1"/>
        <v>8.58973399</v>
      </c>
      <c r="T63" s="22" t="s">
        <v>168</v>
      </c>
    </row>
    <row r="64" spans="1:20" ht="16.5">
      <c r="A64" s="22" t="s">
        <v>56</v>
      </c>
      <c r="B64" s="22">
        <v>3</v>
      </c>
      <c r="C64" s="22">
        <v>12</v>
      </c>
      <c r="D64" s="104">
        <v>0</v>
      </c>
      <c r="E64" s="22">
        <v>1</v>
      </c>
      <c r="F64" s="22">
        <v>32</v>
      </c>
      <c r="G64" s="105">
        <v>0.0804582</v>
      </c>
      <c r="H64" s="105">
        <v>2.575</v>
      </c>
      <c r="I64" s="106">
        <f t="shared" si="0"/>
        <v>0.0804582</v>
      </c>
      <c r="J64" s="22" t="s">
        <v>161</v>
      </c>
      <c r="K64" s="22" t="s">
        <v>18</v>
      </c>
      <c r="L64" s="22">
        <v>3</v>
      </c>
      <c r="M64" s="22">
        <v>6</v>
      </c>
      <c r="N64" s="104">
        <v>15</v>
      </c>
      <c r="O64" s="22">
        <v>26</v>
      </c>
      <c r="P64" s="22">
        <v>25</v>
      </c>
      <c r="Q64" s="105">
        <v>0.0543654</v>
      </c>
      <c r="R64" s="105">
        <v>1.359</v>
      </c>
      <c r="S64" s="106">
        <f t="shared" si="1"/>
        <v>21.8005254</v>
      </c>
      <c r="T64" s="22" t="s">
        <v>168</v>
      </c>
    </row>
    <row r="65" spans="1:20" ht="16.5">
      <c r="A65" s="22"/>
      <c r="B65" s="22">
        <v>3</v>
      </c>
      <c r="C65" s="22">
        <v>6</v>
      </c>
      <c r="D65" s="104">
        <v>0</v>
      </c>
      <c r="E65" s="22">
        <v>0</v>
      </c>
      <c r="F65" s="22">
        <v>32</v>
      </c>
      <c r="G65" s="105">
        <v>0.0402291</v>
      </c>
      <c r="H65" s="105">
        <v>1.287</v>
      </c>
      <c r="I65" s="106">
        <f t="shared" si="0"/>
        <v>0</v>
      </c>
      <c r="J65" s="22" t="s">
        <v>171</v>
      </c>
      <c r="K65" s="22" t="s">
        <v>18</v>
      </c>
      <c r="L65" s="22">
        <v>3</v>
      </c>
      <c r="M65" s="22">
        <v>6</v>
      </c>
      <c r="N65" s="104">
        <v>0</v>
      </c>
      <c r="O65" s="22">
        <v>0</v>
      </c>
      <c r="P65" s="22">
        <v>25</v>
      </c>
      <c r="Q65" s="105">
        <v>0.0543654</v>
      </c>
      <c r="R65" s="105">
        <v>1.359</v>
      </c>
      <c r="S65" s="106">
        <f t="shared" si="1"/>
        <v>0</v>
      </c>
      <c r="T65" s="22" t="s">
        <v>159</v>
      </c>
    </row>
    <row r="66" spans="1:20" ht="16.5">
      <c r="A66" s="22"/>
      <c r="B66" s="22">
        <v>3</v>
      </c>
      <c r="C66" s="22">
        <v>6</v>
      </c>
      <c r="D66" s="104">
        <v>0</v>
      </c>
      <c r="E66" s="22">
        <v>0</v>
      </c>
      <c r="F66" s="22">
        <v>32</v>
      </c>
      <c r="G66" s="105">
        <v>0.0402291</v>
      </c>
      <c r="H66" s="105">
        <v>1.287</v>
      </c>
      <c r="I66" s="106">
        <f t="shared" si="0"/>
        <v>0</v>
      </c>
      <c r="J66" s="22" t="s">
        <v>171</v>
      </c>
      <c r="K66" s="22"/>
      <c r="L66" s="22">
        <v>3.75</v>
      </c>
      <c r="M66" s="22">
        <v>12</v>
      </c>
      <c r="N66" s="104">
        <v>0</v>
      </c>
      <c r="O66" s="22">
        <v>0</v>
      </c>
      <c r="P66" s="22">
        <v>25</v>
      </c>
      <c r="Q66" s="105">
        <v>0.13455113</v>
      </c>
      <c r="R66" s="105">
        <v>3.364</v>
      </c>
      <c r="S66" s="106">
        <f t="shared" si="1"/>
        <v>0</v>
      </c>
      <c r="T66" s="22" t="s">
        <v>169</v>
      </c>
    </row>
    <row r="67" spans="1:20" ht="16.5">
      <c r="A67" s="22"/>
      <c r="B67" s="22">
        <v>3</v>
      </c>
      <c r="C67" s="22">
        <v>6</v>
      </c>
      <c r="D67" s="104">
        <v>0</v>
      </c>
      <c r="E67" s="22">
        <v>1</v>
      </c>
      <c r="F67" s="22">
        <v>32</v>
      </c>
      <c r="G67" s="105">
        <v>0.0402291</v>
      </c>
      <c r="H67" s="105">
        <v>1.287</v>
      </c>
      <c r="I67" s="106">
        <f aca="true" t="shared" si="2" ref="I67:I130">(D67*F67+E67)*G67</f>
        <v>0.0402291</v>
      </c>
      <c r="J67" s="22" t="s">
        <v>161</v>
      </c>
      <c r="K67" s="22" t="s">
        <v>18</v>
      </c>
      <c r="L67" s="22">
        <v>3.75</v>
      </c>
      <c r="M67" s="22">
        <v>12</v>
      </c>
      <c r="N67" s="104">
        <v>0</v>
      </c>
      <c r="O67" s="22">
        <v>8</v>
      </c>
      <c r="P67" s="22">
        <v>25</v>
      </c>
      <c r="Q67" s="105">
        <v>0.13455113</v>
      </c>
      <c r="R67" s="105">
        <v>3.364</v>
      </c>
      <c r="S67" s="106">
        <f aca="true" t="shared" si="3" ref="S67:S130">(N67*P67+O67)*Q67</f>
        <v>1.07640904</v>
      </c>
      <c r="T67" s="22" t="s">
        <v>161</v>
      </c>
    </row>
    <row r="68" spans="1:20" ht="16.5">
      <c r="A68" s="22"/>
      <c r="B68" s="22">
        <v>3.5</v>
      </c>
      <c r="C68" s="22">
        <v>6</v>
      </c>
      <c r="D68" s="104">
        <v>0</v>
      </c>
      <c r="E68" s="22">
        <v>6</v>
      </c>
      <c r="F68" s="22">
        <v>32</v>
      </c>
      <c r="G68" s="105">
        <v>0.0465101</v>
      </c>
      <c r="H68" s="105">
        <v>1.488</v>
      </c>
      <c r="I68" s="106">
        <f t="shared" si="2"/>
        <v>0.2790606</v>
      </c>
      <c r="J68" s="22" t="s">
        <v>161</v>
      </c>
      <c r="K68" s="22" t="s">
        <v>18</v>
      </c>
      <c r="L68" s="22">
        <v>3.75</v>
      </c>
      <c r="M68" s="22">
        <v>12</v>
      </c>
      <c r="N68" s="104">
        <v>10</v>
      </c>
      <c r="O68" s="22">
        <v>20</v>
      </c>
      <c r="P68" s="22">
        <v>25</v>
      </c>
      <c r="Q68" s="105">
        <v>0.13455113</v>
      </c>
      <c r="R68" s="105">
        <v>3.364</v>
      </c>
      <c r="S68" s="106">
        <f t="shared" si="3"/>
        <v>36.3288051</v>
      </c>
      <c r="T68" s="22" t="s">
        <v>168</v>
      </c>
    </row>
    <row r="69" spans="1:20" ht="16.5">
      <c r="A69" s="22"/>
      <c r="B69" s="22">
        <v>3.75</v>
      </c>
      <c r="C69" s="22">
        <v>12</v>
      </c>
      <c r="D69" s="104">
        <v>0</v>
      </c>
      <c r="E69" s="22">
        <v>0</v>
      </c>
      <c r="F69" s="22">
        <v>32</v>
      </c>
      <c r="G69" s="105">
        <v>0.09921036</v>
      </c>
      <c r="H69" s="105">
        <v>3.175</v>
      </c>
      <c r="I69" s="106">
        <f t="shared" si="2"/>
        <v>0</v>
      </c>
      <c r="J69" s="22" t="s">
        <v>168</v>
      </c>
      <c r="K69" s="22" t="s">
        <v>18</v>
      </c>
      <c r="L69" s="22">
        <v>3.75</v>
      </c>
      <c r="M69" s="22">
        <v>6</v>
      </c>
      <c r="N69" s="104">
        <v>1</v>
      </c>
      <c r="O69" s="22">
        <v>19</v>
      </c>
      <c r="P69" s="22">
        <v>25</v>
      </c>
      <c r="Q69" s="105">
        <v>0.06727556</v>
      </c>
      <c r="R69" s="105">
        <v>1.682</v>
      </c>
      <c r="S69" s="106">
        <f t="shared" si="3"/>
        <v>2.96012464</v>
      </c>
      <c r="T69" s="22" t="s">
        <v>161</v>
      </c>
    </row>
    <row r="70" spans="1:20" ht="16.5">
      <c r="A70" s="22"/>
      <c r="B70" s="22">
        <v>3.75</v>
      </c>
      <c r="C70" s="22">
        <v>12</v>
      </c>
      <c r="D70" s="104">
        <v>0</v>
      </c>
      <c r="E70" s="22">
        <v>6</v>
      </c>
      <c r="F70" s="22">
        <v>32</v>
      </c>
      <c r="G70" s="105">
        <v>0.09921036</v>
      </c>
      <c r="H70" s="105">
        <v>3.175</v>
      </c>
      <c r="I70" s="106">
        <f t="shared" si="2"/>
        <v>0.59526216</v>
      </c>
      <c r="J70" s="22" t="s">
        <v>161</v>
      </c>
      <c r="K70" s="22" t="s">
        <v>18</v>
      </c>
      <c r="L70" s="22">
        <v>3.75</v>
      </c>
      <c r="M70" s="22">
        <v>6</v>
      </c>
      <c r="N70" s="104">
        <v>0</v>
      </c>
      <c r="O70" s="22">
        <v>0</v>
      </c>
      <c r="P70" s="22">
        <v>25</v>
      </c>
      <c r="Q70" s="105">
        <v>0.06727556</v>
      </c>
      <c r="R70" s="105">
        <v>1.682</v>
      </c>
      <c r="S70" s="106">
        <f t="shared" si="3"/>
        <v>0</v>
      </c>
      <c r="T70" s="22" t="s">
        <v>166</v>
      </c>
    </row>
    <row r="71" spans="1:20" ht="16.5">
      <c r="A71" s="22"/>
      <c r="B71" s="22">
        <v>3.75</v>
      </c>
      <c r="C71" s="22">
        <v>6</v>
      </c>
      <c r="D71" s="104">
        <v>1</v>
      </c>
      <c r="E71" s="22">
        <v>22</v>
      </c>
      <c r="F71" s="22">
        <v>32</v>
      </c>
      <c r="G71" s="105">
        <v>0.04960518</v>
      </c>
      <c r="H71" s="105">
        <v>1.587</v>
      </c>
      <c r="I71" s="106">
        <f t="shared" si="2"/>
        <v>2.67867972</v>
      </c>
      <c r="J71" s="22" t="s">
        <v>161</v>
      </c>
      <c r="K71" s="22" t="s">
        <v>18</v>
      </c>
      <c r="L71" s="22">
        <v>3.75</v>
      </c>
      <c r="M71" s="22">
        <v>6</v>
      </c>
      <c r="N71" s="104">
        <v>1</v>
      </c>
      <c r="O71" s="22">
        <v>5</v>
      </c>
      <c r="P71" s="22">
        <v>25</v>
      </c>
      <c r="Q71" s="105">
        <v>0.06727556</v>
      </c>
      <c r="R71" s="105">
        <v>1.682</v>
      </c>
      <c r="S71" s="106">
        <f t="shared" si="3"/>
        <v>2.0182668</v>
      </c>
      <c r="T71" s="22" t="s">
        <v>162</v>
      </c>
    </row>
    <row r="72" spans="1:20" ht="16.5">
      <c r="A72" s="22"/>
      <c r="B72" s="22">
        <v>4</v>
      </c>
      <c r="C72" s="22">
        <v>6</v>
      </c>
      <c r="D72" s="104">
        <v>4</v>
      </c>
      <c r="E72" s="22">
        <v>12</v>
      </c>
      <c r="F72" s="22">
        <v>32</v>
      </c>
      <c r="G72" s="105">
        <v>0.05266999</v>
      </c>
      <c r="H72" s="105">
        <v>1.685</v>
      </c>
      <c r="I72" s="106">
        <f t="shared" si="2"/>
        <v>7.3737986</v>
      </c>
      <c r="J72" s="22" t="s">
        <v>161</v>
      </c>
      <c r="K72" s="22" t="s">
        <v>18</v>
      </c>
      <c r="L72" s="22">
        <v>3.75</v>
      </c>
      <c r="M72" s="22">
        <v>6</v>
      </c>
      <c r="N72" s="104">
        <v>0</v>
      </c>
      <c r="O72" s="22">
        <v>0</v>
      </c>
      <c r="P72" s="22">
        <v>25</v>
      </c>
      <c r="Q72" s="105">
        <v>0.06727556</v>
      </c>
      <c r="R72" s="105">
        <v>1.682</v>
      </c>
      <c r="S72" s="106">
        <f t="shared" si="3"/>
        <v>0</v>
      </c>
      <c r="T72" s="22" t="s">
        <v>160</v>
      </c>
    </row>
    <row r="73" spans="1:20" ht="16.5">
      <c r="A73" s="22"/>
      <c r="B73" s="22">
        <v>4.5</v>
      </c>
      <c r="C73" s="22">
        <v>12</v>
      </c>
      <c r="D73" s="104">
        <v>8</v>
      </c>
      <c r="E73" s="22">
        <v>13</v>
      </c>
      <c r="F73" s="22">
        <v>32</v>
      </c>
      <c r="G73" s="105">
        <v>0.11741757</v>
      </c>
      <c r="H73" s="105">
        <v>3.757</v>
      </c>
      <c r="I73" s="106">
        <f t="shared" si="2"/>
        <v>31.58532633</v>
      </c>
      <c r="J73" s="22" t="s">
        <v>167</v>
      </c>
      <c r="K73" s="22" t="s">
        <v>18</v>
      </c>
      <c r="L73" s="22">
        <v>3.75</v>
      </c>
      <c r="M73" s="22">
        <v>6</v>
      </c>
      <c r="N73" s="104">
        <v>17</v>
      </c>
      <c r="O73" s="22">
        <v>37</v>
      </c>
      <c r="P73" s="22">
        <v>25</v>
      </c>
      <c r="Q73" s="105">
        <v>0.06727556</v>
      </c>
      <c r="R73" s="105">
        <v>1.682</v>
      </c>
      <c r="S73" s="106">
        <f t="shared" si="3"/>
        <v>31.08130872</v>
      </c>
      <c r="T73" s="22" t="s">
        <v>168</v>
      </c>
    </row>
    <row r="74" spans="1:20" ht="16.5">
      <c r="A74" s="22"/>
      <c r="B74" s="22">
        <v>4.5</v>
      </c>
      <c r="C74" s="22">
        <v>6</v>
      </c>
      <c r="D74" s="104">
        <v>1</v>
      </c>
      <c r="E74" s="22">
        <v>0</v>
      </c>
      <c r="F74" s="22">
        <v>32</v>
      </c>
      <c r="G74" s="105">
        <v>0.05870878</v>
      </c>
      <c r="H74" s="105">
        <v>1.879</v>
      </c>
      <c r="I74" s="106">
        <f t="shared" si="2"/>
        <v>1.87868096</v>
      </c>
      <c r="J74" s="22" t="s">
        <v>167</v>
      </c>
      <c r="K74" s="22"/>
      <c r="L74" s="22">
        <v>4.5</v>
      </c>
      <c r="M74" s="22">
        <v>12</v>
      </c>
      <c r="N74" s="104">
        <v>9</v>
      </c>
      <c r="O74" s="22">
        <v>9</v>
      </c>
      <c r="P74" s="22">
        <v>25</v>
      </c>
      <c r="Q74" s="105">
        <v>0.15982649</v>
      </c>
      <c r="R74" s="105">
        <v>3.996</v>
      </c>
      <c r="S74" s="106">
        <f t="shared" si="3"/>
        <v>37.399398659999996</v>
      </c>
      <c r="T74" s="22" t="s">
        <v>168</v>
      </c>
    </row>
    <row r="75" spans="1:20" ht="16.5">
      <c r="A75" s="22"/>
      <c r="B75" s="22">
        <v>4.75</v>
      </c>
      <c r="C75" s="22">
        <v>12</v>
      </c>
      <c r="D75" s="104">
        <v>0</v>
      </c>
      <c r="E75" s="22">
        <v>2</v>
      </c>
      <c r="F75" s="22">
        <v>32</v>
      </c>
      <c r="G75" s="105">
        <v>0.12336554</v>
      </c>
      <c r="H75" s="105">
        <v>3.948</v>
      </c>
      <c r="I75" s="106">
        <f t="shared" si="2"/>
        <v>0.24673108</v>
      </c>
      <c r="J75" s="22" t="s">
        <v>167</v>
      </c>
      <c r="K75" s="22" t="s">
        <v>18</v>
      </c>
      <c r="L75" s="22">
        <v>4.5</v>
      </c>
      <c r="M75" s="22">
        <v>12</v>
      </c>
      <c r="N75" s="104">
        <v>0</v>
      </c>
      <c r="O75" s="22">
        <v>8</v>
      </c>
      <c r="P75" s="22">
        <v>25</v>
      </c>
      <c r="Q75" s="105">
        <v>0.15982649</v>
      </c>
      <c r="R75" s="105">
        <v>3.996</v>
      </c>
      <c r="S75" s="106">
        <f t="shared" si="3"/>
        <v>1.27861192</v>
      </c>
      <c r="T75" s="22" t="s">
        <v>165</v>
      </c>
    </row>
    <row r="76" spans="1:20" ht="16.5">
      <c r="A76" s="22"/>
      <c r="B76" s="22">
        <v>4.75</v>
      </c>
      <c r="C76" s="22">
        <v>6</v>
      </c>
      <c r="D76" s="104">
        <v>0</v>
      </c>
      <c r="E76" s="22">
        <v>3</v>
      </c>
      <c r="F76" s="22">
        <v>32</v>
      </c>
      <c r="G76" s="105">
        <v>0.06168277</v>
      </c>
      <c r="H76" s="105">
        <v>1.974</v>
      </c>
      <c r="I76" s="106">
        <f t="shared" si="2"/>
        <v>0.18504831</v>
      </c>
      <c r="J76" s="22" t="s">
        <v>161</v>
      </c>
      <c r="K76" s="22" t="s">
        <v>18</v>
      </c>
      <c r="L76" s="22">
        <v>4.5</v>
      </c>
      <c r="M76" s="22">
        <v>6</v>
      </c>
      <c r="N76" s="104">
        <v>0</v>
      </c>
      <c r="O76" s="22">
        <v>0</v>
      </c>
      <c r="P76" s="22">
        <v>25</v>
      </c>
      <c r="Q76" s="105">
        <v>0.07991324</v>
      </c>
      <c r="R76" s="105">
        <v>1.998</v>
      </c>
      <c r="S76" s="106">
        <f t="shared" si="3"/>
        <v>0</v>
      </c>
      <c r="T76" s="22" t="s">
        <v>168</v>
      </c>
    </row>
    <row r="77" spans="1:20" ht="16.5">
      <c r="A77" s="22"/>
      <c r="B77" s="22">
        <v>4.75</v>
      </c>
      <c r="C77" s="22">
        <v>6</v>
      </c>
      <c r="D77" s="104">
        <v>0</v>
      </c>
      <c r="E77" s="22">
        <v>0</v>
      </c>
      <c r="F77" s="22">
        <v>32</v>
      </c>
      <c r="G77" s="105">
        <v>0.06168277</v>
      </c>
      <c r="H77" s="105">
        <v>1.974</v>
      </c>
      <c r="I77" s="106">
        <f t="shared" si="2"/>
        <v>0</v>
      </c>
      <c r="J77" s="22" t="s">
        <v>167</v>
      </c>
      <c r="K77" s="22" t="s">
        <v>18</v>
      </c>
      <c r="L77" s="22">
        <v>4.5</v>
      </c>
      <c r="M77" s="22">
        <v>6</v>
      </c>
      <c r="N77" s="104">
        <v>1</v>
      </c>
      <c r="O77" s="22">
        <v>0</v>
      </c>
      <c r="P77" s="22">
        <v>25</v>
      </c>
      <c r="Q77" s="105">
        <v>0.07991324</v>
      </c>
      <c r="R77" s="105">
        <v>1.998</v>
      </c>
      <c r="S77" s="106">
        <f t="shared" si="3"/>
        <v>1.997831</v>
      </c>
      <c r="T77" s="22" t="s">
        <v>167</v>
      </c>
    </row>
    <row r="78" spans="1:20" ht="16.5">
      <c r="A78" s="22" t="s">
        <v>58</v>
      </c>
      <c r="B78" s="22">
        <v>3</v>
      </c>
      <c r="C78" s="22">
        <v>6</v>
      </c>
      <c r="D78" s="104">
        <v>2</v>
      </c>
      <c r="E78" s="22">
        <v>7</v>
      </c>
      <c r="F78" s="22">
        <v>32</v>
      </c>
      <c r="G78" s="105">
        <v>0.04588362</v>
      </c>
      <c r="H78" s="105">
        <v>1.468</v>
      </c>
      <c r="I78" s="106">
        <f t="shared" si="2"/>
        <v>3.25773702</v>
      </c>
      <c r="J78" s="22" t="s">
        <v>165</v>
      </c>
      <c r="K78" s="22"/>
      <c r="L78" s="22">
        <v>4.75</v>
      </c>
      <c r="M78" s="22">
        <v>12</v>
      </c>
      <c r="N78" s="104">
        <v>10</v>
      </c>
      <c r="O78" s="22">
        <v>11</v>
      </c>
      <c r="P78" s="22">
        <v>25</v>
      </c>
      <c r="Q78" s="105">
        <v>0.16813051</v>
      </c>
      <c r="R78" s="105">
        <v>4.203</v>
      </c>
      <c r="S78" s="106">
        <f t="shared" si="3"/>
        <v>43.882063110000004</v>
      </c>
      <c r="T78" s="22" t="s">
        <v>167</v>
      </c>
    </row>
    <row r="79" spans="1:20" ht="16.5">
      <c r="A79" s="22"/>
      <c r="B79" s="22">
        <v>3</v>
      </c>
      <c r="C79" s="22">
        <v>6</v>
      </c>
      <c r="D79" s="104">
        <v>0</v>
      </c>
      <c r="E79" s="22">
        <v>0</v>
      </c>
      <c r="F79" s="22">
        <v>0</v>
      </c>
      <c r="G79" s="105">
        <v>0.04588362</v>
      </c>
      <c r="H79" s="105">
        <v>0</v>
      </c>
      <c r="I79" s="106">
        <f t="shared" si="2"/>
        <v>0</v>
      </c>
      <c r="J79" s="22" t="s">
        <v>165</v>
      </c>
      <c r="K79" s="22" t="s">
        <v>18</v>
      </c>
      <c r="L79" s="22">
        <v>4.75</v>
      </c>
      <c r="M79" s="22">
        <v>12</v>
      </c>
      <c r="N79" s="104">
        <v>4</v>
      </c>
      <c r="O79" s="22">
        <v>16</v>
      </c>
      <c r="P79" s="22">
        <v>25</v>
      </c>
      <c r="Q79" s="105">
        <v>0.16813051</v>
      </c>
      <c r="R79" s="105">
        <v>4.203</v>
      </c>
      <c r="S79" s="106">
        <f t="shared" si="3"/>
        <v>19.50313916</v>
      </c>
      <c r="T79" s="22" t="s">
        <v>168</v>
      </c>
    </row>
    <row r="80" spans="1:20" ht="16.5">
      <c r="A80" s="22"/>
      <c r="B80" s="22">
        <v>3</v>
      </c>
      <c r="C80" s="22">
        <v>6</v>
      </c>
      <c r="D80" s="104">
        <v>0</v>
      </c>
      <c r="E80" s="22">
        <v>0</v>
      </c>
      <c r="F80" s="22">
        <v>0</v>
      </c>
      <c r="G80" s="105">
        <v>0.04588362</v>
      </c>
      <c r="H80" s="105">
        <v>0</v>
      </c>
      <c r="I80" s="106">
        <f t="shared" si="2"/>
        <v>0</v>
      </c>
      <c r="J80" s="22" t="s">
        <v>161</v>
      </c>
      <c r="K80" s="22" t="s">
        <v>18</v>
      </c>
      <c r="L80" s="22">
        <v>4.75</v>
      </c>
      <c r="M80" s="22">
        <v>6</v>
      </c>
      <c r="N80" s="104">
        <v>16</v>
      </c>
      <c r="O80" s="22">
        <v>2</v>
      </c>
      <c r="P80" s="22">
        <v>25</v>
      </c>
      <c r="Q80" s="105">
        <v>0.08406525</v>
      </c>
      <c r="R80" s="105">
        <v>2.102</v>
      </c>
      <c r="S80" s="106">
        <f t="shared" si="3"/>
        <v>33.7942305</v>
      </c>
      <c r="T80" s="22" t="s">
        <v>168</v>
      </c>
    </row>
    <row r="81" spans="1:20" ht="16.5">
      <c r="A81" s="22" t="s">
        <v>60</v>
      </c>
      <c r="B81" s="22">
        <v>4.5</v>
      </c>
      <c r="C81" s="22">
        <v>6</v>
      </c>
      <c r="D81" s="104">
        <v>4</v>
      </c>
      <c r="E81" s="22">
        <v>0</v>
      </c>
      <c r="F81" s="22">
        <v>24</v>
      </c>
      <c r="G81" s="105">
        <v>0.07991324</v>
      </c>
      <c r="H81" s="105">
        <v>1.918</v>
      </c>
      <c r="I81" s="106">
        <f t="shared" si="2"/>
        <v>7.67167104</v>
      </c>
      <c r="J81" s="22" t="s">
        <v>168</v>
      </c>
      <c r="K81" s="22" t="s">
        <v>18</v>
      </c>
      <c r="L81" s="22">
        <v>4.75</v>
      </c>
      <c r="M81" s="22">
        <v>6</v>
      </c>
      <c r="N81" s="104">
        <v>3</v>
      </c>
      <c r="O81" s="22">
        <v>18</v>
      </c>
      <c r="P81" s="22">
        <v>25</v>
      </c>
      <c r="Q81" s="105">
        <v>0.08406525</v>
      </c>
      <c r="R81" s="105">
        <v>2.102</v>
      </c>
      <c r="S81" s="106">
        <f t="shared" si="3"/>
        <v>7.81806825</v>
      </c>
      <c r="T81" s="22" t="s">
        <v>167</v>
      </c>
    </row>
    <row r="82" spans="1:20" ht="16.5">
      <c r="A82" s="22"/>
      <c r="B82" s="22">
        <v>4.75</v>
      </c>
      <c r="C82" s="22">
        <v>6</v>
      </c>
      <c r="D82" s="104">
        <v>1</v>
      </c>
      <c r="E82" s="22">
        <v>0</v>
      </c>
      <c r="F82" s="22">
        <v>24</v>
      </c>
      <c r="G82" s="105">
        <v>0.08406525</v>
      </c>
      <c r="H82" s="105">
        <v>2.018</v>
      </c>
      <c r="I82" s="106">
        <f t="shared" si="2"/>
        <v>2.017566</v>
      </c>
      <c r="J82" s="22" t="s">
        <v>168</v>
      </c>
      <c r="K82" s="22" t="s">
        <v>54</v>
      </c>
      <c r="L82" s="22">
        <v>2.5</v>
      </c>
      <c r="M82" s="22">
        <v>6</v>
      </c>
      <c r="N82" s="104">
        <v>0</v>
      </c>
      <c r="O82" s="22">
        <v>9</v>
      </c>
      <c r="P82" s="22">
        <v>15</v>
      </c>
      <c r="Q82" s="105">
        <v>0.05738751</v>
      </c>
      <c r="R82" s="105">
        <v>0.861</v>
      </c>
      <c r="S82" s="106">
        <f t="shared" si="3"/>
        <v>0.51648759</v>
      </c>
      <c r="T82" s="22" t="s">
        <v>159</v>
      </c>
    </row>
    <row r="83" spans="1:20" ht="16.5">
      <c r="A83" s="22" t="s">
        <v>19</v>
      </c>
      <c r="B83" s="22">
        <v>3</v>
      </c>
      <c r="C83" s="22">
        <v>12</v>
      </c>
      <c r="D83" s="104">
        <v>0</v>
      </c>
      <c r="E83" s="22">
        <v>22</v>
      </c>
      <c r="F83" s="22">
        <v>49</v>
      </c>
      <c r="G83" s="105">
        <v>0.06349463</v>
      </c>
      <c r="H83" s="105">
        <v>3.111</v>
      </c>
      <c r="I83" s="106">
        <f t="shared" si="2"/>
        <v>1.39688186</v>
      </c>
      <c r="J83" s="22" t="s">
        <v>168</v>
      </c>
      <c r="K83" s="22" t="s">
        <v>54</v>
      </c>
      <c r="L83" s="22">
        <v>2.75</v>
      </c>
      <c r="M83" s="22">
        <v>6</v>
      </c>
      <c r="N83" s="104">
        <v>6</v>
      </c>
      <c r="O83" s="22">
        <v>0</v>
      </c>
      <c r="P83" s="22">
        <v>15</v>
      </c>
      <c r="Q83" s="105">
        <v>0.06295975</v>
      </c>
      <c r="R83" s="105">
        <v>0.944</v>
      </c>
      <c r="S83" s="106">
        <f t="shared" si="3"/>
        <v>5.666377499999999</v>
      </c>
      <c r="T83" s="22" t="s">
        <v>159</v>
      </c>
    </row>
    <row r="84" spans="1:20" ht="16.5">
      <c r="A84" s="22"/>
      <c r="B84" s="22">
        <v>3</v>
      </c>
      <c r="C84" s="22">
        <v>12</v>
      </c>
      <c r="D84" s="104">
        <v>0</v>
      </c>
      <c r="E84" s="22">
        <v>0</v>
      </c>
      <c r="F84" s="22">
        <v>49</v>
      </c>
      <c r="G84" s="105">
        <v>0.06349463</v>
      </c>
      <c r="H84" s="105">
        <v>3.111</v>
      </c>
      <c r="I84" s="106">
        <f t="shared" si="2"/>
        <v>0</v>
      </c>
      <c r="J84" s="22" t="s">
        <v>166</v>
      </c>
      <c r="K84" s="22"/>
      <c r="L84" s="22">
        <v>3</v>
      </c>
      <c r="M84" s="22">
        <v>6</v>
      </c>
      <c r="N84" s="104">
        <v>33</v>
      </c>
      <c r="O84" s="22">
        <v>12</v>
      </c>
      <c r="P84" s="22">
        <v>15</v>
      </c>
      <c r="Q84" s="105">
        <v>0.06850171</v>
      </c>
      <c r="R84" s="105">
        <v>1.028</v>
      </c>
      <c r="S84" s="106">
        <f t="shared" si="3"/>
        <v>34.73036697</v>
      </c>
      <c r="T84" s="22" t="s">
        <v>159</v>
      </c>
    </row>
    <row r="85" spans="1:20" ht="16.5">
      <c r="A85" s="22"/>
      <c r="B85" s="22">
        <v>3</v>
      </c>
      <c r="C85" s="22">
        <v>12</v>
      </c>
      <c r="D85" s="104">
        <v>0</v>
      </c>
      <c r="E85" s="22">
        <v>0</v>
      </c>
      <c r="F85" s="22">
        <v>49</v>
      </c>
      <c r="G85" s="105">
        <v>0.06349463</v>
      </c>
      <c r="H85" s="105">
        <v>3.111</v>
      </c>
      <c r="I85" s="106">
        <f t="shared" si="2"/>
        <v>0</v>
      </c>
      <c r="J85" s="22" t="s">
        <v>163</v>
      </c>
      <c r="K85" s="22" t="s">
        <v>54</v>
      </c>
      <c r="L85" s="22">
        <v>3</v>
      </c>
      <c r="M85" s="22">
        <v>6</v>
      </c>
      <c r="N85" s="104">
        <v>0</v>
      </c>
      <c r="O85" s="22">
        <v>0</v>
      </c>
      <c r="P85" s="22">
        <v>15</v>
      </c>
      <c r="Q85" s="105">
        <v>0.06850171</v>
      </c>
      <c r="R85" s="105">
        <v>1.028</v>
      </c>
      <c r="S85" s="106">
        <f t="shared" si="3"/>
        <v>0</v>
      </c>
      <c r="T85" s="22" t="s">
        <v>171</v>
      </c>
    </row>
    <row r="86" spans="1:20" ht="16.5">
      <c r="A86" s="22"/>
      <c r="B86" s="22">
        <v>3</v>
      </c>
      <c r="C86" s="22">
        <v>6</v>
      </c>
      <c r="D86" s="104">
        <v>0</v>
      </c>
      <c r="E86" s="22">
        <v>0</v>
      </c>
      <c r="F86" s="22">
        <v>49</v>
      </c>
      <c r="G86" s="105">
        <v>0.03174732</v>
      </c>
      <c r="H86" s="105">
        <v>1.556</v>
      </c>
      <c r="I86" s="106">
        <f t="shared" si="2"/>
        <v>0</v>
      </c>
      <c r="J86" s="22" t="s">
        <v>166</v>
      </c>
      <c r="K86" s="22" t="s">
        <v>54</v>
      </c>
      <c r="L86" s="22">
        <v>3</v>
      </c>
      <c r="M86" s="22">
        <v>6</v>
      </c>
      <c r="N86" s="104">
        <v>0</v>
      </c>
      <c r="O86" s="22">
        <v>15</v>
      </c>
      <c r="P86" s="22">
        <v>15</v>
      </c>
      <c r="Q86" s="105">
        <v>0.06850171</v>
      </c>
      <c r="R86" s="105">
        <v>1.028</v>
      </c>
      <c r="S86" s="106">
        <f t="shared" si="3"/>
        <v>1.0275256499999998</v>
      </c>
      <c r="T86" s="22" t="s">
        <v>159</v>
      </c>
    </row>
    <row r="87" spans="1:20" ht="16.5">
      <c r="A87" s="22"/>
      <c r="B87" s="22">
        <v>3</v>
      </c>
      <c r="C87" s="22">
        <v>6</v>
      </c>
      <c r="D87" s="104">
        <v>0</v>
      </c>
      <c r="E87" s="22">
        <v>9</v>
      </c>
      <c r="F87" s="22">
        <v>49</v>
      </c>
      <c r="G87" s="105">
        <v>0.03174732</v>
      </c>
      <c r="H87" s="105">
        <v>1.556</v>
      </c>
      <c r="I87" s="106">
        <f t="shared" si="2"/>
        <v>0.28572588000000004</v>
      </c>
      <c r="J87" s="22" t="s">
        <v>168</v>
      </c>
      <c r="K87" s="22" t="s">
        <v>54</v>
      </c>
      <c r="L87" s="22">
        <v>3.5</v>
      </c>
      <c r="M87" s="22">
        <v>6</v>
      </c>
      <c r="N87" s="104">
        <v>0</v>
      </c>
      <c r="O87" s="22">
        <v>5</v>
      </c>
      <c r="P87" s="22">
        <v>15</v>
      </c>
      <c r="Q87" s="105">
        <v>0.07949481</v>
      </c>
      <c r="R87" s="105">
        <v>1.192</v>
      </c>
      <c r="S87" s="106">
        <f t="shared" si="3"/>
        <v>0.39747405</v>
      </c>
      <c r="T87" s="22" t="s">
        <v>161</v>
      </c>
    </row>
    <row r="88" spans="1:20" ht="16.5">
      <c r="A88" s="22"/>
      <c r="B88" s="22">
        <v>3</v>
      </c>
      <c r="C88" s="22">
        <v>6</v>
      </c>
      <c r="D88" s="104">
        <v>0</v>
      </c>
      <c r="E88" s="22">
        <v>0</v>
      </c>
      <c r="F88" s="22">
        <v>49</v>
      </c>
      <c r="G88" s="105">
        <v>0.03174732</v>
      </c>
      <c r="H88" s="105">
        <v>1.556</v>
      </c>
      <c r="I88" s="106">
        <f t="shared" si="2"/>
        <v>0</v>
      </c>
      <c r="J88" s="22" t="s">
        <v>165</v>
      </c>
      <c r="K88" s="22"/>
      <c r="L88" s="22">
        <v>3.75</v>
      </c>
      <c r="M88" s="22">
        <v>12</v>
      </c>
      <c r="N88" s="104">
        <v>0</v>
      </c>
      <c r="O88" s="22">
        <v>0</v>
      </c>
      <c r="P88" s="22">
        <v>15</v>
      </c>
      <c r="Q88" s="105">
        <v>0.16989189</v>
      </c>
      <c r="R88" s="105">
        <v>2.548</v>
      </c>
      <c r="S88" s="106">
        <f t="shared" si="3"/>
        <v>0</v>
      </c>
      <c r="T88" s="22" t="s">
        <v>159</v>
      </c>
    </row>
    <row r="89" spans="1:20" ht="16.5">
      <c r="A89" s="22"/>
      <c r="B89" s="22">
        <v>3.5</v>
      </c>
      <c r="C89" s="22">
        <v>6</v>
      </c>
      <c r="D89" s="104">
        <v>0</v>
      </c>
      <c r="E89" s="22">
        <v>3</v>
      </c>
      <c r="F89" s="22">
        <v>49</v>
      </c>
      <c r="G89" s="105">
        <v>0.03661468</v>
      </c>
      <c r="H89" s="105">
        <v>1.794</v>
      </c>
      <c r="I89" s="106">
        <f t="shared" si="2"/>
        <v>0.10984403999999999</v>
      </c>
      <c r="J89" s="22" t="s">
        <v>169</v>
      </c>
      <c r="K89" s="22" t="s">
        <v>54</v>
      </c>
      <c r="L89" s="22">
        <v>3.75</v>
      </c>
      <c r="M89" s="22">
        <v>12</v>
      </c>
      <c r="N89" s="104">
        <v>0</v>
      </c>
      <c r="O89" s="22">
        <v>0</v>
      </c>
      <c r="P89" s="22">
        <v>15</v>
      </c>
      <c r="Q89" s="105">
        <v>0.16989189</v>
      </c>
      <c r="R89" s="105">
        <v>2.548</v>
      </c>
      <c r="S89" s="106">
        <f t="shared" si="3"/>
        <v>0</v>
      </c>
      <c r="T89" s="22" t="s">
        <v>167</v>
      </c>
    </row>
    <row r="90" spans="1:20" ht="16.5">
      <c r="A90" s="22"/>
      <c r="B90" s="22">
        <v>3.75</v>
      </c>
      <c r="C90" s="22">
        <v>12</v>
      </c>
      <c r="D90" s="104">
        <v>0</v>
      </c>
      <c r="E90" s="22">
        <v>0</v>
      </c>
      <c r="F90" s="22">
        <v>49</v>
      </c>
      <c r="G90" s="105">
        <v>0.0780059</v>
      </c>
      <c r="H90" s="105">
        <v>3.822</v>
      </c>
      <c r="I90" s="106">
        <f t="shared" si="2"/>
        <v>0</v>
      </c>
      <c r="J90" s="22" t="s">
        <v>167</v>
      </c>
      <c r="K90" s="22" t="s">
        <v>54</v>
      </c>
      <c r="L90" s="22">
        <v>3.75</v>
      </c>
      <c r="M90" s="22">
        <v>6</v>
      </c>
      <c r="N90" s="104">
        <v>0</v>
      </c>
      <c r="O90" s="22">
        <v>0</v>
      </c>
      <c r="P90" s="22">
        <v>15</v>
      </c>
      <c r="Q90" s="105">
        <v>0.08494594</v>
      </c>
      <c r="R90" s="105">
        <v>1.274</v>
      </c>
      <c r="S90" s="106">
        <f t="shared" si="3"/>
        <v>0</v>
      </c>
      <c r="T90" s="22" t="s">
        <v>161</v>
      </c>
    </row>
    <row r="91" spans="1:20" ht="16.5">
      <c r="A91" s="22"/>
      <c r="B91" s="22">
        <v>3.75</v>
      </c>
      <c r="C91" s="22">
        <v>12</v>
      </c>
      <c r="D91" s="104">
        <v>0</v>
      </c>
      <c r="E91" s="22">
        <v>0</v>
      </c>
      <c r="F91" s="22">
        <v>49</v>
      </c>
      <c r="G91" s="105">
        <v>0.0780059</v>
      </c>
      <c r="H91" s="105">
        <v>3.822</v>
      </c>
      <c r="I91" s="106">
        <f t="shared" si="2"/>
        <v>0</v>
      </c>
      <c r="J91" s="22" t="s">
        <v>163</v>
      </c>
      <c r="K91" s="22" t="s">
        <v>54</v>
      </c>
      <c r="L91" s="22">
        <v>3.75</v>
      </c>
      <c r="M91" s="22">
        <v>6</v>
      </c>
      <c r="N91" s="104">
        <v>0</v>
      </c>
      <c r="O91" s="22">
        <v>0</v>
      </c>
      <c r="P91" s="22">
        <v>15</v>
      </c>
      <c r="Q91" s="105">
        <v>0.08494594</v>
      </c>
      <c r="R91" s="105">
        <v>1.274</v>
      </c>
      <c r="S91" s="106">
        <f t="shared" si="3"/>
        <v>0</v>
      </c>
      <c r="T91" s="22" t="s">
        <v>167</v>
      </c>
    </row>
    <row r="92" spans="1:20" ht="16.5">
      <c r="A92" s="22"/>
      <c r="B92" s="22">
        <v>3.75</v>
      </c>
      <c r="C92" s="22">
        <v>12</v>
      </c>
      <c r="D92" s="104">
        <v>0</v>
      </c>
      <c r="E92" s="22">
        <v>0</v>
      </c>
      <c r="F92" s="22">
        <v>49</v>
      </c>
      <c r="G92" s="105">
        <v>0.0780059</v>
      </c>
      <c r="H92" s="105">
        <v>3.822</v>
      </c>
      <c r="I92" s="106">
        <f t="shared" si="2"/>
        <v>0</v>
      </c>
      <c r="J92" s="22" t="s">
        <v>169</v>
      </c>
      <c r="K92" s="22"/>
      <c r="L92" s="22">
        <v>4.5</v>
      </c>
      <c r="M92" s="22">
        <v>12</v>
      </c>
      <c r="N92" s="104">
        <v>2</v>
      </c>
      <c r="O92" s="22">
        <v>0</v>
      </c>
      <c r="P92" s="22">
        <v>12</v>
      </c>
      <c r="Q92" s="105">
        <v>0.2022354</v>
      </c>
      <c r="R92" s="105">
        <v>2.427</v>
      </c>
      <c r="S92" s="106">
        <f t="shared" si="3"/>
        <v>4.853649600000001</v>
      </c>
      <c r="T92" s="22" t="s">
        <v>165</v>
      </c>
    </row>
    <row r="93" spans="1:20" ht="16.5">
      <c r="A93" s="22"/>
      <c r="B93" s="22">
        <v>3.75</v>
      </c>
      <c r="C93" s="22">
        <v>12</v>
      </c>
      <c r="D93" s="104">
        <v>0</v>
      </c>
      <c r="E93" s="22">
        <v>0</v>
      </c>
      <c r="F93" s="22">
        <v>49</v>
      </c>
      <c r="G93" s="105">
        <v>0.0780059</v>
      </c>
      <c r="H93" s="105">
        <v>3.822</v>
      </c>
      <c r="I93" s="106">
        <f t="shared" si="2"/>
        <v>0</v>
      </c>
      <c r="J93" s="22" t="s">
        <v>168</v>
      </c>
      <c r="K93" s="22" t="s">
        <v>54</v>
      </c>
      <c r="L93" s="22">
        <v>4.5</v>
      </c>
      <c r="M93" s="22">
        <v>12</v>
      </c>
      <c r="N93" s="104">
        <v>1</v>
      </c>
      <c r="O93" s="22">
        <v>7</v>
      </c>
      <c r="P93" s="22">
        <v>12</v>
      </c>
      <c r="Q93" s="105">
        <v>0.2022354</v>
      </c>
      <c r="R93" s="105">
        <v>2.427</v>
      </c>
      <c r="S93" s="106">
        <f t="shared" si="3"/>
        <v>3.8424726000000002</v>
      </c>
      <c r="T93" s="22" t="s">
        <v>159</v>
      </c>
    </row>
    <row r="94" spans="1:20" ht="16.5">
      <c r="A94" s="22"/>
      <c r="B94" s="22">
        <v>3.75</v>
      </c>
      <c r="C94" s="22">
        <v>6</v>
      </c>
      <c r="D94" s="104">
        <v>0</v>
      </c>
      <c r="E94" s="22">
        <v>0</v>
      </c>
      <c r="F94" s="22">
        <v>49</v>
      </c>
      <c r="G94" s="105">
        <v>0.03900295</v>
      </c>
      <c r="H94" s="105">
        <v>1.911</v>
      </c>
      <c r="I94" s="106">
        <f t="shared" si="2"/>
        <v>0</v>
      </c>
      <c r="J94" s="22" t="s">
        <v>161</v>
      </c>
      <c r="K94" s="22"/>
      <c r="L94" s="22">
        <v>4.75</v>
      </c>
      <c r="M94" s="22">
        <v>12</v>
      </c>
      <c r="N94" s="104">
        <v>0</v>
      </c>
      <c r="O94" s="22">
        <v>0</v>
      </c>
      <c r="P94" s="22">
        <v>15</v>
      </c>
      <c r="Q94" s="105">
        <v>0.21289547</v>
      </c>
      <c r="R94" s="105">
        <v>3.193</v>
      </c>
      <c r="S94" s="106">
        <f t="shared" si="3"/>
        <v>0</v>
      </c>
      <c r="T94" s="22" t="s">
        <v>171</v>
      </c>
    </row>
    <row r="95" spans="1:20" ht="16.5">
      <c r="A95" s="22"/>
      <c r="B95" s="22">
        <v>3.75</v>
      </c>
      <c r="C95" s="22">
        <v>6</v>
      </c>
      <c r="D95" s="104">
        <v>6</v>
      </c>
      <c r="E95" s="22">
        <v>8</v>
      </c>
      <c r="F95" s="22">
        <v>49</v>
      </c>
      <c r="G95" s="105">
        <v>0.03900295</v>
      </c>
      <c r="H95" s="105">
        <v>1.911</v>
      </c>
      <c r="I95" s="106">
        <f t="shared" si="2"/>
        <v>11.7788909</v>
      </c>
      <c r="J95" s="22" t="s">
        <v>169</v>
      </c>
      <c r="K95" s="22" t="s">
        <v>54</v>
      </c>
      <c r="L95" s="22">
        <v>4.75</v>
      </c>
      <c r="M95" s="22">
        <v>12</v>
      </c>
      <c r="N95" s="104">
        <v>10</v>
      </c>
      <c r="O95" s="22">
        <v>5</v>
      </c>
      <c r="P95" s="22">
        <v>15</v>
      </c>
      <c r="Q95" s="105">
        <v>0.21289547</v>
      </c>
      <c r="R95" s="105">
        <v>3.193</v>
      </c>
      <c r="S95" s="106">
        <f t="shared" si="3"/>
        <v>32.99879785</v>
      </c>
      <c r="T95" s="22" t="s">
        <v>159</v>
      </c>
    </row>
    <row r="96" spans="1:20" ht="16.5">
      <c r="A96" s="22"/>
      <c r="B96" s="22">
        <v>3.75</v>
      </c>
      <c r="C96" s="22">
        <v>6</v>
      </c>
      <c r="D96" s="104">
        <v>0</v>
      </c>
      <c r="E96" s="22">
        <v>0</v>
      </c>
      <c r="F96" s="22">
        <v>49</v>
      </c>
      <c r="G96" s="105">
        <v>0.03900295</v>
      </c>
      <c r="H96" s="105">
        <v>1.911</v>
      </c>
      <c r="I96" s="106">
        <f t="shared" si="2"/>
        <v>0</v>
      </c>
      <c r="J96" s="22" t="s">
        <v>168</v>
      </c>
      <c r="K96" s="22" t="s">
        <v>59</v>
      </c>
      <c r="L96" s="22">
        <v>2.75</v>
      </c>
      <c r="M96" s="22">
        <v>6</v>
      </c>
      <c r="N96" s="104">
        <v>9</v>
      </c>
      <c r="O96" s="22">
        <v>0</v>
      </c>
      <c r="P96" s="22">
        <v>8</v>
      </c>
      <c r="Q96" s="105">
        <v>0.07591803</v>
      </c>
      <c r="R96" s="105">
        <v>0.607</v>
      </c>
      <c r="S96" s="106">
        <f t="shared" si="3"/>
        <v>5.46609816</v>
      </c>
      <c r="T96" s="22" t="s">
        <v>169</v>
      </c>
    </row>
    <row r="97" spans="1:20" ht="16.5">
      <c r="A97" s="22"/>
      <c r="B97" s="22">
        <v>4.5</v>
      </c>
      <c r="C97" s="22">
        <v>12</v>
      </c>
      <c r="D97" s="104">
        <v>4</v>
      </c>
      <c r="E97" s="22">
        <v>5</v>
      </c>
      <c r="F97" s="22">
        <v>49</v>
      </c>
      <c r="G97" s="105">
        <v>0.09197222</v>
      </c>
      <c r="H97" s="105">
        <v>4.507</v>
      </c>
      <c r="I97" s="106">
        <f t="shared" si="2"/>
        <v>18.48641622</v>
      </c>
      <c r="J97" s="22" t="s">
        <v>169</v>
      </c>
      <c r="K97" s="22"/>
      <c r="L97" s="22">
        <v>3</v>
      </c>
      <c r="M97" s="22">
        <v>12</v>
      </c>
      <c r="N97" s="104">
        <v>6</v>
      </c>
      <c r="O97" s="22">
        <v>7</v>
      </c>
      <c r="P97" s="22">
        <v>8</v>
      </c>
      <c r="Q97" s="105">
        <v>0.16527603</v>
      </c>
      <c r="R97" s="105">
        <v>1.322</v>
      </c>
      <c r="S97" s="106">
        <f t="shared" si="3"/>
        <v>9.09018165</v>
      </c>
      <c r="T97" s="22" t="s">
        <v>169</v>
      </c>
    </row>
    <row r="98" spans="1:20" ht="16.5">
      <c r="A98" s="22"/>
      <c r="B98" s="22">
        <v>4.5</v>
      </c>
      <c r="C98" s="22">
        <v>6</v>
      </c>
      <c r="D98" s="104">
        <v>6</v>
      </c>
      <c r="E98" s="22">
        <v>0</v>
      </c>
      <c r="F98" s="22">
        <v>49</v>
      </c>
      <c r="G98" s="105">
        <v>0.04598611</v>
      </c>
      <c r="H98" s="105">
        <v>2.253</v>
      </c>
      <c r="I98" s="106">
        <f t="shared" si="2"/>
        <v>13.519916339999998</v>
      </c>
      <c r="J98" s="22" t="s">
        <v>169</v>
      </c>
      <c r="K98" s="22" t="s">
        <v>59</v>
      </c>
      <c r="L98" s="22">
        <v>3</v>
      </c>
      <c r="M98" s="22">
        <v>12</v>
      </c>
      <c r="N98" s="104">
        <v>0</v>
      </c>
      <c r="O98" s="22">
        <v>0</v>
      </c>
      <c r="P98" s="22">
        <v>8</v>
      </c>
      <c r="Q98" s="105">
        <v>0.16527603</v>
      </c>
      <c r="R98" s="105">
        <v>1.322</v>
      </c>
      <c r="S98" s="106">
        <f t="shared" si="3"/>
        <v>0</v>
      </c>
      <c r="T98" s="22" t="s">
        <v>166</v>
      </c>
    </row>
    <row r="99" spans="1:20" ht="16.5">
      <c r="A99" s="22"/>
      <c r="B99" s="22">
        <v>4.75</v>
      </c>
      <c r="C99" s="22">
        <v>12</v>
      </c>
      <c r="D99" s="104">
        <v>4</v>
      </c>
      <c r="E99" s="22">
        <v>24</v>
      </c>
      <c r="F99" s="22">
        <v>49</v>
      </c>
      <c r="G99" s="105">
        <v>0.09650656</v>
      </c>
      <c r="H99" s="105">
        <v>4.729</v>
      </c>
      <c r="I99" s="106">
        <f t="shared" si="2"/>
        <v>21.2314432</v>
      </c>
      <c r="J99" s="22" t="s">
        <v>169</v>
      </c>
      <c r="K99" s="22" t="s">
        <v>59</v>
      </c>
      <c r="L99" s="22">
        <v>3</v>
      </c>
      <c r="M99" s="22">
        <v>6</v>
      </c>
      <c r="N99" s="104">
        <v>0</v>
      </c>
      <c r="O99" s="22">
        <v>5</v>
      </c>
      <c r="P99" s="22">
        <v>8</v>
      </c>
      <c r="Q99" s="105">
        <v>0.08263802</v>
      </c>
      <c r="R99" s="105">
        <v>0.661</v>
      </c>
      <c r="S99" s="106">
        <f t="shared" si="3"/>
        <v>0.4131901</v>
      </c>
      <c r="T99" s="22" t="s">
        <v>165</v>
      </c>
    </row>
    <row r="100" spans="1:20" ht="16.5">
      <c r="A100" s="22"/>
      <c r="B100" s="22">
        <v>4.75</v>
      </c>
      <c r="C100" s="22">
        <v>6</v>
      </c>
      <c r="D100" s="104">
        <v>0</v>
      </c>
      <c r="E100" s="22">
        <v>24</v>
      </c>
      <c r="F100" s="22">
        <v>49</v>
      </c>
      <c r="G100" s="105">
        <v>0.04825328</v>
      </c>
      <c r="H100" s="105">
        <v>2.364</v>
      </c>
      <c r="I100" s="106">
        <f t="shared" si="2"/>
        <v>1.15807872</v>
      </c>
      <c r="J100" s="22" t="s">
        <v>169</v>
      </c>
      <c r="K100" s="22" t="s">
        <v>59</v>
      </c>
      <c r="L100" s="22">
        <v>3</v>
      </c>
      <c r="M100" s="22">
        <v>6</v>
      </c>
      <c r="N100" s="104">
        <v>6</v>
      </c>
      <c r="O100" s="22">
        <v>3</v>
      </c>
      <c r="P100" s="22">
        <v>8</v>
      </c>
      <c r="Q100" s="105">
        <v>0.08263802</v>
      </c>
      <c r="R100" s="105">
        <v>0.661</v>
      </c>
      <c r="S100" s="106">
        <f t="shared" si="3"/>
        <v>4.21453902</v>
      </c>
      <c r="T100" s="22" t="s">
        <v>169</v>
      </c>
    </row>
    <row r="101" spans="1:20" ht="16.5">
      <c r="A101" s="22" t="s">
        <v>62</v>
      </c>
      <c r="B101" s="22">
        <v>3</v>
      </c>
      <c r="C101" s="22">
        <v>12</v>
      </c>
      <c r="D101" s="104">
        <v>0</v>
      </c>
      <c r="E101" s="22">
        <v>4</v>
      </c>
      <c r="F101" s="22">
        <v>35</v>
      </c>
      <c r="G101" s="105">
        <v>0.07480368</v>
      </c>
      <c r="H101" s="105">
        <v>2.618</v>
      </c>
      <c r="I101" s="106">
        <f t="shared" si="2"/>
        <v>0.29921472</v>
      </c>
      <c r="J101" s="22" t="s">
        <v>160</v>
      </c>
      <c r="K101" s="22"/>
      <c r="L101" s="22">
        <v>3.5</v>
      </c>
      <c r="M101" s="22">
        <v>12</v>
      </c>
      <c r="N101" s="104">
        <v>16</v>
      </c>
      <c r="O101" s="22">
        <v>4</v>
      </c>
      <c r="P101" s="22">
        <v>8</v>
      </c>
      <c r="Q101" s="105">
        <v>0.19197433</v>
      </c>
      <c r="R101" s="105">
        <v>1.536</v>
      </c>
      <c r="S101" s="106">
        <f t="shared" si="3"/>
        <v>25.34061156</v>
      </c>
      <c r="T101" s="22" t="s">
        <v>169</v>
      </c>
    </row>
    <row r="102" spans="1:20" ht="16.5">
      <c r="A102" s="22"/>
      <c r="B102" s="22">
        <v>3</v>
      </c>
      <c r="C102" s="22">
        <v>12</v>
      </c>
      <c r="D102" s="104">
        <v>0</v>
      </c>
      <c r="E102" s="22">
        <v>2</v>
      </c>
      <c r="F102" s="22">
        <v>35</v>
      </c>
      <c r="G102" s="105">
        <v>0.07480368</v>
      </c>
      <c r="H102" s="105">
        <v>2.618</v>
      </c>
      <c r="I102" s="106">
        <f t="shared" si="2"/>
        <v>0.14960736</v>
      </c>
      <c r="J102" s="22" t="s">
        <v>162</v>
      </c>
      <c r="K102" s="22" t="s">
        <v>59</v>
      </c>
      <c r="L102" s="22">
        <v>3.5</v>
      </c>
      <c r="M102" s="22">
        <v>12</v>
      </c>
      <c r="N102" s="104">
        <v>0</v>
      </c>
      <c r="O102" s="22">
        <v>0</v>
      </c>
      <c r="P102" s="22">
        <v>8</v>
      </c>
      <c r="Q102" s="105">
        <v>0.19197433</v>
      </c>
      <c r="R102" s="105">
        <v>1.536</v>
      </c>
      <c r="S102" s="106">
        <f t="shared" si="3"/>
        <v>0</v>
      </c>
      <c r="T102" s="22" t="s">
        <v>166</v>
      </c>
    </row>
    <row r="103" spans="1:20" ht="16.5">
      <c r="A103" s="22"/>
      <c r="B103" s="22">
        <v>3.5</v>
      </c>
      <c r="C103" s="22">
        <v>12</v>
      </c>
      <c r="D103" s="104">
        <v>8</v>
      </c>
      <c r="E103" s="22">
        <v>5</v>
      </c>
      <c r="F103" s="22">
        <v>35</v>
      </c>
      <c r="G103" s="105">
        <v>0.08642325</v>
      </c>
      <c r="H103" s="105">
        <v>3.025</v>
      </c>
      <c r="I103" s="106">
        <f t="shared" si="2"/>
        <v>24.63062625</v>
      </c>
      <c r="J103" s="22" t="s">
        <v>160</v>
      </c>
      <c r="K103" s="22"/>
      <c r="L103" s="22">
        <v>3.75</v>
      </c>
      <c r="M103" s="22">
        <v>12</v>
      </c>
      <c r="N103" s="104">
        <v>0</v>
      </c>
      <c r="O103" s="22">
        <v>9</v>
      </c>
      <c r="P103" s="22">
        <v>8</v>
      </c>
      <c r="Q103" s="105">
        <v>0.20523265</v>
      </c>
      <c r="R103" s="105">
        <v>1.642</v>
      </c>
      <c r="S103" s="106">
        <f t="shared" si="3"/>
        <v>1.8470938499999998</v>
      </c>
      <c r="T103" s="22" t="s">
        <v>169</v>
      </c>
    </row>
    <row r="104" spans="1:20" ht="16.5">
      <c r="A104" s="22"/>
      <c r="B104" s="22">
        <v>3.5</v>
      </c>
      <c r="C104" s="22">
        <v>6</v>
      </c>
      <c r="D104" s="104">
        <v>5</v>
      </c>
      <c r="E104" s="22">
        <v>30</v>
      </c>
      <c r="F104" s="22">
        <v>35</v>
      </c>
      <c r="G104" s="105">
        <v>0.04321162</v>
      </c>
      <c r="H104" s="105">
        <v>1.512</v>
      </c>
      <c r="I104" s="106">
        <f t="shared" si="2"/>
        <v>8.8583821</v>
      </c>
      <c r="J104" s="22" t="s">
        <v>160</v>
      </c>
      <c r="K104" s="22" t="s">
        <v>59</v>
      </c>
      <c r="L104" s="22">
        <v>3.75</v>
      </c>
      <c r="M104" s="22">
        <v>6</v>
      </c>
      <c r="N104" s="104">
        <v>4</v>
      </c>
      <c r="O104" s="22">
        <v>0</v>
      </c>
      <c r="P104" s="22">
        <v>8</v>
      </c>
      <c r="Q104" s="105">
        <v>0.10261633</v>
      </c>
      <c r="R104" s="105">
        <v>0.821</v>
      </c>
      <c r="S104" s="106">
        <f t="shared" si="3"/>
        <v>3.28372256</v>
      </c>
      <c r="T104" s="22" t="s">
        <v>169</v>
      </c>
    </row>
    <row r="105" spans="1:20" ht="16.5">
      <c r="A105" s="22"/>
      <c r="B105" s="22">
        <v>3.75</v>
      </c>
      <c r="C105" s="22">
        <v>12</v>
      </c>
      <c r="D105" s="104">
        <v>6</v>
      </c>
      <c r="E105" s="22">
        <v>28</v>
      </c>
      <c r="F105" s="22">
        <v>35</v>
      </c>
      <c r="G105" s="105">
        <v>0.09214221</v>
      </c>
      <c r="H105" s="105">
        <v>3.225</v>
      </c>
      <c r="I105" s="106">
        <f t="shared" si="2"/>
        <v>21.92984598</v>
      </c>
      <c r="J105" s="22" t="s">
        <v>160</v>
      </c>
      <c r="K105" s="22" t="s">
        <v>59</v>
      </c>
      <c r="L105" s="22">
        <v>4</v>
      </c>
      <c r="M105" s="22">
        <v>6</v>
      </c>
      <c r="N105" s="104">
        <v>6</v>
      </c>
      <c r="O105" s="22">
        <v>0</v>
      </c>
      <c r="P105" s="22">
        <v>8</v>
      </c>
      <c r="Q105" s="105">
        <v>0.10921521</v>
      </c>
      <c r="R105" s="105">
        <v>0.874</v>
      </c>
      <c r="S105" s="106">
        <f t="shared" si="3"/>
        <v>5.2423300799999994</v>
      </c>
      <c r="T105" s="22" t="s">
        <v>169</v>
      </c>
    </row>
    <row r="106" spans="1:20" ht="16.5">
      <c r="A106" s="22"/>
      <c r="B106" s="22">
        <v>3.75</v>
      </c>
      <c r="C106" s="22">
        <v>6</v>
      </c>
      <c r="D106" s="104">
        <v>0</v>
      </c>
      <c r="E106" s="22">
        <v>15</v>
      </c>
      <c r="F106" s="22">
        <v>35</v>
      </c>
      <c r="G106" s="105">
        <v>0.0460711</v>
      </c>
      <c r="H106" s="105">
        <v>1.612</v>
      </c>
      <c r="I106" s="106">
        <f t="shared" si="2"/>
        <v>0.6910664999999999</v>
      </c>
      <c r="J106" s="22" t="s">
        <v>162</v>
      </c>
      <c r="K106" s="22"/>
      <c r="L106" s="22">
        <v>4.5</v>
      </c>
      <c r="M106" s="22">
        <v>12</v>
      </c>
      <c r="N106" s="104">
        <v>4</v>
      </c>
      <c r="O106" s="22">
        <v>2</v>
      </c>
      <c r="P106" s="22">
        <v>8</v>
      </c>
      <c r="Q106" s="105">
        <v>0.24464432</v>
      </c>
      <c r="R106" s="105">
        <v>1.957</v>
      </c>
      <c r="S106" s="106">
        <f t="shared" si="3"/>
        <v>8.31790688</v>
      </c>
      <c r="T106" s="22" t="s">
        <v>166</v>
      </c>
    </row>
    <row r="107" spans="1:20" ht="16.5">
      <c r="A107" s="22"/>
      <c r="B107" s="22">
        <v>4.5</v>
      </c>
      <c r="C107" s="22">
        <v>12</v>
      </c>
      <c r="D107" s="104">
        <v>6</v>
      </c>
      <c r="E107" s="22">
        <v>32</v>
      </c>
      <c r="F107" s="22">
        <v>35</v>
      </c>
      <c r="G107" s="105">
        <v>0.10893579</v>
      </c>
      <c r="H107" s="105">
        <v>3.813</v>
      </c>
      <c r="I107" s="106">
        <f t="shared" si="2"/>
        <v>26.36246118</v>
      </c>
      <c r="J107" s="22" t="s">
        <v>160</v>
      </c>
      <c r="K107" s="22" t="s">
        <v>59</v>
      </c>
      <c r="L107" s="22">
        <v>4.5</v>
      </c>
      <c r="M107" s="22">
        <v>12</v>
      </c>
      <c r="N107" s="104">
        <v>11</v>
      </c>
      <c r="O107" s="22">
        <v>0</v>
      </c>
      <c r="P107" s="22">
        <v>8</v>
      </c>
      <c r="Q107" s="105">
        <v>0.24464432</v>
      </c>
      <c r="R107" s="105">
        <v>1.957</v>
      </c>
      <c r="S107" s="106">
        <f t="shared" si="3"/>
        <v>21.52870016</v>
      </c>
      <c r="T107" s="22" t="s">
        <v>169</v>
      </c>
    </row>
    <row r="108" spans="1:20" ht="16.5">
      <c r="A108" s="22"/>
      <c r="B108" s="22">
        <v>4.75</v>
      </c>
      <c r="C108" s="22">
        <v>12</v>
      </c>
      <c r="D108" s="104">
        <v>8</v>
      </c>
      <c r="E108" s="22">
        <v>23</v>
      </c>
      <c r="F108" s="22">
        <v>35</v>
      </c>
      <c r="G108" s="105">
        <v>0.11441254</v>
      </c>
      <c r="H108" s="105">
        <v>4.004</v>
      </c>
      <c r="I108" s="106">
        <f t="shared" si="2"/>
        <v>34.66699962</v>
      </c>
      <c r="J108" s="22" t="s">
        <v>160</v>
      </c>
      <c r="K108" s="22" t="s">
        <v>59</v>
      </c>
      <c r="L108" s="22">
        <v>4.5</v>
      </c>
      <c r="M108" s="22">
        <v>6</v>
      </c>
      <c r="N108" s="104">
        <v>23</v>
      </c>
      <c r="O108" s="22">
        <v>3</v>
      </c>
      <c r="P108" s="22">
        <v>8</v>
      </c>
      <c r="Q108" s="105">
        <v>0.12232216</v>
      </c>
      <c r="R108" s="105">
        <v>0.979</v>
      </c>
      <c r="S108" s="106">
        <f t="shared" si="3"/>
        <v>22.87424392</v>
      </c>
      <c r="T108" s="22" t="s">
        <v>169</v>
      </c>
    </row>
    <row r="109" spans="1:20" ht="16.5">
      <c r="A109" s="22"/>
      <c r="B109" s="22">
        <v>4.75</v>
      </c>
      <c r="C109" s="22">
        <v>12</v>
      </c>
      <c r="D109" s="104">
        <v>0</v>
      </c>
      <c r="E109" s="22">
        <v>4</v>
      </c>
      <c r="F109" s="22">
        <v>35</v>
      </c>
      <c r="G109" s="105">
        <v>0.11441254</v>
      </c>
      <c r="H109" s="105">
        <v>4.004</v>
      </c>
      <c r="I109" s="106">
        <f t="shared" si="2"/>
        <v>0.45765016</v>
      </c>
      <c r="J109" s="22" t="s">
        <v>165</v>
      </c>
      <c r="K109" s="22"/>
      <c r="L109" s="22">
        <v>4.75</v>
      </c>
      <c r="M109" s="22">
        <v>12</v>
      </c>
      <c r="N109" s="104">
        <v>0</v>
      </c>
      <c r="O109" s="22">
        <v>0</v>
      </c>
      <c r="P109" s="22">
        <v>8</v>
      </c>
      <c r="Q109" s="105">
        <v>0.25766044</v>
      </c>
      <c r="R109" s="105">
        <v>2.061</v>
      </c>
      <c r="S109" s="106">
        <f t="shared" si="3"/>
        <v>0</v>
      </c>
      <c r="T109" s="22" t="s">
        <v>165</v>
      </c>
    </row>
    <row r="110" spans="1:20" ht="16.5">
      <c r="A110" s="22" t="s">
        <v>28</v>
      </c>
      <c r="B110" s="22">
        <v>3.75</v>
      </c>
      <c r="C110" s="22">
        <v>6</v>
      </c>
      <c r="D110" s="104">
        <v>3</v>
      </c>
      <c r="E110" s="22">
        <v>23</v>
      </c>
      <c r="F110" s="22">
        <v>35</v>
      </c>
      <c r="G110" s="105">
        <v>0.04960518</v>
      </c>
      <c r="H110" s="105">
        <v>1.736</v>
      </c>
      <c r="I110" s="106">
        <f t="shared" si="2"/>
        <v>6.34946304</v>
      </c>
      <c r="J110" s="22" t="s">
        <v>167</v>
      </c>
      <c r="K110" s="22" t="s">
        <v>59</v>
      </c>
      <c r="L110" s="22">
        <v>4.75</v>
      </c>
      <c r="M110" s="22">
        <v>12</v>
      </c>
      <c r="N110" s="104">
        <v>0</v>
      </c>
      <c r="O110" s="22">
        <v>5</v>
      </c>
      <c r="P110" s="22">
        <v>8</v>
      </c>
      <c r="Q110" s="105">
        <v>0.25766044</v>
      </c>
      <c r="R110" s="105">
        <v>2.061</v>
      </c>
      <c r="S110" s="106">
        <f t="shared" si="3"/>
        <v>1.2883022</v>
      </c>
      <c r="T110" s="22" t="s">
        <v>169</v>
      </c>
    </row>
    <row r="111" spans="1:20" ht="16.5">
      <c r="A111" s="22" t="s">
        <v>30</v>
      </c>
      <c r="B111" s="22">
        <v>2.5</v>
      </c>
      <c r="C111" s="22">
        <v>6</v>
      </c>
      <c r="D111" s="104">
        <v>1</v>
      </c>
      <c r="E111" s="22">
        <v>0</v>
      </c>
      <c r="F111" s="22">
        <v>35</v>
      </c>
      <c r="G111" s="105">
        <v>0.03618305</v>
      </c>
      <c r="H111" s="105">
        <v>1.266</v>
      </c>
      <c r="I111" s="106">
        <f t="shared" si="2"/>
        <v>1.26640675</v>
      </c>
      <c r="J111" s="22" t="s">
        <v>161</v>
      </c>
      <c r="K111" s="22" t="s">
        <v>59</v>
      </c>
      <c r="L111" s="22">
        <v>4.75</v>
      </c>
      <c r="M111" s="22">
        <v>6</v>
      </c>
      <c r="N111" s="104">
        <v>1</v>
      </c>
      <c r="O111" s="22">
        <v>0</v>
      </c>
      <c r="P111" s="22">
        <v>8</v>
      </c>
      <c r="Q111" s="105">
        <v>0.12883022</v>
      </c>
      <c r="R111" s="105">
        <v>1.031</v>
      </c>
      <c r="S111" s="106">
        <f t="shared" si="3"/>
        <v>1.03064176</v>
      </c>
      <c r="T111" s="22" t="s">
        <v>166</v>
      </c>
    </row>
    <row r="112" spans="1:20" ht="16.5">
      <c r="A112" s="22"/>
      <c r="B112" s="22">
        <v>3</v>
      </c>
      <c r="C112" s="22">
        <v>12</v>
      </c>
      <c r="D112" s="104">
        <v>5</v>
      </c>
      <c r="E112" s="22">
        <v>6</v>
      </c>
      <c r="F112" s="22">
        <v>35</v>
      </c>
      <c r="G112" s="105">
        <v>0.08611272</v>
      </c>
      <c r="H112" s="105">
        <v>3.014</v>
      </c>
      <c r="I112" s="106">
        <f t="shared" si="2"/>
        <v>15.586402320000001</v>
      </c>
      <c r="J112" s="22" t="s">
        <v>161</v>
      </c>
      <c r="K112" s="22" t="s">
        <v>59</v>
      </c>
      <c r="L112" s="22">
        <v>4.75</v>
      </c>
      <c r="M112" s="22">
        <v>6</v>
      </c>
      <c r="N112" s="104">
        <v>0</v>
      </c>
      <c r="O112" s="22">
        <v>5</v>
      </c>
      <c r="P112" s="22">
        <v>8</v>
      </c>
      <c r="Q112" s="105">
        <v>0.12883022</v>
      </c>
      <c r="R112" s="105">
        <v>1.031</v>
      </c>
      <c r="S112" s="106">
        <f t="shared" si="3"/>
        <v>0.6441511</v>
      </c>
      <c r="T112" s="22" t="s">
        <v>169</v>
      </c>
    </row>
    <row r="113" spans="1:20" ht="16.5">
      <c r="A113" s="22"/>
      <c r="B113" s="22">
        <v>3.75</v>
      </c>
      <c r="C113" s="22">
        <v>12</v>
      </c>
      <c r="D113" s="104">
        <v>0</v>
      </c>
      <c r="E113" s="22">
        <v>4</v>
      </c>
      <c r="F113" s="22">
        <v>35</v>
      </c>
      <c r="G113" s="105">
        <v>0.10627851</v>
      </c>
      <c r="H113" s="105">
        <v>3.72</v>
      </c>
      <c r="I113" s="106">
        <f t="shared" si="2"/>
        <v>0.42511404</v>
      </c>
      <c r="J113" s="22" t="s">
        <v>161</v>
      </c>
      <c r="K113" s="22" t="s">
        <v>20</v>
      </c>
      <c r="L113" s="22">
        <v>2.75</v>
      </c>
      <c r="M113" s="22">
        <v>12</v>
      </c>
      <c r="N113" s="104">
        <v>4</v>
      </c>
      <c r="O113" s="22">
        <v>0</v>
      </c>
      <c r="P113" s="22">
        <v>16</v>
      </c>
      <c r="Q113" s="105">
        <v>0.12073618</v>
      </c>
      <c r="R113" s="105">
        <v>1.932</v>
      </c>
      <c r="S113" s="106">
        <f t="shared" si="3"/>
        <v>7.72711552</v>
      </c>
      <c r="T113" s="22" t="s">
        <v>170</v>
      </c>
    </row>
    <row r="114" spans="1:20" ht="16.5">
      <c r="A114" s="22"/>
      <c r="B114" s="22">
        <v>4.75</v>
      </c>
      <c r="C114" s="22">
        <v>12</v>
      </c>
      <c r="D114" s="104">
        <v>3</v>
      </c>
      <c r="E114" s="22">
        <v>16</v>
      </c>
      <c r="F114" s="22">
        <v>35</v>
      </c>
      <c r="G114" s="105">
        <v>0.13231853</v>
      </c>
      <c r="H114" s="105">
        <v>4.631</v>
      </c>
      <c r="I114" s="106">
        <f t="shared" si="2"/>
        <v>16.010542129999997</v>
      </c>
      <c r="J114" s="22" t="s">
        <v>167</v>
      </c>
      <c r="K114" s="22" t="s">
        <v>20</v>
      </c>
      <c r="L114" s="22">
        <v>2.75</v>
      </c>
      <c r="M114" s="22">
        <v>6</v>
      </c>
      <c r="N114" s="104">
        <v>6</v>
      </c>
      <c r="O114" s="22">
        <v>0</v>
      </c>
      <c r="P114" s="22">
        <v>16</v>
      </c>
      <c r="Q114" s="105">
        <v>0.06036809</v>
      </c>
      <c r="R114" s="105">
        <v>0.966</v>
      </c>
      <c r="S114" s="106">
        <f t="shared" si="3"/>
        <v>5.79533664</v>
      </c>
      <c r="T114" s="22" t="s">
        <v>170</v>
      </c>
    </row>
    <row r="115" spans="1:20" ht="16.5">
      <c r="A115" s="22"/>
      <c r="B115" s="22">
        <v>4.75</v>
      </c>
      <c r="C115" s="22">
        <v>12</v>
      </c>
      <c r="D115" s="104">
        <v>0</v>
      </c>
      <c r="E115" s="22">
        <v>0</v>
      </c>
      <c r="F115" s="22">
        <v>35</v>
      </c>
      <c r="G115" s="105">
        <v>0.13231853</v>
      </c>
      <c r="H115" s="105">
        <v>4.631</v>
      </c>
      <c r="I115" s="106">
        <f t="shared" si="2"/>
        <v>0</v>
      </c>
      <c r="J115" s="22" t="s">
        <v>161</v>
      </c>
      <c r="K115" s="22"/>
      <c r="L115" s="22">
        <v>3</v>
      </c>
      <c r="M115" s="22">
        <v>12</v>
      </c>
      <c r="N115" s="104">
        <v>12</v>
      </c>
      <c r="O115" s="22">
        <v>7</v>
      </c>
      <c r="P115" s="22">
        <v>16</v>
      </c>
      <c r="Q115" s="105">
        <v>0.1313489</v>
      </c>
      <c r="R115" s="105">
        <v>2.102</v>
      </c>
      <c r="S115" s="106">
        <f t="shared" si="3"/>
        <v>26.1384311</v>
      </c>
      <c r="T115" s="22" t="s">
        <v>170</v>
      </c>
    </row>
    <row r="116" spans="1:20" ht="16.5">
      <c r="A116" s="22" t="s">
        <v>33</v>
      </c>
      <c r="B116" s="22">
        <v>2</v>
      </c>
      <c r="C116" s="22">
        <v>6</v>
      </c>
      <c r="D116" s="104">
        <v>2</v>
      </c>
      <c r="E116" s="22">
        <v>0</v>
      </c>
      <c r="F116" s="22">
        <v>28</v>
      </c>
      <c r="G116" s="105">
        <v>0.03295833</v>
      </c>
      <c r="H116" s="105">
        <v>0.923</v>
      </c>
      <c r="I116" s="106">
        <f t="shared" si="2"/>
        <v>1.84566648</v>
      </c>
      <c r="J116" s="22" t="s">
        <v>165</v>
      </c>
      <c r="K116" s="22" t="s">
        <v>20</v>
      </c>
      <c r="L116" s="22">
        <v>3</v>
      </c>
      <c r="M116" s="22">
        <v>12</v>
      </c>
      <c r="N116" s="104">
        <v>4</v>
      </c>
      <c r="O116" s="22">
        <v>8</v>
      </c>
      <c r="P116" s="22">
        <v>16</v>
      </c>
      <c r="Q116" s="105">
        <v>0.1313489</v>
      </c>
      <c r="R116" s="105">
        <v>2.102</v>
      </c>
      <c r="S116" s="106">
        <f t="shared" si="3"/>
        <v>9.457120799999998</v>
      </c>
      <c r="T116" s="22" t="s">
        <v>161</v>
      </c>
    </row>
    <row r="117" spans="1:20" ht="16.5">
      <c r="A117" s="22"/>
      <c r="B117" s="22">
        <v>2.5</v>
      </c>
      <c r="C117" s="22">
        <v>6</v>
      </c>
      <c r="D117" s="104">
        <v>6</v>
      </c>
      <c r="E117" s="22">
        <v>27</v>
      </c>
      <c r="F117" s="22">
        <v>28</v>
      </c>
      <c r="G117" s="105">
        <v>0.04089515</v>
      </c>
      <c r="H117" s="105">
        <v>1.145</v>
      </c>
      <c r="I117" s="106">
        <f t="shared" si="2"/>
        <v>7.97455425</v>
      </c>
      <c r="J117" s="22" t="s">
        <v>165</v>
      </c>
      <c r="K117" s="22"/>
      <c r="L117" s="22">
        <v>3.75</v>
      </c>
      <c r="M117" s="22">
        <v>12</v>
      </c>
      <c r="N117" s="104">
        <v>0</v>
      </c>
      <c r="O117" s="22">
        <v>0</v>
      </c>
      <c r="P117" s="22">
        <v>16</v>
      </c>
      <c r="Q117" s="105">
        <v>0.16282374</v>
      </c>
      <c r="R117" s="105">
        <v>2.605</v>
      </c>
      <c r="S117" s="106">
        <f t="shared" si="3"/>
        <v>0</v>
      </c>
      <c r="T117" s="22" t="s">
        <v>169</v>
      </c>
    </row>
    <row r="118" spans="1:20" ht="16.5">
      <c r="A118" s="22"/>
      <c r="B118" s="22">
        <v>3</v>
      </c>
      <c r="C118" s="22">
        <v>12</v>
      </c>
      <c r="D118" s="104">
        <v>11</v>
      </c>
      <c r="E118" s="22">
        <v>7</v>
      </c>
      <c r="F118" s="22">
        <v>28</v>
      </c>
      <c r="G118" s="105">
        <v>0.09742176</v>
      </c>
      <c r="H118" s="105">
        <v>2.728</v>
      </c>
      <c r="I118" s="106">
        <f t="shared" si="2"/>
        <v>30.6878544</v>
      </c>
      <c r="J118" s="22" t="s">
        <v>165</v>
      </c>
      <c r="K118" s="22" t="s">
        <v>20</v>
      </c>
      <c r="L118" s="22">
        <v>3.75</v>
      </c>
      <c r="M118" s="22">
        <v>12</v>
      </c>
      <c r="N118" s="104">
        <v>0</v>
      </c>
      <c r="O118" s="22">
        <v>9</v>
      </c>
      <c r="P118" s="22">
        <v>16</v>
      </c>
      <c r="Q118" s="105">
        <v>0.16282374</v>
      </c>
      <c r="R118" s="105">
        <v>2.605</v>
      </c>
      <c r="S118" s="106">
        <f t="shared" si="3"/>
        <v>1.4654136599999998</v>
      </c>
      <c r="T118" s="22" t="s">
        <v>165</v>
      </c>
    </row>
    <row r="119" spans="1:20" ht="16.5">
      <c r="A119" s="22"/>
      <c r="B119" s="22">
        <v>3</v>
      </c>
      <c r="C119" s="22">
        <v>12</v>
      </c>
      <c r="D119" s="104">
        <v>0</v>
      </c>
      <c r="E119" s="22">
        <v>3</v>
      </c>
      <c r="F119" s="22">
        <v>28</v>
      </c>
      <c r="G119" s="105">
        <v>0.09742176</v>
      </c>
      <c r="H119" s="105">
        <v>2.728</v>
      </c>
      <c r="I119" s="106">
        <f t="shared" si="2"/>
        <v>0.29226527999999996</v>
      </c>
      <c r="J119" s="22" t="s">
        <v>168</v>
      </c>
      <c r="K119" s="22" t="s">
        <v>20</v>
      </c>
      <c r="L119" s="22">
        <v>3.75</v>
      </c>
      <c r="M119" s="22">
        <v>12</v>
      </c>
      <c r="N119" s="104">
        <v>0</v>
      </c>
      <c r="O119" s="22">
        <v>4</v>
      </c>
      <c r="P119" s="22">
        <v>16</v>
      </c>
      <c r="Q119" s="105">
        <v>0.16282374</v>
      </c>
      <c r="R119" s="105">
        <v>2.605</v>
      </c>
      <c r="S119" s="106">
        <f t="shared" si="3"/>
        <v>0.65129496</v>
      </c>
      <c r="T119" s="22" t="s">
        <v>161</v>
      </c>
    </row>
    <row r="120" spans="1:20" ht="16.5">
      <c r="A120" s="22"/>
      <c r="B120" s="22">
        <v>3</v>
      </c>
      <c r="C120" s="22">
        <v>6</v>
      </c>
      <c r="D120" s="104">
        <v>19</v>
      </c>
      <c r="E120" s="22">
        <v>22</v>
      </c>
      <c r="F120" s="22">
        <v>28</v>
      </c>
      <c r="G120" s="105">
        <v>0.04871088</v>
      </c>
      <c r="H120" s="105">
        <v>1.364</v>
      </c>
      <c r="I120" s="106">
        <f t="shared" si="2"/>
        <v>26.985827519999997</v>
      </c>
      <c r="J120" s="22" t="s">
        <v>165</v>
      </c>
      <c r="K120" s="22" t="s">
        <v>20</v>
      </c>
      <c r="L120" s="22">
        <v>3.75</v>
      </c>
      <c r="M120" s="22">
        <v>12</v>
      </c>
      <c r="N120" s="104">
        <v>15</v>
      </c>
      <c r="O120" s="22">
        <v>12</v>
      </c>
      <c r="P120" s="22">
        <v>16</v>
      </c>
      <c r="Q120" s="105">
        <v>0.16282374</v>
      </c>
      <c r="R120" s="105">
        <v>2.605</v>
      </c>
      <c r="S120" s="106">
        <f t="shared" si="3"/>
        <v>41.03158248</v>
      </c>
      <c r="T120" s="22" t="s">
        <v>170</v>
      </c>
    </row>
    <row r="121" spans="1:20" ht="16.5">
      <c r="A121" s="22"/>
      <c r="B121" s="22">
        <v>3.5</v>
      </c>
      <c r="C121" s="22">
        <v>12</v>
      </c>
      <c r="D121" s="104">
        <v>13</v>
      </c>
      <c r="E121" s="22">
        <v>7</v>
      </c>
      <c r="F121" s="22">
        <v>28</v>
      </c>
      <c r="G121" s="105">
        <v>0.11281102</v>
      </c>
      <c r="H121" s="105">
        <v>3.159</v>
      </c>
      <c r="I121" s="106">
        <f t="shared" si="2"/>
        <v>41.85288842</v>
      </c>
      <c r="J121" s="22" t="s">
        <v>160</v>
      </c>
      <c r="K121" s="22" t="s">
        <v>20</v>
      </c>
      <c r="L121" s="22">
        <v>3.75</v>
      </c>
      <c r="M121" s="22">
        <v>6</v>
      </c>
      <c r="N121" s="104">
        <v>23</v>
      </c>
      <c r="O121" s="22">
        <v>7</v>
      </c>
      <c r="P121" s="22">
        <v>16</v>
      </c>
      <c r="Q121" s="105">
        <v>0.08141187</v>
      </c>
      <c r="R121" s="105">
        <v>1.303</v>
      </c>
      <c r="S121" s="106">
        <f t="shared" si="3"/>
        <v>30.529451249999997</v>
      </c>
      <c r="T121" s="22" t="s">
        <v>170</v>
      </c>
    </row>
    <row r="122" spans="1:20" ht="16.5">
      <c r="A122" s="22"/>
      <c r="B122" s="22">
        <v>3.75</v>
      </c>
      <c r="C122" s="22">
        <v>12</v>
      </c>
      <c r="D122" s="104">
        <v>18</v>
      </c>
      <c r="E122" s="22">
        <v>21</v>
      </c>
      <c r="F122" s="22">
        <v>28</v>
      </c>
      <c r="G122" s="105">
        <v>0.12041482</v>
      </c>
      <c r="H122" s="105">
        <v>3.372</v>
      </c>
      <c r="I122" s="106">
        <f t="shared" si="2"/>
        <v>63.2177805</v>
      </c>
      <c r="J122" s="22" t="s">
        <v>160</v>
      </c>
      <c r="K122" s="22" t="s">
        <v>20</v>
      </c>
      <c r="L122" s="22">
        <v>4</v>
      </c>
      <c r="M122" s="22">
        <v>6</v>
      </c>
      <c r="N122" s="104">
        <v>2</v>
      </c>
      <c r="O122" s="22">
        <v>0</v>
      </c>
      <c r="P122" s="22">
        <v>16</v>
      </c>
      <c r="Q122" s="105">
        <v>0.08659712</v>
      </c>
      <c r="R122" s="105">
        <v>1.386</v>
      </c>
      <c r="S122" s="106">
        <f t="shared" si="3"/>
        <v>2.77110784</v>
      </c>
      <c r="T122" s="22" t="s">
        <v>170</v>
      </c>
    </row>
    <row r="123" spans="1:20" ht="16.5">
      <c r="A123" s="22"/>
      <c r="B123" s="22">
        <v>3.75</v>
      </c>
      <c r="C123" s="22">
        <v>6</v>
      </c>
      <c r="D123" s="104">
        <v>0</v>
      </c>
      <c r="E123" s="22">
        <v>54</v>
      </c>
      <c r="F123" s="22">
        <v>28</v>
      </c>
      <c r="G123" s="105">
        <v>0.06020741</v>
      </c>
      <c r="H123" s="105">
        <v>1.686</v>
      </c>
      <c r="I123" s="106">
        <f t="shared" si="2"/>
        <v>3.2512001400000003</v>
      </c>
      <c r="J123" s="22" t="s">
        <v>160</v>
      </c>
      <c r="K123" s="22" t="s">
        <v>20</v>
      </c>
      <c r="L123" s="22">
        <v>4.5</v>
      </c>
      <c r="M123" s="22">
        <v>12</v>
      </c>
      <c r="N123" s="104">
        <v>12</v>
      </c>
      <c r="O123" s="22">
        <v>0</v>
      </c>
      <c r="P123" s="22">
        <v>16</v>
      </c>
      <c r="Q123" s="105">
        <v>0.19375362</v>
      </c>
      <c r="R123" s="105">
        <v>3.1</v>
      </c>
      <c r="S123" s="106">
        <f t="shared" si="3"/>
        <v>37.20069504</v>
      </c>
      <c r="T123" s="22" t="s">
        <v>170</v>
      </c>
    </row>
    <row r="124" spans="1:20" ht="16.5">
      <c r="A124" s="22"/>
      <c r="B124" s="22">
        <v>4.5</v>
      </c>
      <c r="C124" s="22">
        <v>12</v>
      </c>
      <c r="D124" s="104">
        <v>1</v>
      </c>
      <c r="E124" s="22">
        <v>28</v>
      </c>
      <c r="F124" s="22">
        <v>28</v>
      </c>
      <c r="G124" s="105">
        <v>0.14286292</v>
      </c>
      <c r="H124" s="105">
        <v>4</v>
      </c>
      <c r="I124" s="106">
        <f t="shared" si="2"/>
        <v>8.00032352</v>
      </c>
      <c r="J124" s="22" t="s">
        <v>167</v>
      </c>
      <c r="K124" s="22"/>
      <c r="L124" s="22">
        <v>4.75</v>
      </c>
      <c r="M124" s="22">
        <v>12</v>
      </c>
      <c r="N124" s="104">
        <v>3</v>
      </c>
      <c r="O124" s="22">
        <v>7</v>
      </c>
      <c r="P124" s="22">
        <v>16</v>
      </c>
      <c r="Q124" s="105">
        <v>0.20394248</v>
      </c>
      <c r="R124" s="105">
        <v>3.263</v>
      </c>
      <c r="S124" s="106">
        <f t="shared" si="3"/>
        <v>11.2168364</v>
      </c>
      <c r="T124" s="22" t="s">
        <v>170</v>
      </c>
    </row>
    <row r="125" spans="1:20" ht="16.5">
      <c r="A125" s="22"/>
      <c r="B125" s="22">
        <v>4.5</v>
      </c>
      <c r="C125" s="22">
        <v>6</v>
      </c>
      <c r="D125" s="104">
        <v>0</v>
      </c>
      <c r="E125" s="22">
        <v>0</v>
      </c>
      <c r="F125" s="22">
        <v>28</v>
      </c>
      <c r="G125" s="105">
        <v>0.07143146</v>
      </c>
      <c r="H125" s="105">
        <v>2</v>
      </c>
      <c r="I125" s="106">
        <f t="shared" si="2"/>
        <v>0</v>
      </c>
      <c r="J125" s="22" t="s">
        <v>167</v>
      </c>
      <c r="K125" s="22" t="s">
        <v>20</v>
      </c>
      <c r="L125" s="22">
        <v>4.75</v>
      </c>
      <c r="M125" s="22">
        <v>6</v>
      </c>
      <c r="N125" s="104">
        <v>14</v>
      </c>
      <c r="O125" s="22">
        <v>2</v>
      </c>
      <c r="P125" s="22">
        <v>16</v>
      </c>
      <c r="Q125" s="105">
        <v>0.10197124</v>
      </c>
      <c r="R125" s="105">
        <v>1.632</v>
      </c>
      <c r="S125" s="106">
        <f t="shared" si="3"/>
        <v>23.045500240000003</v>
      </c>
      <c r="T125" s="22" t="s">
        <v>170</v>
      </c>
    </row>
    <row r="126" spans="1:20" ht="16.5">
      <c r="A126" s="22"/>
      <c r="B126" s="22">
        <v>4.75</v>
      </c>
      <c r="C126" s="22">
        <v>12</v>
      </c>
      <c r="D126" s="104">
        <v>16</v>
      </c>
      <c r="E126" s="22">
        <v>25</v>
      </c>
      <c r="F126" s="22">
        <v>28</v>
      </c>
      <c r="G126" s="105">
        <v>0.15022452</v>
      </c>
      <c r="H126" s="105">
        <v>4.206</v>
      </c>
      <c r="I126" s="106">
        <f t="shared" si="2"/>
        <v>71.05619796</v>
      </c>
      <c r="J126" s="22" t="s">
        <v>167</v>
      </c>
      <c r="K126" s="22" t="s">
        <v>23</v>
      </c>
      <c r="L126" s="22">
        <v>3</v>
      </c>
      <c r="M126" s="22">
        <v>6</v>
      </c>
      <c r="N126" s="104">
        <v>0</v>
      </c>
      <c r="O126" s="22">
        <v>6</v>
      </c>
      <c r="P126" s="22">
        <v>9</v>
      </c>
      <c r="Q126" s="105">
        <v>0.07698349</v>
      </c>
      <c r="R126" s="105">
        <v>0.693</v>
      </c>
      <c r="S126" s="106">
        <f t="shared" si="3"/>
        <v>0.46190094000000004</v>
      </c>
      <c r="T126" s="22" t="s">
        <v>159</v>
      </c>
    </row>
    <row r="127" spans="1:20" ht="16.5">
      <c r="A127" s="22"/>
      <c r="B127" s="22">
        <v>4.75</v>
      </c>
      <c r="C127" s="22">
        <v>12</v>
      </c>
      <c r="D127" s="104">
        <v>0</v>
      </c>
      <c r="E127" s="22">
        <v>0</v>
      </c>
      <c r="F127" s="22">
        <v>28</v>
      </c>
      <c r="G127" s="105">
        <v>0.15022452</v>
      </c>
      <c r="H127" s="105">
        <v>4.206</v>
      </c>
      <c r="I127" s="106">
        <f t="shared" si="2"/>
        <v>0</v>
      </c>
      <c r="J127" s="22" t="s">
        <v>163</v>
      </c>
      <c r="K127" s="22" t="s">
        <v>23</v>
      </c>
      <c r="L127" s="22">
        <v>3.75</v>
      </c>
      <c r="M127" s="22">
        <v>6</v>
      </c>
      <c r="N127" s="104">
        <v>8</v>
      </c>
      <c r="O127" s="22">
        <v>0</v>
      </c>
      <c r="P127" s="22">
        <v>9</v>
      </c>
      <c r="Q127" s="105">
        <v>0.09554817</v>
      </c>
      <c r="R127" s="105">
        <v>0.86</v>
      </c>
      <c r="S127" s="106">
        <f t="shared" si="3"/>
        <v>6.8794682400000005</v>
      </c>
      <c r="T127" s="22" t="s">
        <v>159</v>
      </c>
    </row>
    <row r="128" spans="1:20" ht="16.5">
      <c r="A128" s="22"/>
      <c r="B128" s="22">
        <v>4.75</v>
      </c>
      <c r="C128" s="22">
        <v>6</v>
      </c>
      <c r="D128" s="104">
        <v>8</v>
      </c>
      <c r="E128" s="22">
        <v>16</v>
      </c>
      <c r="F128" s="22">
        <v>28</v>
      </c>
      <c r="G128" s="105">
        <v>0.07511226</v>
      </c>
      <c r="H128" s="105">
        <v>2.103</v>
      </c>
      <c r="I128" s="106">
        <f t="shared" si="2"/>
        <v>18.0269424</v>
      </c>
      <c r="J128" s="22" t="s">
        <v>167</v>
      </c>
      <c r="K128" s="22"/>
      <c r="L128" s="22">
        <v>4.75</v>
      </c>
      <c r="M128" s="22">
        <v>12</v>
      </c>
      <c r="N128" s="104">
        <v>0</v>
      </c>
      <c r="O128" s="22">
        <v>2</v>
      </c>
      <c r="P128" s="22">
        <v>9</v>
      </c>
      <c r="Q128" s="105">
        <v>0.23975445</v>
      </c>
      <c r="R128" s="105">
        <v>2.158</v>
      </c>
      <c r="S128" s="106">
        <f t="shared" si="3"/>
        <v>0.4795089</v>
      </c>
      <c r="T128" s="22" t="s">
        <v>159</v>
      </c>
    </row>
    <row r="129" spans="1:20" ht="16.5">
      <c r="A129" s="22"/>
      <c r="B129" s="22">
        <v>4.75</v>
      </c>
      <c r="C129" s="22">
        <v>6</v>
      </c>
      <c r="D129" s="104">
        <v>0</v>
      </c>
      <c r="E129" s="22">
        <v>0</v>
      </c>
      <c r="F129" s="22">
        <v>28</v>
      </c>
      <c r="G129" s="105">
        <v>0.07511226</v>
      </c>
      <c r="H129" s="105">
        <v>2.103</v>
      </c>
      <c r="I129" s="106">
        <f t="shared" si="2"/>
        <v>0</v>
      </c>
      <c r="J129" s="22" t="s">
        <v>163</v>
      </c>
      <c r="K129" s="22" t="s">
        <v>23</v>
      </c>
      <c r="L129" s="22">
        <v>4.75</v>
      </c>
      <c r="M129" s="22">
        <v>6</v>
      </c>
      <c r="N129" s="104">
        <v>11</v>
      </c>
      <c r="O129" s="22">
        <v>8</v>
      </c>
      <c r="P129" s="22">
        <v>9</v>
      </c>
      <c r="Q129" s="105">
        <v>0.11987723</v>
      </c>
      <c r="R129" s="105">
        <v>1.079</v>
      </c>
      <c r="S129" s="106">
        <f t="shared" si="3"/>
        <v>12.82686361</v>
      </c>
      <c r="T129" s="22" t="s">
        <v>159</v>
      </c>
    </row>
    <row r="130" spans="1:20" ht="16.5">
      <c r="A130" s="22" t="s">
        <v>24</v>
      </c>
      <c r="B130" s="22">
        <v>3</v>
      </c>
      <c r="C130" s="22">
        <v>6</v>
      </c>
      <c r="D130" s="104">
        <v>1</v>
      </c>
      <c r="E130" s="22">
        <v>0</v>
      </c>
      <c r="F130" s="22">
        <v>36</v>
      </c>
      <c r="G130" s="105">
        <v>0.0402291</v>
      </c>
      <c r="H130" s="105">
        <v>1.448</v>
      </c>
      <c r="I130" s="106">
        <f t="shared" si="2"/>
        <v>1.4482476</v>
      </c>
      <c r="J130" s="22" t="s">
        <v>161</v>
      </c>
      <c r="K130" s="22" t="s">
        <v>25</v>
      </c>
      <c r="L130" s="22">
        <v>2.75</v>
      </c>
      <c r="M130" s="22">
        <v>6</v>
      </c>
      <c r="N130" s="104">
        <v>1</v>
      </c>
      <c r="O130" s="22">
        <v>0</v>
      </c>
      <c r="P130" s="22">
        <v>9</v>
      </c>
      <c r="Q130" s="105">
        <v>0.07591803</v>
      </c>
      <c r="R130" s="105">
        <v>0.683</v>
      </c>
      <c r="S130" s="106">
        <f t="shared" si="3"/>
        <v>0.68326227</v>
      </c>
      <c r="T130" s="22" t="s">
        <v>169</v>
      </c>
    </row>
    <row r="131" spans="1:20" ht="16.5">
      <c r="A131" s="22"/>
      <c r="B131" s="22">
        <v>3.75</v>
      </c>
      <c r="C131" s="22">
        <v>6</v>
      </c>
      <c r="D131" s="104">
        <v>0</v>
      </c>
      <c r="E131" s="22">
        <v>7</v>
      </c>
      <c r="F131" s="22">
        <v>36</v>
      </c>
      <c r="G131" s="105">
        <v>0.04960518</v>
      </c>
      <c r="H131" s="105">
        <v>1.786</v>
      </c>
      <c r="I131" s="106">
        <f>(D131*F131+E131)*G131</f>
        <v>0.34723625999999996</v>
      </c>
      <c r="J131" s="22" t="s">
        <v>167</v>
      </c>
      <c r="K131" s="22"/>
      <c r="L131" s="22">
        <v>3</v>
      </c>
      <c r="M131" s="22">
        <v>12</v>
      </c>
      <c r="N131" s="104">
        <v>0</v>
      </c>
      <c r="O131" s="22">
        <v>5</v>
      </c>
      <c r="P131" s="22">
        <v>9</v>
      </c>
      <c r="Q131" s="105">
        <v>0.16527603</v>
      </c>
      <c r="R131" s="105">
        <v>1.487</v>
      </c>
      <c r="S131" s="106">
        <f aca="true" t="shared" si="4" ref="S131:S194">(N131*P131+O131)*Q131</f>
        <v>0.82638015</v>
      </c>
      <c r="T131" s="22" t="s">
        <v>169</v>
      </c>
    </row>
    <row r="132" spans="1:20" ht="16.5">
      <c r="A132" s="22" t="s">
        <v>41</v>
      </c>
      <c r="B132" s="22">
        <v>3.75</v>
      </c>
      <c r="C132" s="22">
        <v>6</v>
      </c>
      <c r="D132" s="104">
        <v>0</v>
      </c>
      <c r="E132" s="22">
        <v>11</v>
      </c>
      <c r="F132" s="22">
        <v>18</v>
      </c>
      <c r="G132" s="105">
        <v>0.07611075</v>
      </c>
      <c r="H132" s="105">
        <v>1.37</v>
      </c>
      <c r="I132" s="106">
        <f>(D132*F132+E132)*G132</f>
        <v>0.83721825</v>
      </c>
      <c r="J132" s="22" t="s">
        <v>159</v>
      </c>
      <c r="K132" s="22" t="s">
        <v>25</v>
      </c>
      <c r="L132" s="22">
        <v>3</v>
      </c>
      <c r="M132" s="22">
        <v>12</v>
      </c>
      <c r="N132" s="104">
        <v>0</v>
      </c>
      <c r="O132" s="22">
        <v>0</v>
      </c>
      <c r="P132" s="22">
        <v>9</v>
      </c>
      <c r="Q132" s="105">
        <v>0.16527603</v>
      </c>
      <c r="R132" s="105">
        <v>1.487</v>
      </c>
      <c r="S132" s="106">
        <f t="shared" si="4"/>
        <v>0</v>
      </c>
      <c r="T132" s="22" t="s">
        <v>170</v>
      </c>
    </row>
    <row r="133" spans="1:20" ht="16.5">
      <c r="A133" s="22"/>
      <c r="B133" s="22"/>
      <c r="C133" s="22"/>
      <c r="D133" s="104"/>
      <c r="E133" s="22"/>
      <c r="F133" s="22"/>
      <c r="G133" s="105"/>
      <c r="H133" s="105"/>
      <c r="I133" s="104"/>
      <c r="J133" s="22"/>
      <c r="K133" s="22" t="s">
        <v>25</v>
      </c>
      <c r="L133" s="22">
        <v>3</v>
      </c>
      <c r="M133" s="22">
        <v>6</v>
      </c>
      <c r="N133" s="104">
        <v>0</v>
      </c>
      <c r="O133" s="22">
        <v>0</v>
      </c>
      <c r="P133" s="22">
        <v>9</v>
      </c>
      <c r="Q133" s="105">
        <v>0.08263802</v>
      </c>
      <c r="R133" s="105">
        <v>0.744</v>
      </c>
      <c r="S133" s="106">
        <f t="shared" si="4"/>
        <v>0</v>
      </c>
      <c r="T133" s="22" t="s">
        <v>171</v>
      </c>
    </row>
    <row r="134" spans="1:20" ht="16.5">
      <c r="A134" s="22"/>
      <c r="B134" s="22"/>
      <c r="C134" s="22"/>
      <c r="D134" s="104"/>
      <c r="E134" s="22"/>
      <c r="F134" s="22"/>
      <c r="G134" s="105"/>
      <c r="H134" s="105"/>
      <c r="I134" s="104"/>
      <c r="J134" s="22"/>
      <c r="K134" s="22" t="s">
        <v>25</v>
      </c>
      <c r="L134" s="22">
        <v>3</v>
      </c>
      <c r="M134" s="22">
        <v>6</v>
      </c>
      <c r="N134" s="104">
        <v>15</v>
      </c>
      <c r="O134" s="22">
        <v>0</v>
      </c>
      <c r="P134" s="22">
        <v>9</v>
      </c>
      <c r="Q134" s="105">
        <v>0.08263802</v>
      </c>
      <c r="R134" s="105">
        <v>0.744</v>
      </c>
      <c r="S134" s="106">
        <f t="shared" si="4"/>
        <v>11.1561327</v>
      </c>
      <c r="T134" s="22" t="s">
        <v>169</v>
      </c>
    </row>
    <row r="135" spans="1:20" ht="16.5">
      <c r="A135" s="22"/>
      <c r="B135" s="22"/>
      <c r="C135" s="22"/>
      <c r="D135" s="104"/>
      <c r="E135" s="22"/>
      <c r="F135" s="22"/>
      <c r="G135" s="105"/>
      <c r="H135" s="105"/>
      <c r="I135" s="104"/>
      <c r="J135" s="22"/>
      <c r="K135" s="22" t="s">
        <v>25</v>
      </c>
      <c r="L135" s="22">
        <v>3.5</v>
      </c>
      <c r="M135" s="22">
        <v>12</v>
      </c>
      <c r="N135" s="104">
        <v>0</v>
      </c>
      <c r="O135" s="22">
        <v>0</v>
      </c>
      <c r="P135" s="22">
        <v>9</v>
      </c>
      <c r="Q135" s="105">
        <v>0.19197433</v>
      </c>
      <c r="R135" s="105">
        <v>1.728</v>
      </c>
      <c r="S135" s="106">
        <f t="shared" si="4"/>
        <v>0</v>
      </c>
      <c r="T135" s="22" t="s">
        <v>165</v>
      </c>
    </row>
    <row r="136" spans="1:20" ht="16.5">
      <c r="A136" s="22"/>
      <c r="B136" s="22"/>
      <c r="C136" s="22"/>
      <c r="D136" s="104"/>
      <c r="E136" s="22"/>
      <c r="F136" s="22"/>
      <c r="G136" s="105"/>
      <c r="H136" s="105"/>
      <c r="I136" s="104"/>
      <c r="J136" s="22"/>
      <c r="K136" s="22" t="s">
        <v>25</v>
      </c>
      <c r="L136" s="22">
        <v>3.5</v>
      </c>
      <c r="M136" s="22">
        <v>12</v>
      </c>
      <c r="N136" s="104">
        <v>1</v>
      </c>
      <c r="O136" s="22">
        <v>0</v>
      </c>
      <c r="P136" s="22">
        <v>9</v>
      </c>
      <c r="Q136" s="105">
        <v>0.19197433</v>
      </c>
      <c r="R136" s="105">
        <v>1.728</v>
      </c>
      <c r="S136" s="106">
        <f t="shared" si="4"/>
        <v>1.72776897</v>
      </c>
      <c r="T136" s="22" t="s">
        <v>169</v>
      </c>
    </row>
    <row r="137" spans="1:20" ht="16.5">
      <c r="A137" s="22"/>
      <c r="B137" s="22"/>
      <c r="C137" s="22"/>
      <c r="D137" s="104"/>
      <c r="E137" s="22"/>
      <c r="F137" s="22"/>
      <c r="G137" s="105"/>
      <c r="H137" s="105"/>
      <c r="I137" s="104"/>
      <c r="J137" s="22"/>
      <c r="K137" s="22" t="s">
        <v>25</v>
      </c>
      <c r="L137" s="22">
        <v>3.5</v>
      </c>
      <c r="M137" s="22">
        <v>12</v>
      </c>
      <c r="N137" s="104">
        <v>18</v>
      </c>
      <c r="O137" s="22">
        <v>0</v>
      </c>
      <c r="P137" s="22">
        <v>9</v>
      </c>
      <c r="Q137" s="105">
        <v>0.19197433</v>
      </c>
      <c r="R137" s="105">
        <v>1.728</v>
      </c>
      <c r="S137" s="106">
        <f t="shared" si="4"/>
        <v>31.09984146</v>
      </c>
      <c r="T137" s="22" t="s">
        <v>162</v>
      </c>
    </row>
    <row r="138" spans="1:20" ht="16.5">
      <c r="A138" s="22"/>
      <c r="B138" s="22"/>
      <c r="C138" s="22"/>
      <c r="D138" s="104"/>
      <c r="E138" s="22"/>
      <c r="F138" s="22"/>
      <c r="G138" s="105"/>
      <c r="H138" s="105"/>
      <c r="I138" s="104"/>
      <c r="J138" s="22"/>
      <c r="K138" s="22" t="s">
        <v>25</v>
      </c>
      <c r="L138" s="22">
        <v>3.75</v>
      </c>
      <c r="M138" s="22">
        <v>12</v>
      </c>
      <c r="N138" s="104">
        <v>0</v>
      </c>
      <c r="O138" s="22">
        <v>0</v>
      </c>
      <c r="P138" s="22">
        <v>9</v>
      </c>
      <c r="Q138" s="105">
        <v>0.20523265</v>
      </c>
      <c r="R138" s="105">
        <v>1.847</v>
      </c>
      <c r="S138" s="106">
        <f t="shared" si="4"/>
        <v>0</v>
      </c>
      <c r="T138" s="22" t="s">
        <v>165</v>
      </c>
    </row>
    <row r="139" spans="1:20" ht="16.5">
      <c r="A139" s="22"/>
      <c r="B139" s="22"/>
      <c r="C139" s="22"/>
      <c r="D139" s="104"/>
      <c r="E139" s="22"/>
      <c r="F139" s="22"/>
      <c r="G139" s="105"/>
      <c r="H139" s="105"/>
      <c r="I139" s="104"/>
      <c r="J139" s="22"/>
      <c r="K139" s="22" t="s">
        <v>25</v>
      </c>
      <c r="L139" s="22">
        <v>3.75</v>
      </c>
      <c r="M139" s="22">
        <v>12</v>
      </c>
      <c r="N139" s="104">
        <v>0</v>
      </c>
      <c r="O139" s="22">
        <v>0</v>
      </c>
      <c r="P139" s="22">
        <v>9</v>
      </c>
      <c r="Q139" s="105">
        <v>0.20523265</v>
      </c>
      <c r="R139" s="105">
        <v>1.847</v>
      </c>
      <c r="S139" s="106">
        <f t="shared" si="4"/>
        <v>0</v>
      </c>
      <c r="T139" s="22" t="s">
        <v>162</v>
      </c>
    </row>
    <row r="140" spans="1:20" ht="16.5">
      <c r="A140" s="22"/>
      <c r="B140" s="22"/>
      <c r="C140" s="22"/>
      <c r="D140" s="104"/>
      <c r="E140" s="22"/>
      <c r="F140" s="22"/>
      <c r="G140" s="105"/>
      <c r="H140" s="105"/>
      <c r="I140" s="104"/>
      <c r="J140" s="22"/>
      <c r="K140" s="22" t="s">
        <v>25</v>
      </c>
      <c r="L140" s="22">
        <v>3.75</v>
      </c>
      <c r="M140" s="22">
        <v>6</v>
      </c>
      <c r="N140" s="104">
        <v>10</v>
      </c>
      <c r="O140" s="22">
        <v>2</v>
      </c>
      <c r="P140" s="22">
        <v>9</v>
      </c>
      <c r="Q140" s="105">
        <v>0.10261633</v>
      </c>
      <c r="R140" s="105">
        <v>0.924</v>
      </c>
      <c r="S140" s="106">
        <f t="shared" si="4"/>
        <v>9.440702360000001</v>
      </c>
      <c r="T140" s="22" t="s">
        <v>169</v>
      </c>
    </row>
    <row r="141" spans="1:20" ht="16.5">
      <c r="A141" s="22"/>
      <c r="B141" s="22"/>
      <c r="C141" s="22"/>
      <c r="D141" s="104"/>
      <c r="E141" s="22"/>
      <c r="F141" s="22"/>
      <c r="G141" s="105"/>
      <c r="H141" s="105"/>
      <c r="I141" s="104"/>
      <c r="J141" s="22"/>
      <c r="K141" s="22" t="s">
        <v>25</v>
      </c>
      <c r="L141" s="22">
        <v>4</v>
      </c>
      <c r="M141" s="22">
        <v>6</v>
      </c>
      <c r="N141" s="104">
        <v>1</v>
      </c>
      <c r="O141" s="22">
        <v>5</v>
      </c>
      <c r="P141" s="22">
        <v>9</v>
      </c>
      <c r="Q141" s="105">
        <v>0.10921521</v>
      </c>
      <c r="R141" s="105">
        <v>0.983</v>
      </c>
      <c r="S141" s="106">
        <f t="shared" si="4"/>
        <v>1.5290129399999999</v>
      </c>
      <c r="T141" s="22" t="s">
        <v>169</v>
      </c>
    </row>
    <row r="142" spans="1:20" ht="16.5">
      <c r="A142" s="22"/>
      <c r="B142" s="22"/>
      <c r="C142" s="22"/>
      <c r="D142" s="104"/>
      <c r="E142" s="22"/>
      <c r="F142" s="22"/>
      <c r="G142" s="105"/>
      <c r="H142" s="105"/>
      <c r="I142" s="104"/>
      <c r="J142" s="22"/>
      <c r="K142" s="22" t="s">
        <v>25</v>
      </c>
      <c r="L142" s="22">
        <v>4.5</v>
      </c>
      <c r="M142" s="22">
        <v>12</v>
      </c>
      <c r="N142" s="104">
        <v>0</v>
      </c>
      <c r="O142" s="22">
        <v>0</v>
      </c>
      <c r="P142" s="22">
        <v>9</v>
      </c>
      <c r="Q142" s="105">
        <v>0.24464432</v>
      </c>
      <c r="R142" s="105">
        <v>2.202</v>
      </c>
      <c r="S142" s="106">
        <f t="shared" si="4"/>
        <v>0</v>
      </c>
      <c r="T142" s="22" t="s">
        <v>169</v>
      </c>
    </row>
    <row r="143" spans="1:20" ht="16.5">
      <c r="A143" s="22"/>
      <c r="B143" s="22"/>
      <c r="C143" s="22"/>
      <c r="D143" s="104"/>
      <c r="E143" s="22"/>
      <c r="F143" s="22"/>
      <c r="G143" s="105"/>
      <c r="H143" s="105"/>
      <c r="I143" s="104"/>
      <c r="J143" s="22"/>
      <c r="K143" s="22" t="s">
        <v>25</v>
      </c>
      <c r="L143" s="22">
        <v>4.5</v>
      </c>
      <c r="M143" s="22">
        <v>6</v>
      </c>
      <c r="N143" s="104">
        <v>14</v>
      </c>
      <c r="O143" s="22">
        <v>0</v>
      </c>
      <c r="P143" s="22">
        <v>9</v>
      </c>
      <c r="Q143" s="105">
        <v>0.12232216</v>
      </c>
      <c r="R143" s="105">
        <v>1.101</v>
      </c>
      <c r="S143" s="106">
        <f t="shared" si="4"/>
        <v>15.412592159999999</v>
      </c>
      <c r="T143" s="22" t="s">
        <v>169</v>
      </c>
    </row>
    <row r="144" spans="1:20" ht="16.5">
      <c r="A144" s="22"/>
      <c r="B144" s="22"/>
      <c r="C144" s="22"/>
      <c r="D144" s="104"/>
      <c r="E144" s="22"/>
      <c r="F144" s="22"/>
      <c r="G144" s="105"/>
      <c r="H144" s="105"/>
      <c r="I144" s="104"/>
      <c r="J144" s="22"/>
      <c r="K144" s="22" t="s">
        <v>25</v>
      </c>
      <c r="L144" s="22">
        <v>4.75</v>
      </c>
      <c r="M144" s="22">
        <v>12</v>
      </c>
      <c r="N144" s="104">
        <v>0</v>
      </c>
      <c r="O144" s="22">
        <v>0</v>
      </c>
      <c r="P144" s="22">
        <v>9</v>
      </c>
      <c r="Q144" s="105">
        <v>0.25766044</v>
      </c>
      <c r="R144" s="105">
        <v>2.319</v>
      </c>
      <c r="S144" s="106">
        <f t="shared" si="4"/>
        <v>0</v>
      </c>
      <c r="T144" s="22" t="s">
        <v>169</v>
      </c>
    </row>
    <row r="145" spans="1:20" ht="16.5">
      <c r="A145" s="22"/>
      <c r="B145" s="22"/>
      <c r="C145" s="22"/>
      <c r="D145" s="104"/>
      <c r="E145" s="22"/>
      <c r="F145" s="22"/>
      <c r="G145" s="105"/>
      <c r="H145" s="105"/>
      <c r="I145" s="104"/>
      <c r="J145" s="22"/>
      <c r="K145" s="22" t="s">
        <v>25</v>
      </c>
      <c r="L145" s="22">
        <v>4.75</v>
      </c>
      <c r="M145" s="22">
        <v>6</v>
      </c>
      <c r="N145" s="104">
        <v>4</v>
      </c>
      <c r="O145" s="22">
        <v>11</v>
      </c>
      <c r="P145" s="22">
        <v>9</v>
      </c>
      <c r="Q145" s="105">
        <v>0.12883022</v>
      </c>
      <c r="R145" s="105">
        <v>1.159</v>
      </c>
      <c r="S145" s="106">
        <f t="shared" si="4"/>
        <v>6.05502034</v>
      </c>
      <c r="T145" s="22" t="s">
        <v>169</v>
      </c>
    </row>
    <row r="146" spans="1:20" ht="16.5">
      <c r="A146" s="22"/>
      <c r="B146" s="22"/>
      <c r="C146" s="22"/>
      <c r="D146" s="104"/>
      <c r="E146" s="22"/>
      <c r="F146" s="22"/>
      <c r="G146" s="105"/>
      <c r="H146" s="105"/>
      <c r="I146" s="104"/>
      <c r="J146" s="22"/>
      <c r="K146" s="22" t="s">
        <v>80</v>
      </c>
      <c r="L146" s="22">
        <v>4.5</v>
      </c>
      <c r="M146" s="22">
        <v>12</v>
      </c>
      <c r="N146" s="104">
        <v>20</v>
      </c>
      <c r="O146" s="22">
        <v>0</v>
      </c>
      <c r="P146" s="22">
        <v>6</v>
      </c>
      <c r="Q146" s="105">
        <v>0.37187107</v>
      </c>
      <c r="R146" s="105">
        <v>2.231</v>
      </c>
      <c r="S146" s="106">
        <f t="shared" si="4"/>
        <v>44.6245284</v>
      </c>
      <c r="T146" s="22" t="s">
        <v>162</v>
      </c>
    </row>
    <row r="147" spans="1:20" ht="16.5">
      <c r="A147" s="22"/>
      <c r="B147" s="22"/>
      <c r="C147" s="22"/>
      <c r="D147" s="104"/>
      <c r="E147" s="22"/>
      <c r="F147" s="22"/>
      <c r="G147" s="105"/>
      <c r="H147" s="105"/>
      <c r="I147" s="104"/>
      <c r="J147" s="22"/>
      <c r="K147" s="22" t="s">
        <v>74</v>
      </c>
      <c r="L147" s="22">
        <v>7.75</v>
      </c>
      <c r="M147" s="22">
        <v>12</v>
      </c>
      <c r="N147" s="104">
        <v>24</v>
      </c>
      <c r="O147" s="22">
        <v>0</v>
      </c>
      <c r="P147" s="22">
        <v>1</v>
      </c>
      <c r="Q147" s="105">
        <v>1.13950675</v>
      </c>
      <c r="R147" s="105">
        <v>1.14</v>
      </c>
      <c r="S147" s="106">
        <f t="shared" si="4"/>
        <v>27.348162000000002</v>
      </c>
      <c r="T147" s="22" t="s">
        <v>162</v>
      </c>
    </row>
    <row r="148" spans="1:20" ht="16.5">
      <c r="A148" s="22"/>
      <c r="B148" s="22"/>
      <c r="C148" s="22"/>
      <c r="D148" s="104"/>
      <c r="E148" s="22"/>
      <c r="F148" s="22"/>
      <c r="G148" s="105"/>
      <c r="H148" s="105"/>
      <c r="I148" s="104"/>
      <c r="J148" s="22"/>
      <c r="K148" s="22" t="s">
        <v>74</v>
      </c>
      <c r="L148" s="22">
        <v>13.5</v>
      </c>
      <c r="M148" s="22">
        <v>12</v>
      </c>
      <c r="N148" s="104">
        <v>4</v>
      </c>
      <c r="O148" s="22">
        <v>0</v>
      </c>
      <c r="P148" s="22">
        <v>1</v>
      </c>
      <c r="Q148" s="105">
        <v>1.94734538</v>
      </c>
      <c r="R148" s="105">
        <v>1.947</v>
      </c>
      <c r="S148" s="106">
        <f t="shared" si="4"/>
        <v>7.78938152</v>
      </c>
      <c r="T148" s="22" t="s">
        <v>163</v>
      </c>
    </row>
    <row r="149" spans="1:20" ht="16.5">
      <c r="A149" s="22"/>
      <c r="B149" s="22"/>
      <c r="C149" s="22"/>
      <c r="D149" s="104"/>
      <c r="E149" s="22"/>
      <c r="F149" s="22"/>
      <c r="G149" s="105"/>
      <c r="H149" s="105"/>
      <c r="I149" s="106"/>
      <c r="J149" s="22"/>
      <c r="K149" s="22" t="s">
        <v>109</v>
      </c>
      <c r="L149" s="22">
        <v>5.5</v>
      </c>
      <c r="M149" s="22">
        <v>12</v>
      </c>
      <c r="N149" s="104">
        <v>2</v>
      </c>
      <c r="O149" s="22">
        <v>0</v>
      </c>
      <c r="P149" s="22">
        <v>2</v>
      </c>
      <c r="Q149" s="105">
        <v>0.60734423</v>
      </c>
      <c r="R149" s="105">
        <v>1.215</v>
      </c>
      <c r="S149" s="106">
        <f t="shared" si="4"/>
        <v>2.42937692</v>
      </c>
      <c r="T149" s="22" t="s">
        <v>84</v>
      </c>
    </row>
    <row r="150" spans="1:20" ht="16.5">
      <c r="A150" s="22"/>
      <c r="B150" s="22"/>
      <c r="C150" s="22"/>
      <c r="D150" s="104"/>
      <c r="E150" s="22"/>
      <c r="F150" s="22"/>
      <c r="G150" s="105"/>
      <c r="H150" s="105"/>
      <c r="I150" s="106"/>
      <c r="J150" s="22"/>
      <c r="K150" s="22" t="s">
        <v>109</v>
      </c>
      <c r="L150" s="22">
        <v>5.75</v>
      </c>
      <c r="M150" s="22">
        <v>12</v>
      </c>
      <c r="N150" s="104">
        <v>1</v>
      </c>
      <c r="O150" s="22">
        <v>0</v>
      </c>
      <c r="P150" s="22">
        <v>2</v>
      </c>
      <c r="Q150" s="105">
        <v>0.63425445</v>
      </c>
      <c r="R150" s="105">
        <v>1.269</v>
      </c>
      <c r="S150" s="106">
        <f t="shared" si="4"/>
        <v>1.2685089</v>
      </c>
      <c r="T150" s="22" t="s">
        <v>84</v>
      </c>
    </row>
    <row r="151" spans="1:20" ht="16.5">
      <c r="A151" s="22" t="s">
        <v>56</v>
      </c>
      <c r="B151" s="22">
        <v>5.5</v>
      </c>
      <c r="C151" s="22">
        <v>12</v>
      </c>
      <c r="D151" s="104">
        <v>0</v>
      </c>
      <c r="E151" s="22">
        <v>0</v>
      </c>
      <c r="F151" s="22">
        <v>32</v>
      </c>
      <c r="G151" s="105">
        <v>0.14084614</v>
      </c>
      <c r="H151" s="105">
        <v>4.507</v>
      </c>
      <c r="I151" s="106">
        <f aca="true" t="shared" si="5" ref="I151:I214">(D151*F151+E151)*G151</f>
        <v>0</v>
      </c>
      <c r="J151" s="22" t="s">
        <v>79</v>
      </c>
      <c r="K151" s="22" t="s">
        <v>109</v>
      </c>
      <c r="L151" s="22">
        <v>5.75</v>
      </c>
      <c r="M151" s="22">
        <v>12</v>
      </c>
      <c r="N151" s="104">
        <v>1</v>
      </c>
      <c r="O151" s="22">
        <v>0</v>
      </c>
      <c r="P151" s="22">
        <v>2</v>
      </c>
      <c r="Q151" s="105">
        <v>0.63425445</v>
      </c>
      <c r="R151" s="105">
        <v>1.269</v>
      </c>
      <c r="S151" s="106">
        <f t="shared" si="4"/>
        <v>1.2685089</v>
      </c>
      <c r="T151" s="22" t="s">
        <v>81</v>
      </c>
    </row>
    <row r="152" spans="1:20" ht="16.5">
      <c r="A152" s="22"/>
      <c r="B152" s="22">
        <v>5.5</v>
      </c>
      <c r="C152" s="22">
        <v>12</v>
      </c>
      <c r="D152" s="104">
        <v>0</v>
      </c>
      <c r="E152" s="22">
        <v>0</v>
      </c>
      <c r="F152" s="22">
        <v>32</v>
      </c>
      <c r="G152" s="105">
        <v>0.14084614</v>
      </c>
      <c r="H152" s="105">
        <v>4.507</v>
      </c>
      <c r="I152" s="106">
        <f t="shared" si="5"/>
        <v>0</v>
      </c>
      <c r="J152" s="22" t="s">
        <v>82</v>
      </c>
      <c r="K152" s="22" t="s">
        <v>109</v>
      </c>
      <c r="L152" s="22">
        <v>5.75</v>
      </c>
      <c r="M152" s="22">
        <v>12</v>
      </c>
      <c r="N152" s="104">
        <v>2</v>
      </c>
      <c r="O152" s="22">
        <v>0</v>
      </c>
      <c r="P152" s="22">
        <v>2</v>
      </c>
      <c r="Q152" s="105">
        <v>0.63425445</v>
      </c>
      <c r="R152" s="105">
        <v>1.269</v>
      </c>
      <c r="S152" s="106">
        <f t="shared" si="4"/>
        <v>2.5370178</v>
      </c>
      <c r="T152" s="22" t="s">
        <v>83</v>
      </c>
    </row>
    <row r="153" spans="1:20" ht="16.5">
      <c r="A153" s="22" t="s">
        <v>42</v>
      </c>
      <c r="B153" s="22">
        <v>7.5</v>
      </c>
      <c r="C153" s="22">
        <v>12</v>
      </c>
      <c r="D153" s="104">
        <v>0</v>
      </c>
      <c r="E153" s="22">
        <v>16</v>
      </c>
      <c r="F153" s="22">
        <v>20</v>
      </c>
      <c r="G153" s="105">
        <v>0.22720577</v>
      </c>
      <c r="H153" s="105">
        <v>4.544</v>
      </c>
      <c r="I153" s="106">
        <f t="shared" si="5"/>
        <v>3.63529232</v>
      </c>
      <c r="J153" s="22" t="s">
        <v>84</v>
      </c>
      <c r="K153" s="22"/>
      <c r="L153" s="22">
        <v>7.5</v>
      </c>
      <c r="M153" s="22">
        <v>12</v>
      </c>
      <c r="N153" s="104">
        <v>1</v>
      </c>
      <c r="O153" s="22">
        <v>0</v>
      </c>
      <c r="P153" s="22">
        <v>2</v>
      </c>
      <c r="Q153" s="105">
        <v>0.82093061</v>
      </c>
      <c r="R153" s="105">
        <v>1.642</v>
      </c>
      <c r="S153" s="106">
        <f t="shared" si="4"/>
        <v>1.64186122</v>
      </c>
      <c r="T153" s="22" t="s">
        <v>81</v>
      </c>
    </row>
    <row r="154" spans="1:20" ht="16.5">
      <c r="A154" s="22" t="s">
        <v>44</v>
      </c>
      <c r="B154" s="22">
        <v>5.75</v>
      </c>
      <c r="C154" s="22">
        <v>12</v>
      </c>
      <c r="D154" s="104">
        <v>0</v>
      </c>
      <c r="E154" s="22">
        <v>0</v>
      </c>
      <c r="F154" s="22">
        <v>24</v>
      </c>
      <c r="G154" s="105">
        <v>0.20074108</v>
      </c>
      <c r="H154" s="105">
        <v>4.818</v>
      </c>
      <c r="I154" s="106">
        <f t="shared" si="5"/>
        <v>0</v>
      </c>
      <c r="J154" s="22" t="s">
        <v>79</v>
      </c>
      <c r="K154" s="22" t="s">
        <v>109</v>
      </c>
      <c r="L154" s="22">
        <v>7.5</v>
      </c>
      <c r="M154" s="22">
        <v>12</v>
      </c>
      <c r="N154" s="104">
        <v>0</v>
      </c>
      <c r="O154" s="22">
        <v>0</v>
      </c>
      <c r="P154" s="22">
        <v>2</v>
      </c>
      <c r="Q154" s="105">
        <v>0.82093061</v>
      </c>
      <c r="R154" s="105">
        <v>1.642</v>
      </c>
      <c r="S154" s="106">
        <f t="shared" si="4"/>
        <v>0</v>
      </c>
      <c r="T154" s="22" t="s">
        <v>89</v>
      </c>
    </row>
    <row r="155" spans="1:20" ht="16.5">
      <c r="A155" s="22"/>
      <c r="B155" s="22">
        <v>5.75</v>
      </c>
      <c r="C155" s="22">
        <v>12</v>
      </c>
      <c r="D155" s="104">
        <v>0</v>
      </c>
      <c r="E155" s="22">
        <v>0</v>
      </c>
      <c r="F155" s="22">
        <v>20</v>
      </c>
      <c r="G155" s="105">
        <v>0.20074108</v>
      </c>
      <c r="H155" s="105">
        <v>4.015</v>
      </c>
      <c r="I155" s="106">
        <f t="shared" si="5"/>
        <v>0</v>
      </c>
      <c r="J155" s="22" t="s">
        <v>79</v>
      </c>
      <c r="K155" s="22" t="s">
        <v>109</v>
      </c>
      <c r="L155" s="22">
        <v>7.5</v>
      </c>
      <c r="M155" s="22">
        <v>12</v>
      </c>
      <c r="N155" s="104">
        <v>28</v>
      </c>
      <c r="O155" s="22">
        <v>0</v>
      </c>
      <c r="P155" s="22">
        <v>2</v>
      </c>
      <c r="Q155" s="105">
        <v>0.82093061</v>
      </c>
      <c r="R155" s="105">
        <v>1.642</v>
      </c>
      <c r="S155" s="106">
        <f t="shared" si="4"/>
        <v>45.972114160000004</v>
      </c>
      <c r="T155" s="22" t="s">
        <v>83</v>
      </c>
    </row>
    <row r="156" spans="1:20" ht="16.5">
      <c r="A156" s="22"/>
      <c r="B156" s="22">
        <v>5.75</v>
      </c>
      <c r="C156" s="22">
        <v>12</v>
      </c>
      <c r="D156" s="104">
        <v>0</v>
      </c>
      <c r="E156" s="22">
        <v>0</v>
      </c>
      <c r="F156" s="22">
        <v>24</v>
      </c>
      <c r="G156" s="105">
        <v>0.20074108</v>
      </c>
      <c r="H156" s="105">
        <v>4.818</v>
      </c>
      <c r="I156" s="106">
        <f t="shared" si="5"/>
        <v>0</v>
      </c>
      <c r="J156" s="22" t="s">
        <v>84</v>
      </c>
      <c r="K156" s="22" t="s">
        <v>109</v>
      </c>
      <c r="L156" s="22">
        <v>7.5</v>
      </c>
      <c r="M156" s="22">
        <v>12</v>
      </c>
      <c r="N156" s="104">
        <v>1</v>
      </c>
      <c r="O156" s="22">
        <v>1</v>
      </c>
      <c r="P156" s="22">
        <v>2</v>
      </c>
      <c r="Q156" s="105">
        <v>0.82093061</v>
      </c>
      <c r="R156" s="105">
        <v>1.642</v>
      </c>
      <c r="S156" s="106">
        <f t="shared" si="4"/>
        <v>2.46279183</v>
      </c>
      <c r="T156" s="22" t="s">
        <v>84</v>
      </c>
    </row>
    <row r="157" spans="1:20" ht="16.5">
      <c r="A157" s="22"/>
      <c r="B157" s="22">
        <v>7.5</v>
      </c>
      <c r="C157" s="22">
        <v>12</v>
      </c>
      <c r="D157" s="104">
        <v>6</v>
      </c>
      <c r="E157" s="22">
        <v>16</v>
      </c>
      <c r="F157" s="22">
        <v>20</v>
      </c>
      <c r="G157" s="105">
        <v>0.25547839</v>
      </c>
      <c r="H157" s="105">
        <v>5.11</v>
      </c>
      <c r="I157" s="106">
        <f t="shared" si="5"/>
        <v>34.74506104</v>
      </c>
      <c r="J157" s="22" t="s">
        <v>84</v>
      </c>
      <c r="K157" s="22" t="s">
        <v>109</v>
      </c>
      <c r="L157" s="22">
        <v>7.5</v>
      </c>
      <c r="M157" s="22">
        <v>12</v>
      </c>
      <c r="N157" s="104">
        <v>7</v>
      </c>
      <c r="O157" s="22">
        <v>2</v>
      </c>
      <c r="P157" s="22">
        <v>2</v>
      </c>
      <c r="Q157" s="105">
        <v>0.82093061</v>
      </c>
      <c r="R157" s="105">
        <v>1.642</v>
      </c>
      <c r="S157" s="106">
        <f t="shared" si="4"/>
        <v>13.13488976</v>
      </c>
      <c r="T157" s="22" t="s">
        <v>83</v>
      </c>
    </row>
    <row r="158" spans="1:20" ht="16.5">
      <c r="A158" s="22"/>
      <c r="B158" s="22">
        <v>7.5</v>
      </c>
      <c r="C158" s="22">
        <v>12</v>
      </c>
      <c r="D158" s="104">
        <v>0</v>
      </c>
      <c r="E158" s="22">
        <v>0</v>
      </c>
      <c r="F158" s="22">
        <v>20</v>
      </c>
      <c r="G158" s="105">
        <v>0.25547839</v>
      </c>
      <c r="H158" s="105">
        <v>5.11</v>
      </c>
      <c r="I158" s="106">
        <f t="shared" si="5"/>
        <v>0</v>
      </c>
      <c r="J158" s="22" t="s">
        <v>79</v>
      </c>
      <c r="K158" s="22"/>
      <c r="L158" s="22">
        <v>7.75</v>
      </c>
      <c r="M158" s="22">
        <v>12</v>
      </c>
      <c r="N158" s="104">
        <v>0</v>
      </c>
      <c r="O158" s="22">
        <v>0</v>
      </c>
      <c r="P158" s="22">
        <v>2</v>
      </c>
      <c r="Q158" s="105">
        <v>0.84735644</v>
      </c>
      <c r="R158" s="105">
        <v>1.695</v>
      </c>
      <c r="S158" s="106">
        <f t="shared" si="4"/>
        <v>0</v>
      </c>
      <c r="T158" s="22" t="s">
        <v>89</v>
      </c>
    </row>
    <row r="159" spans="1:20" ht="16.5">
      <c r="A159" s="22"/>
      <c r="B159" s="22">
        <v>7.5</v>
      </c>
      <c r="C159" s="22">
        <v>12</v>
      </c>
      <c r="D159" s="104">
        <v>2</v>
      </c>
      <c r="E159" s="22">
        <v>10</v>
      </c>
      <c r="F159" s="22">
        <v>20</v>
      </c>
      <c r="G159" s="105">
        <v>0.25547839</v>
      </c>
      <c r="H159" s="105">
        <v>5.11</v>
      </c>
      <c r="I159" s="106">
        <f t="shared" si="5"/>
        <v>12.7739195</v>
      </c>
      <c r="J159" s="22" t="s">
        <v>85</v>
      </c>
      <c r="K159" s="22" t="s">
        <v>109</v>
      </c>
      <c r="L159" s="22">
        <v>7.75</v>
      </c>
      <c r="M159" s="22">
        <v>12</v>
      </c>
      <c r="N159" s="104">
        <v>0</v>
      </c>
      <c r="O159" s="22">
        <v>0</v>
      </c>
      <c r="P159" s="22">
        <v>2</v>
      </c>
      <c r="Q159" s="105">
        <v>0.84735644</v>
      </c>
      <c r="R159" s="105">
        <v>1.695</v>
      </c>
      <c r="S159" s="106">
        <f t="shared" si="4"/>
        <v>0</v>
      </c>
      <c r="T159" s="22" t="s">
        <v>84</v>
      </c>
    </row>
    <row r="160" spans="1:20" ht="16.5">
      <c r="A160" s="22"/>
      <c r="B160" s="22">
        <v>9.75</v>
      </c>
      <c r="C160" s="22">
        <v>12</v>
      </c>
      <c r="D160" s="104">
        <v>0</v>
      </c>
      <c r="E160" s="22">
        <v>0</v>
      </c>
      <c r="F160" s="22">
        <v>20</v>
      </c>
      <c r="G160" s="105">
        <v>0.32149529</v>
      </c>
      <c r="H160" s="105">
        <v>6.43</v>
      </c>
      <c r="I160" s="106">
        <f t="shared" si="5"/>
        <v>0</v>
      </c>
      <c r="J160" s="22" t="s">
        <v>79</v>
      </c>
      <c r="K160" s="22" t="s">
        <v>109</v>
      </c>
      <c r="L160" s="22">
        <v>7.75</v>
      </c>
      <c r="M160" s="22">
        <v>12</v>
      </c>
      <c r="N160" s="104">
        <v>2</v>
      </c>
      <c r="O160" s="22">
        <v>0</v>
      </c>
      <c r="P160" s="22">
        <v>2</v>
      </c>
      <c r="Q160" s="105">
        <v>0.84735644</v>
      </c>
      <c r="R160" s="105">
        <v>1.695</v>
      </c>
      <c r="S160" s="106">
        <f t="shared" si="4"/>
        <v>3.38942576</v>
      </c>
      <c r="T160" s="22" t="s">
        <v>81</v>
      </c>
    </row>
    <row r="161" spans="1:20" ht="16.5">
      <c r="A161" s="22"/>
      <c r="B161" s="22">
        <v>9.75</v>
      </c>
      <c r="C161" s="22">
        <v>12</v>
      </c>
      <c r="D161" s="104">
        <v>5</v>
      </c>
      <c r="E161" s="22">
        <v>8</v>
      </c>
      <c r="F161" s="22">
        <v>20</v>
      </c>
      <c r="G161" s="105">
        <v>0.32149529</v>
      </c>
      <c r="H161" s="105">
        <v>6.43</v>
      </c>
      <c r="I161" s="106">
        <f t="shared" si="5"/>
        <v>34.72149132</v>
      </c>
      <c r="J161" s="22" t="s">
        <v>85</v>
      </c>
      <c r="K161" s="22"/>
      <c r="L161" s="22">
        <v>9.5</v>
      </c>
      <c r="M161" s="22">
        <v>12</v>
      </c>
      <c r="N161" s="104">
        <v>11</v>
      </c>
      <c r="O161" s="22">
        <v>1</v>
      </c>
      <c r="P161" s="22">
        <v>2</v>
      </c>
      <c r="Q161" s="105">
        <v>1.03064177</v>
      </c>
      <c r="R161" s="105">
        <v>2.061</v>
      </c>
      <c r="S161" s="106">
        <f t="shared" si="4"/>
        <v>23.70476071</v>
      </c>
      <c r="T161" s="22" t="s">
        <v>81</v>
      </c>
    </row>
    <row r="162" spans="1:20" ht="16.5">
      <c r="A162" s="22"/>
      <c r="B162" s="22">
        <v>9.75</v>
      </c>
      <c r="C162" s="22">
        <v>12</v>
      </c>
      <c r="D162" s="104">
        <v>3</v>
      </c>
      <c r="E162" s="22">
        <v>17</v>
      </c>
      <c r="F162" s="22">
        <v>20</v>
      </c>
      <c r="G162" s="105">
        <v>0.32149529</v>
      </c>
      <c r="H162" s="105">
        <v>6.43</v>
      </c>
      <c r="I162" s="106">
        <f t="shared" si="5"/>
        <v>24.75513733</v>
      </c>
      <c r="J162" s="22" t="s">
        <v>89</v>
      </c>
      <c r="K162" s="22" t="s">
        <v>109</v>
      </c>
      <c r="L162" s="22">
        <v>9.5</v>
      </c>
      <c r="M162" s="22">
        <v>12</v>
      </c>
      <c r="N162" s="104">
        <v>0</v>
      </c>
      <c r="O162" s="22">
        <v>0</v>
      </c>
      <c r="P162" s="22">
        <v>2</v>
      </c>
      <c r="Q162" s="105">
        <v>1.03064177</v>
      </c>
      <c r="R162" s="105">
        <v>2.061</v>
      </c>
      <c r="S162" s="106">
        <f t="shared" si="4"/>
        <v>0</v>
      </c>
      <c r="T162" s="22" t="s">
        <v>83</v>
      </c>
    </row>
    <row r="163" spans="1:20" ht="16.5">
      <c r="A163" s="22" t="s">
        <v>46</v>
      </c>
      <c r="B163" s="22">
        <v>7.5</v>
      </c>
      <c r="C163" s="22">
        <v>12</v>
      </c>
      <c r="D163" s="104">
        <v>13</v>
      </c>
      <c r="E163" s="22">
        <v>10</v>
      </c>
      <c r="F163" s="22">
        <v>15</v>
      </c>
      <c r="G163" s="105">
        <v>0.283751</v>
      </c>
      <c r="H163" s="105">
        <v>4.256</v>
      </c>
      <c r="I163" s="106">
        <f t="shared" si="5"/>
        <v>58.168955</v>
      </c>
      <c r="J163" s="22" t="s">
        <v>84</v>
      </c>
      <c r="K163" s="22" t="s">
        <v>109</v>
      </c>
      <c r="L163" s="22">
        <v>9.75</v>
      </c>
      <c r="M163" s="22">
        <v>12</v>
      </c>
      <c r="N163" s="104">
        <v>4</v>
      </c>
      <c r="O163" s="22">
        <v>0</v>
      </c>
      <c r="P163" s="22">
        <v>2</v>
      </c>
      <c r="Q163" s="105">
        <v>1.05658318</v>
      </c>
      <c r="R163" s="105">
        <v>2.113</v>
      </c>
      <c r="S163" s="106">
        <f t="shared" si="4"/>
        <v>8.45266544</v>
      </c>
      <c r="T163" s="22" t="s">
        <v>81</v>
      </c>
    </row>
    <row r="164" spans="1:20" ht="16.5">
      <c r="A164" s="22"/>
      <c r="B164" s="22">
        <v>7.75</v>
      </c>
      <c r="C164" s="22">
        <v>12</v>
      </c>
      <c r="D164" s="104">
        <v>5</v>
      </c>
      <c r="E164" s="22">
        <v>0</v>
      </c>
      <c r="F164" s="22">
        <v>15</v>
      </c>
      <c r="G164" s="105">
        <v>0.29227083</v>
      </c>
      <c r="H164" s="105">
        <v>4.384</v>
      </c>
      <c r="I164" s="106">
        <f t="shared" si="5"/>
        <v>21.92031225</v>
      </c>
      <c r="J164" s="22" t="s">
        <v>79</v>
      </c>
      <c r="K164" s="22"/>
      <c r="L164" s="22">
        <v>11.5</v>
      </c>
      <c r="M164" s="22">
        <v>12</v>
      </c>
      <c r="N164" s="104">
        <v>0</v>
      </c>
      <c r="O164" s="22">
        <v>0</v>
      </c>
      <c r="P164" s="22">
        <v>2</v>
      </c>
      <c r="Q164" s="105">
        <v>1.23647769</v>
      </c>
      <c r="R164" s="105">
        <v>2.473</v>
      </c>
      <c r="S164" s="106">
        <f t="shared" si="4"/>
        <v>0</v>
      </c>
      <c r="T164" s="22" t="s">
        <v>85</v>
      </c>
    </row>
    <row r="165" spans="1:20" ht="16.5">
      <c r="A165" s="22"/>
      <c r="B165" s="22">
        <v>7.75</v>
      </c>
      <c r="C165" s="22">
        <v>12</v>
      </c>
      <c r="D165" s="104">
        <v>9</v>
      </c>
      <c r="E165" s="22">
        <v>7</v>
      </c>
      <c r="F165" s="22">
        <v>15</v>
      </c>
      <c r="G165" s="105">
        <v>0.29227083</v>
      </c>
      <c r="H165" s="105">
        <v>4.384</v>
      </c>
      <c r="I165" s="106">
        <f t="shared" si="5"/>
        <v>41.50245786</v>
      </c>
      <c r="J165" s="22" t="s">
        <v>84</v>
      </c>
      <c r="K165" s="22" t="s">
        <v>109</v>
      </c>
      <c r="L165" s="22">
        <v>11.5</v>
      </c>
      <c r="M165" s="22">
        <v>12</v>
      </c>
      <c r="N165" s="104">
        <v>0</v>
      </c>
      <c r="O165" s="22">
        <v>0</v>
      </c>
      <c r="P165" s="22">
        <v>2</v>
      </c>
      <c r="Q165" s="105">
        <v>1.23647769</v>
      </c>
      <c r="R165" s="105">
        <v>2.473</v>
      </c>
      <c r="S165" s="106">
        <f t="shared" si="4"/>
        <v>0</v>
      </c>
      <c r="T165" s="22" t="s">
        <v>89</v>
      </c>
    </row>
    <row r="166" spans="1:20" ht="16.5">
      <c r="A166" s="22"/>
      <c r="B166" s="22">
        <v>9.5</v>
      </c>
      <c r="C166" s="22">
        <v>12</v>
      </c>
      <c r="D166" s="104">
        <v>0</v>
      </c>
      <c r="E166" s="22">
        <v>0</v>
      </c>
      <c r="F166" s="22">
        <v>0</v>
      </c>
      <c r="G166" s="105">
        <v>0.35021425</v>
      </c>
      <c r="H166" s="105">
        <v>0</v>
      </c>
      <c r="I166" s="106">
        <f t="shared" si="5"/>
        <v>0</v>
      </c>
      <c r="J166" s="22" t="s">
        <v>85</v>
      </c>
      <c r="K166" s="22" t="s">
        <v>109</v>
      </c>
      <c r="L166" s="22">
        <v>11.5</v>
      </c>
      <c r="M166" s="22">
        <v>12</v>
      </c>
      <c r="N166" s="104">
        <v>1</v>
      </c>
      <c r="O166" s="22">
        <v>0</v>
      </c>
      <c r="P166" s="22">
        <v>2</v>
      </c>
      <c r="Q166" s="105">
        <v>1.23647769</v>
      </c>
      <c r="R166" s="105">
        <v>2.473</v>
      </c>
      <c r="S166" s="106">
        <f t="shared" si="4"/>
        <v>2.47295538</v>
      </c>
      <c r="T166" s="22" t="s">
        <v>83</v>
      </c>
    </row>
    <row r="167" spans="1:20" ht="16.5">
      <c r="A167" s="22"/>
      <c r="B167" s="22">
        <v>9.5</v>
      </c>
      <c r="C167" s="22">
        <v>12</v>
      </c>
      <c r="D167" s="104">
        <v>0</v>
      </c>
      <c r="E167" s="22">
        <v>3</v>
      </c>
      <c r="F167" s="22">
        <v>15</v>
      </c>
      <c r="G167" s="105">
        <v>0.35021425</v>
      </c>
      <c r="H167" s="105">
        <v>5.253</v>
      </c>
      <c r="I167" s="106">
        <f t="shared" si="5"/>
        <v>1.05064275</v>
      </c>
      <c r="J167" s="22" t="s">
        <v>85</v>
      </c>
      <c r="K167" s="22"/>
      <c r="L167" s="22">
        <v>11.75</v>
      </c>
      <c r="M167" s="22">
        <v>12</v>
      </c>
      <c r="N167" s="104">
        <v>0</v>
      </c>
      <c r="O167" s="22">
        <v>1</v>
      </c>
      <c r="P167" s="22">
        <v>2</v>
      </c>
      <c r="Q167" s="105">
        <v>1.2619347</v>
      </c>
      <c r="R167" s="105">
        <v>2.524</v>
      </c>
      <c r="S167" s="106">
        <f t="shared" si="4"/>
        <v>1.2619347</v>
      </c>
      <c r="T167" s="22" t="s">
        <v>89</v>
      </c>
    </row>
    <row r="168" spans="1:20" ht="16.5">
      <c r="A168" s="22" t="s">
        <v>50</v>
      </c>
      <c r="B168" s="22">
        <v>7.5</v>
      </c>
      <c r="C168" s="22">
        <v>12</v>
      </c>
      <c r="D168" s="104">
        <v>0</v>
      </c>
      <c r="E168" s="22">
        <v>13</v>
      </c>
      <c r="F168" s="22">
        <v>15</v>
      </c>
      <c r="G168" s="105">
        <v>0.31202361</v>
      </c>
      <c r="H168" s="105">
        <v>4.68</v>
      </c>
      <c r="I168" s="106">
        <f t="shared" si="5"/>
        <v>4.05630693</v>
      </c>
      <c r="J168" s="22" t="s">
        <v>85</v>
      </c>
      <c r="K168" s="22" t="s">
        <v>109</v>
      </c>
      <c r="L168" s="22">
        <v>11.75</v>
      </c>
      <c r="M168" s="22">
        <v>12</v>
      </c>
      <c r="N168" s="104">
        <v>1</v>
      </c>
      <c r="O168" s="22">
        <v>2</v>
      </c>
      <c r="P168" s="22">
        <v>2</v>
      </c>
      <c r="Q168" s="105">
        <v>1.2619347</v>
      </c>
      <c r="R168" s="105">
        <v>2.524</v>
      </c>
      <c r="S168" s="106">
        <f t="shared" si="4"/>
        <v>5.0477388</v>
      </c>
      <c r="T168" s="22" t="s">
        <v>81</v>
      </c>
    </row>
    <row r="169" spans="1:20" ht="16.5">
      <c r="A169" s="22"/>
      <c r="B169" s="22">
        <v>7.75</v>
      </c>
      <c r="C169" s="22">
        <v>12</v>
      </c>
      <c r="D169" s="104">
        <v>1</v>
      </c>
      <c r="E169" s="22">
        <v>6</v>
      </c>
      <c r="F169" s="22">
        <v>15</v>
      </c>
      <c r="G169" s="105">
        <v>0.32148586</v>
      </c>
      <c r="H169" s="105">
        <v>4.822</v>
      </c>
      <c r="I169" s="106">
        <f t="shared" si="5"/>
        <v>6.75120306</v>
      </c>
      <c r="J169" s="22" t="s">
        <v>85</v>
      </c>
      <c r="K169" s="22" t="s">
        <v>109</v>
      </c>
      <c r="L169" s="22">
        <v>11.75</v>
      </c>
      <c r="M169" s="22">
        <v>12</v>
      </c>
      <c r="N169" s="104">
        <v>0</v>
      </c>
      <c r="O169" s="22">
        <v>1</v>
      </c>
      <c r="P169" s="22">
        <v>2</v>
      </c>
      <c r="Q169" s="105">
        <v>1.2619347</v>
      </c>
      <c r="R169" s="105">
        <v>2.524</v>
      </c>
      <c r="S169" s="106">
        <f t="shared" si="4"/>
        <v>1.2619347</v>
      </c>
      <c r="T169" s="22" t="s">
        <v>83</v>
      </c>
    </row>
    <row r="170" spans="1:20" ht="16.5">
      <c r="A170" s="22" t="s">
        <v>18</v>
      </c>
      <c r="B170" s="22">
        <v>5.5</v>
      </c>
      <c r="C170" s="22">
        <v>12</v>
      </c>
      <c r="D170" s="104">
        <v>0</v>
      </c>
      <c r="E170" s="22">
        <v>0</v>
      </c>
      <c r="F170" s="22">
        <v>16</v>
      </c>
      <c r="G170" s="105">
        <v>0.19267926</v>
      </c>
      <c r="H170" s="105">
        <v>3.083</v>
      </c>
      <c r="I170" s="106">
        <f t="shared" si="5"/>
        <v>0</v>
      </c>
      <c r="J170" s="22" t="s">
        <v>79</v>
      </c>
      <c r="K170" s="22" t="s">
        <v>109</v>
      </c>
      <c r="L170" s="22">
        <v>11.75</v>
      </c>
      <c r="M170" s="22">
        <v>12</v>
      </c>
      <c r="N170" s="104">
        <v>0</v>
      </c>
      <c r="O170" s="22">
        <v>1</v>
      </c>
      <c r="P170" s="22">
        <v>2</v>
      </c>
      <c r="Q170" s="105">
        <v>1.2619347</v>
      </c>
      <c r="R170" s="105">
        <v>2.524</v>
      </c>
      <c r="S170" s="106">
        <f t="shared" si="4"/>
        <v>1.2619347</v>
      </c>
      <c r="T170" s="22" t="s">
        <v>85</v>
      </c>
    </row>
    <row r="171" spans="1:20" ht="16.5">
      <c r="A171" s="22"/>
      <c r="B171" s="22">
        <v>5.5</v>
      </c>
      <c r="C171" s="22">
        <v>12</v>
      </c>
      <c r="D171" s="104">
        <v>0</v>
      </c>
      <c r="E171" s="22">
        <v>12</v>
      </c>
      <c r="F171" s="22">
        <v>25</v>
      </c>
      <c r="G171" s="105">
        <v>0.19267926</v>
      </c>
      <c r="H171" s="105">
        <v>4.817</v>
      </c>
      <c r="I171" s="106">
        <f t="shared" si="5"/>
        <v>2.31215112</v>
      </c>
      <c r="J171" s="22" t="s">
        <v>79</v>
      </c>
      <c r="K171" s="22"/>
      <c r="L171" s="22">
        <v>13.5</v>
      </c>
      <c r="M171" s="22">
        <v>12</v>
      </c>
      <c r="N171" s="104">
        <v>10</v>
      </c>
      <c r="O171" s="22">
        <v>0</v>
      </c>
      <c r="P171" s="22">
        <v>2</v>
      </c>
      <c r="Q171" s="105">
        <v>1.43843838</v>
      </c>
      <c r="R171" s="105">
        <v>2.877</v>
      </c>
      <c r="S171" s="106">
        <f t="shared" si="4"/>
        <v>28.7687676</v>
      </c>
      <c r="T171" s="22" t="s">
        <v>85</v>
      </c>
    </row>
    <row r="172" spans="1:20" ht="16.5">
      <c r="A172" s="22"/>
      <c r="B172" s="22">
        <v>5.75</v>
      </c>
      <c r="C172" s="22">
        <v>12</v>
      </c>
      <c r="D172" s="104">
        <v>0</v>
      </c>
      <c r="E172" s="22">
        <v>0</v>
      </c>
      <c r="F172" s="22">
        <v>25</v>
      </c>
      <c r="G172" s="105">
        <v>0.20074108</v>
      </c>
      <c r="H172" s="105">
        <v>5.019</v>
      </c>
      <c r="I172" s="106">
        <f t="shared" si="5"/>
        <v>0</v>
      </c>
      <c r="J172" s="22" t="s">
        <v>81</v>
      </c>
      <c r="K172" s="22" t="s">
        <v>109</v>
      </c>
      <c r="L172" s="22">
        <v>13.5</v>
      </c>
      <c r="M172" s="22">
        <v>12</v>
      </c>
      <c r="N172" s="104">
        <v>22</v>
      </c>
      <c r="O172" s="22">
        <v>1</v>
      </c>
      <c r="P172" s="22">
        <v>2</v>
      </c>
      <c r="Q172" s="105">
        <v>1.43843838</v>
      </c>
      <c r="R172" s="105">
        <v>2.877</v>
      </c>
      <c r="S172" s="106">
        <f t="shared" si="4"/>
        <v>64.7297271</v>
      </c>
      <c r="T172" s="22" t="s">
        <v>89</v>
      </c>
    </row>
    <row r="173" spans="1:20" ht="16.5">
      <c r="A173" s="22"/>
      <c r="B173" s="22">
        <v>5.75</v>
      </c>
      <c r="C173" s="22">
        <v>12</v>
      </c>
      <c r="D173" s="104">
        <v>0</v>
      </c>
      <c r="E173" s="22">
        <v>0</v>
      </c>
      <c r="F173" s="22">
        <v>25</v>
      </c>
      <c r="G173" s="105">
        <v>0.20074108</v>
      </c>
      <c r="H173" s="105">
        <v>5.019</v>
      </c>
      <c r="I173" s="106">
        <f t="shared" si="5"/>
        <v>0</v>
      </c>
      <c r="J173" s="22" t="s">
        <v>85</v>
      </c>
      <c r="K173" s="22" t="s">
        <v>109</v>
      </c>
      <c r="L173" s="22">
        <v>13.5</v>
      </c>
      <c r="M173" s="22">
        <v>12</v>
      </c>
      <c r="N173" s="104">
        <v>9</v>
      </c>
      <c r="O173" s="22">
        <v>0</v>
      </c>
      <c r="P173" s="22">
        <v>2</v>
      </c>
      <c r="Q173" s="105">
        <v>1.43843838</v>
      </c>
      <c r="R173" s="105">
        <v>2.877</v>
      </c>
      <c r="S173" s="106">
        <f t="shared" si="4"/>
        <v>25.891890840000002</v>
      </c>
      <c r="T173" s="22" t="s">
        <v>84</v>
      </c>
    </row>
    <row r="174" spans="1:20" ht="16.5">
      <c r="A174" s="22"/>
      <c r="B174" s="22">
        <v>5.75</v>
      </c>
      <c r="C174" s="22">
        <v>12</v>
      </c>
      <c r="D174" s="104">
        <v>4</v>
      </c>
      <c r="E174" s="22">
        <v>11</v>
      </c>
      <c r="F174" s="22">
        <v>25</v>
      </c>
      <c r="G174" s="105">
        <v>0.20074108</v>
      </c>
      <c r="H174" s="105">
        <v>5.019</v>
      </c>
      <c r="I174" s="106">
        <f t="shared" si="5"/>
        <v>22.282259879999998</v>
      </c>
      <c r="J174" s="22" t="s">
        <v>79</v>
      </c>
      <c r="K174" s="22" t="s">
        <v>109</v>
      </c>
      <c r="L174" s="22">
        <v>13.5</v>
      </c>
      <c r="M174" s="22">
        <v>12</v>
      </c>
      <c r="N174" s="104">
        <v>3</v>
      </c>
      <c r="O174" s="22">
        <v>1</v>
      </c>
      <c r="P174" s="22">
        <v>2</v>
      </c>
      <c r="Q174" s="105">
        <v>1.43843838</v>
      </c>
      <c r="R174" s="105">
        <v>2.877</v>
      </c>
      <c r="S174" s="106">
        <f t="shared" si="4"/>
        <v>10.06906866</v>
      </c>
      <c r="T174" s="22" t="s">
        <v>83</v>
      </c>
    </row>
    <row r="175" spans="1:20" ht="16.5">
      <c r="A175" s="22"/>
      <c r="B175" s="22">
        <v>7.5</v>
      </c>
      <c r="C175" s="22">
        <v>12</v>
      </c>
      <c r="D175" s="104">
        <v>8</v>
      </c>
      <c r="E175" s="22">
        <v>13</v>
      </c>
      <c r="F175" s="22">
        <v>16</v>
      </c>
      <c r="G175" s="105">
        <v>0.25547839</v>
      </c>
      <c r="H175" s="105">
        <v>4.088</v>
      </c>
      <c r="I175" s="106">
        <f t="shared" si="5"/>
        <v>36.02245299</v>
      </c>
      <c r="J175" s="22" t="s">
        <v>79</v>
      </c>
      <c r="K175" s="22"/>
      <c r="L175" s="22">
        <v>13.75</v>
      </c>
      <c r="M175" s="22">
        <v>12</v>
      </c>
      <c r="N175" s="104">
        <v>13</v>
      </c>
      <c r="O175" s="22">
        <v>0</v>
      </c>
      <c r="P175" s="22">
        <v>2</v>
      </c>
      <c r="Q175" s="105">
        <v>1.46341098</v>
      </c>
      <c r="R175" s="105">
        <v>2.927</v>
      </c>
      <c r="S175" s="106">
        <f t="shared" si="4"/>
        <v>38.048685479999996</v>
      </c>
      <c r="T175" s="22" t="s">
        <v>89</v>
      </c>
    </row>
    <row r="176" spans="1:20" ht="16.5">
      <c r="A176" s="22"/>
      <c r="B176" s="22">
        <v>7.5</v>
      </c>
      <c r="C176" s="22">
        <v>12</v>
      </c>
      <c r="D176" s="104">
        <v>7</v>
      </c>
      <c r="E176" s="22">
        <v>8</v>
      </c>
      <c r="F176" s="22">
        <v>16</v>
      </c>
      <c r="G176" s="105">
        <v>0.25547839</v>
      </c>
      <c r="H176" s="105">
        <v>4.088</v>
      </c>
      <c r="I176" s="106">
        <f t="shared" si="5"/>
        <v>30.6574068</v>
      </c>
      <c r="J176" s="22" t="s">
        <v>85</v>
      </c>
      <c r="K176" s="22" t="s">
        <v>109</v>
      </c>
      <c r="L176" s="22">
        <v>13.75</v>
      </c>
      <c r="M176" s="22">
        <v>12</v>
      </c>
      <c r="N176" s="104">
        <v>2</v>
      </c>
      <c r="O176" s="22">
        <v>0</v>
      </c>
      <c r="P176" s="22">
        <v>2</v>
      </c>
      <c r="Q176" s="105">
        <v>1.46341098</v>
      </c>
      <c r="R176" s="105">
        <v>2.927</v>
      </c>
      <c r="S176" s="106">
        <f t="shared" si="4"/>
        <v>5.85364392</v>
      </c>
      <c r="T176" s="22" t="s">
        <v>85</v>
      </c>
    </row>
    <row r="177" spans="1:20" ht="16.5">
      <c r="A177" s="22"/>
      <c r="B177" s="22">
        <v>7.5</v>
      </c>
      <c r="C177" s="22">
        <v>12</v>
      </c>
      <c r="D177" s="104">
        <v>27</v>
      </c>
      <c r="E177" s="22">
        <v>4</v>
      </c>
      <c r="F177" s="22">
        <v>16</v>
      </c>
      <c r="G177" s="105">
        <v>0.25547839</v>
      </c>
      <c r="H177" s="105">
        <v>4.088</v>
      </c>
      <c r="I177" s="106">
        <f t="shared" si="5"/>
        <v>111.38857804</v>
      </c>
      <c r="J177" s="22" t="s">
        <v>84</v>
      </c>
      <c r="K177" s="22" t="s">
        <v>109</v>
      </c>
      <c r="L177" s="22">
        <v>15.5</v>
      </c>
      <c r="M177" s="22">
        <v>12</v>
      </c>
      <c r="N177" s="104">
        <v>21</v>
      </c>
      <c r="O177" s="22">
        <v>0</v>
      </c>
      <c r="P177" s="22">
        <v>2</v>
      </c>
      <c r="Q177" s="105">
        <v>1.63652383</v>
      </c>
      <c r="R177" s="105">
        <v>3.273</v>
      </c>
      <c r="S177" s="106">
        <f t="shared" si="4"/>
        <v>68.73400086</v>
      </c>
      <c r="T177" s="22" t="s">
        <v>89</v>
      </c>
    </row>
    <row r="178" spans="1:20" ht="16.5">
      <c r="A178" s="22"/>
      <c r="B178" s="22">
        <v>7.75</v>
      </c>
      <c r="C178" s="22">
        <v>12</v>
      </c>
      <c r="D178" s="104">
        <v>0</v>
      </c>
      <c r="E178" s="22">
        <v>4</v>
      </c>
      <c r="F178" s="22">
        <v>16</v>
      </c>
      <c r="G178" s="105">
        <v>0.2630558</v>
      </c>
      <c r="H178" s="105">
        <v>4.209</v>
      </c>
      <c r="I178" s="106">
        <f t="shared" si="5"/>
        <v>1.0522232</v>
      </c>
      <c r="J178" s="22" t="s">
        <v>84</v>
      </c>
      <c r="K178" s="22"/>
      <c r="L178" s="22">
        <v>15.75</v>
      </c>
      <c r="M178" s="22">
        <v>12</v>
      </c>
      <c r="N178" s="104">
        <v>0</v>
      </c>
      <c r="O178" s="22">
        <v>0</v>
      </c>
      <c r="P178" s="22">
        <v>2</v>
      </c>
      <c r="Q178" s="105">
        <v>1.66101204</v>
      </c>
      <c r="R178" s="105">
        <v>3.322</v>
      </c>
      <c r="S178" s="106">
        <f t="shared" si="4"/>
        <v>0</v>
      </c>
      <c r="T178" s="22" t="s">
        <v>82</v>
      </c>
    </row>
    <row r="179" spans="1:20" ht="16.5">
      <c r="A179" s="22"/>
      <c r="B179" s="22">
        <v>7.75</v>
      </c>
      <c r="C179" s="22">
        <v>12</v>
      </c>
      <c r="D179" s="104">
        <v>12</v>
      </c>
      <c r="E179" s="22">
        <v>2</v>
      </c>
      <c r="F179" s="22">
        <v>16</v>
      </c>
      <c r="G179" s="105">
        <v>0.2630558</v>
      </c>
      <c r="H179" s="105">
        <v>4.209</v>
      </c>
      <c r="I179" s="106">
        <f t="shared" si="5"/>
        <v>51.0328252</v>
      </c>
      <c r="J179" s="22" t="s">
        <v>79</v>
      </c>
      <c r="K179" s="22" t="s">
        <v>109</v>
      </c>
      <c r="L179" s="22">
        <v>15.75</v>
      </c>
      <c r="M179" s="22">
        <v>12</v>
      </c>
      <c r="N179" s="104">
        <v>0</v>
      </c>
      <c r="O179" s="22">
        <v>1</v>
      </c>
      <c r="P179" s="22">
        <v>2</v>
      </c>
      <c r="Q179" s="105">
        <v>1.66101204</v>
      </c>
      <c r="R179" s="105">
        <v>3.322</v>
      </c>
      <c r="S179" s="106">
        <f t="shared" si="4"/>
        <v>1.66101204</v>
      </c>
      <c r="T179" s="22" t="s">
        <v>83</v>
      </c>
    </row>
    <row r="180" spans="1:20" ht="16.5">
      <c r="A180" s="22"/>
      <c r="B180" s="22">
        <v>7.75</v>
      </c>
      <c r="C180" s="22">
        <v>12</v>
      </c>
      <c r="D180" s="104">
        <v>0</v>
      </c>
      <c r="E180" s="22">
        <v>2</v>
      </c>
      <c r="F180" s="22">
        <v>16</v>
      </c>
      <c r="G180" s="105">
        <v>0.2630558</v>
      </c>
      <c r="H180" s="105">
        <v>4.209</v>
      </c>
      <c r="I180" s="106">
        <f t="shared" si="5"/>
        <v>0.5261116</v>
      </c>
      <c r="J180" s="22" t="s">
        <v>85</v>
      </c>
      <c r="K180" s="22" t="s">
        <v>109</v>
      </c>
      <c r="L180" s="22">
        <v>15.75</v>
      </c>
      <c r="M180" s="22">
        <v>12</v>
      </c>
      <c r="N180" s="104">
        <v>0</v>
      </c>
      <c r="O180" s="22">
        <v>0</v>
      </c>
      <c r="P180" s="22">
        <v>2</v>
      </c>
      <c r="Q180" s="105">
        <v>1.66101204</v>
      </c>
      <c r="R180" s="105">
        <v>3.322</v>
      </c>
      <c r="S180" s="106">
        <f t="shared" si="4"/>
        <v>0</v>
      </c>
      <c r="T180" s="22" t="s">
        <v>85</v>
      </c>
    </row>
    <row r="181" spans="1:20" ht="16.5">
      <c r="A181" s="22"/>
      <c r="B181" s="22">
        <v>9.5</v>
      </c>
      <c r="C181" s="22">
        <v>12</v>
      </c>
      <c r="D181" s="104">
        <v>46</v>
      </c>
      <c r="E181" s="22">
        <v>16</v>
      </c>
      <c r="F181" s="22">
        <v>16</v>
      </c>
      <c r="G181" s="105">
        <v>0.31440228</v>
      </c>
      <c r="H181" s="105">
        <v>5.03</v>
      </c>
      <c r="I181" s="106">
        <f t="shared" si="5"/>
        <v>236.43051455999998</v>
      </c>
      <c r="J181" s="22" t="s">
        <v>85</v>
      </c>
      <c r="K181" s="22" t="s">
        <v>109</v>
      </c>
      <c r="L181" s="22">
        <v>15.75</v>
      </c>
      <c r="M181" s="22">
        <v>12</v>
      </c>
      <c r="N181" s="104">
        <v>10</v>
      </c>
      <c r="O181" s="22">
        <v>0</v>
      </c>
      <c r="P181" s="22">
        <v>2</v>
      </c>
      <c r="Q181" s="105">
        <v>1.66101204</v>
      </c>
      <c r="R181" s="105">
        <v>3.322</v>
      </c>
      <c r="S181" s="106">
        <f t="shared" si="4"/>
        <v>33.2202408</v>
      </c>
      <c r="T181" s="22" t="s">
        <v>89</v>
      </c>
    </row>
    <row r="182" spans="1:20" ht="16.5">
      <c r="A182" s="22"/>
      <c r="B182" s="22">
        <v>9.75</v>
      </c>
      <c r="C182" s="22">
        <v>12</v>
      </c>
      <c r="D182" s="104">
        <v>10</v>
      </c>
      <c r="E182" s="22">
        <v>37</v>
      </c>
      <c r="F182" s="22">
        <v>16</v>
      </c>
      <c r="G182" s="105">
        <v>0.32149529</v>
      </c>
      <c r="H182" s="105">
        <v>5.144</v>
      </c>
      <c r="I182" s="106">
        <f t="shared" si="5"/>
        <v>63.33457213</v>
      </c>
      <c r="J182" s="22" t="s">
        <v>85</v>
      </c>
      <c r="K182" s="22" t="s">
        <v>114</v>
      </c>
      <c r="L182" s="22">
        <v>7.5</v>
      </c>
      <c r="M182" s="22">
        <v>12</v>
      </c>
      <c r="N182" s="104">
        <v>0</v>
      </c>
      <c r="O182" s="22">
        <v>1</v>
      </c>
      <c r="P182" s="22">
        <v>1</v>
      </c>
      <c r="Q182" s="105">
        <v>0.89161214</v>
      </c>
      <c r="R182" s="105">
        <v>0.892</v>
      </c>
      <c r="S182" s="106">
        <f t="shared" si="4"/>
        <v>0.89161214</v>
      </c>
      <c r="T182" s="22" t="s">
        <v>85</v>
      </c>
    </row>
    <row r="183" spans="1:20" ht="16.5">
      <c r="A183" s="22"/>
      <c r="B183" s="22">
        <v>9.75</v>
      </c>
      <c r="C183" s="22">
        <v>6</v>
      </c>
      <c r="D183" s="104">
        <v>0</v>
      </c>
      <c r="E183" s="22">
        <v>0</v>
      </c>
      <c r="F183" s="22">
        <v>16</v>
      </c>
      <c r="G183" s="105">
        <v>0.16074764</v>
      </c>
      <c r="H183" s="105">
        <v>2.572</v>
      </c>
      <c r="I183" s="106">
        <f t="shared" si="5"/>
        <v>0</v>
      </c>
      <c r="J183" s="22" t="s">
        <v>85</v>
      </c>
      <c r="K183" s="22"/>
      <c r="L183" s="22">
        <v>11.75</v>
      </c>
      <c r="M183" s="22">
        <v>12</v>
      </c>
      <c r="N183" s="104">
        <v>4</v>
      </c>
      <c r="O183" s="22">
        <v>0</v>
      </c>
      <c r="P183" s="22">
        <v>2</v>
      </c>
      <c r="Q183" s="105">
        <v>1.3726691</v>
      </c>
      <c r="R183" s="105">
        <v>2.745</v>
      </c>
      <c r="S183" s="106">
        <f t="shared" si="4"/>
        <v>10.9813528</v>
      </c>
      <c r="T183" s="22" t="s">
        <v>89</v>
      </c>
    </row>
    <row r="184" spans="1:20" ht="16.5">
      <c r="A184" s="22"/>
      <c r="B184" s="22">
        <v>11.75</v>
      </c>
      <c r="C184" s="22">
        <v>12</v>
      </c>
      <c r="D184" s="104">
        <v>1</v>
      </c>
      <c r="E184" s="22">
        <v>0</v>
      </c>
      <c r="F184" s="22">
        <v>16</v>
      </c>
      <c r="G184" s="105">
        <v>0.37605954</v>
      </c>
      <c r="H184" s="105">
        <v>6.017</v>
      </c>
      <c r="I184" s="106">
        <f t="shared" si="5"/>
        <v>6.01695264</v>
      </c>
      <c r="J184" s="22" t="s">
        <v>85</v>
      </c>
      <c r="K184" s="22" t="s">
        <v>114</v>
      </c>
      <c r="L184" s="22">
        <v>11.75</v>
      </c>
      <c r="M184" s="22">
        <v>12</v>
      </c>
      <c r="N184" s="104">
        <v>1</v>
      </c>
      <c r="O184" s="22">
        <v>0</v>
      </c>
      <c r="P184" s="22">
        <v>2</v>
      </c>
      <c r="Q184" s="105">
        <v>1.3726691</v>
      </c>
      <c r="R184" s="105">
        <v>2.745</v>
      </c>
      <c r="S184" s="106">
        <f t="shared" si="4"/>
        <v>2.7453382</v>
      </c>
      <c r="T184" s="22" t="s">
        <v>84</v>
      </c>
    </row>
    <row r="185" spans="1:20" ht="16.5">
      <c r="A185" s="22" t="s">
        <v>54</v>
      </c>
      <c r="B185" s="22">
        <v>5.5</v>
      </c>
      <c r="C185" s="22">
        <v>12</v>
      </c>
      <c r="D185" s="104">
        <v>0</v>
      </c>
      <c r="E185" s="22">
        <v>0</v>
      </c>
      <c r="F185" s="22">
        <v>12</v>
      </c>
      <c r="G185" s="105">
        <v>0.24451238</v>
      </c>
      <c r="H185" s="105">
        <v>2.934</v>
      </c>
      <c r="I185" s="106">
        <f t="shared" si="5"/>
        <v>0</v>
      </c>
      <c r="J185" s="22" t="s">
        <v>82</v>
      </c>
      <c r="K185" s="22"/>
      <c r="L185" s="22">
        <v>13.5</v>
      </c>
      <c r="M185" s="22">
        <v>12</v>
      </c>
      <c r="N185" s="104">
        <v>0</v>
      </c>
      <c r="O185" s="22">
        <v>0</v>
      </c>
      <c r="P185" s="22">
        <v>0</v>
      </c>
      <c r="Q185" s="105">
        <v>1.56566513</v>
      </c>
      <c r="R185" s="105">
        <v>0</v>
      </c>
      <c r="S185" s="106">
        <f t="shared" si="4"/>
        <v>0</v>
      </c>
      <c r="T185" s="22" t="s">
        <v>89</v>
      </c>
    </row>
    <row r="186" spans="1:20" ht="16.5">
      <c r="A186" s="22"/>
      <c r="B186" s="22">
        <v>5.5</v>
      </c>
      <c r="C186" s="22">
        <v>12</v>
      </c>
      <c r="D186" s="104">
        <v>0</v>
      </c>
      <c r="E186" s="22">
        <v>0</v>
      </c>
      <c r="F186" s="22">
        <v>15</v>
      </c>
      <c r="G186" s="105">
        <v>0.24451238</v>
      </c>
      <c r="H186" s="105">
        <v>3.668</v>
      </c>
      <c r="I186" s="106">
        <f t="shared" si="5"/>
        <v>0</v>
      </c>
      <c r="J186" s="22" t="s">
        <v>82</v>
      </c>
      <c r="K186" s="22" t="s">
        <v>114</v>
      </c>
      <c r="L186" s="22">
        <v>13.5</v>
      </c>
      <c r="M186" s="22">
        <v>12</v>
      </c>
      <c r="N186" s="104">
        <v>0</v>
      </c>
      <c r="O186" s="22">
        <v>0</v>
      </c>
      <c r="P186" s="22">
        <v>0</v>
      </c>
      <c r="Q186" s="105">
        <v>1.56566513</v>
      </c>
      <c r="R186" s="105">
        <v>0</v>
      </c>
      <c r="S186" s="106">
        <f t="shared" si="4"/>
        <v>0</v>
      </c>
      <c r="T186" s="22" t="s">
        <v>82</v>
      </c>
    </row>
    <row r="187" spans="1:20" ht="16.5">
      <c r="A187" s="22"/>
      <c r="B187" s="22">
        <v>5.5</v>
      </c>
      <c r="C187" s="22">
        <v>12</v>
      </c>
      <c r="D187" s="104">
        <v>0</v>
      </c>
      <c r="E187" s="22">
        <v>0</v>
      </c>
      <c r="F187" s="22">
        <v>15</v>
      </c>
      <c r="G187" s="105">
        <v>0.24451238</v>
      </c>
      <c r="H187" s="105">
        <v>3.668</v>
      </c>
      <c r="I187" s="106">
        <f t="shared" si="5"/>
        <v>0</v>
      </c>
      <c r="J187" s="22" t="s">
        <v>79</v>
      </c>
      <c r="K187" s="22" t="s">
        <v>114</v>
      </c>
      <c r="L187" s="22">
        <v>13.5</v>
      </c>
      <c r="M187" s="22">
        <v>12</v>
      </c>
      <c r="N187" s="104">
        <v>0</v>
      </c>
      <c r="O187" s="22">
        <v>0</v>
      </c>
      <c r="P187" s="22">
        <v>1</v>
      </c>
      <c r="Q187" s="105">
        <v>1.56566513</v>
      </c>
      <c r="R187" s="105">
        <v>1.566</v>
      </c>
      <c r="S187" s="106">
        <f t="shared" si="4"/>
        <v>0</v>
      </c>
      <c r="T187" s="22" t="s">
        <v>112</v>
      </c>
    </row>
    <row r="188" spans="1:20" ht="16.5">
      <c r="A188" s="22"/>
      <c r="B188" s="22">
        <v>5.5</v>
      </c>
      <c r="C188" s="22">
        <v>12</v>
      </c>
      <c r="D188" s="104">
        <v>0</v>
      </c>
      <c r="E188" s="22">
        <v>0</v>
      </c>
      <c r="F188" s="22">
        <v>12</v>
      </c>
      <c r="G188" s="105">
        <v>0.24451238</v>
      </c>
      <c r="H188" s="105">
        <v>2.934</v>
      </c>
      <c r="I188" s="106">
        <f t="shared" si="5"/>
        <v>0</v>
      </c>
      <c r="J188" s="22" t="s">
        <v>79</v>
      </c>
      <c r="K188" s="22" t="s">
        <v>114</v>
      </c>
      <c r="L188" s="22">
        <v>13.5</v>
      </c>
      <c r="M188" s="22">
        <v>12</v>
      </c>
      <c r="N188" s="104">
        <v>0</v>
      </c>
      <c r="O188" s="22">
        <v>0</v>
      </c>
      <c r="P188" s="22">
        <v>0</v>
      </c>
      <c r="Q188" s="105">
        <v>1.56566513</v>
      </c>
      <c r="R188" s="105">
        <v>0</v>
      </c>
      <c r="S188" s="106">
        <f t="shared" si="4"/>
        <v>0</v>
      </c>
      <c r="T188" s="22" t="s">
        <v>112</v>
      </c>
    </row>
    <row r="189" spans="1:20" ht="16.5">
      <c r="A189" s="22"/>
      <c r="B189" s="22">
        <v>5.75</v>
      </c>
      <c r="C189" s="22">
        <v>12</v>
      </c>
      <c r="D189" s="104">
        <v>0</v>
      </c>
      <c r="E189" s="22">
        <v>0</v>
      </c>
      <c r="F189" s="22">
        <v>12</v>
      </c>
      <c r="G189" s="105">
        <v>0.25493025</v>
      </c>
      <c r="H189" s="105">
        <v>3.059</v>
      </c>
      <c r="I189" s="106">
        <f t="shared" si="5"/>
        <v>0</v>
      </c>
      <c r="J189" s="22" t="s">
        <v>82</v>
      </c>
      <c r="K189" s="22" t="s">
        <v>115</v>
      </c>
      <c r="L189" s="22">
        <v>7.5</v>
      </c>
      <c r="M189" s="22">
        <v>12</v>
      </c>
      <c r="N189" s="104">
        <v>0</v>
      </c>
      <c r="O189" s="22">
        <v>1</v>
      </c>
      <c r="P189" s="22">
        <v>2</v>
      </c>
      <c r="Q189" s="105">
        <v>0.96229367</v>
      </c>
      <c r="R189" s="105">
        <v>1.925</v>
      </c>
      <c r="S189" s="106">
        <f t="shared" si="4"/>
        <v>0.96229367</v>
      </c>
      <c r="T189" s="22" t="s">
        <v>89</v>
      </c>
    </row>
    <row r="190" spans="1:20" ht="16.5">
      <c r="A190" s="22"/>
      <c r="B190" s="22">
        <v>5.75</v>
      </c>
      <c r="C190" s="22">
        <v>12</v>
      </c>
      <c r="D190" s="104">
        <v>0</v>
      </c>
      <c r="E190" s="22">
        <v>0</v>
      </c>
      <c r="F190" s="22">
        <v>15</v>
      </c>
      <c r="G190" s="105">
        <v>0.25493025</v>
      </c>
      <c r="H190" s="105">
        <v>3.824</v>
      </c>
      <c r="I190" s="106">
        <f t="shared" si="5"/>
        <v>0</v>
      </c>
      <c r="J190" s="22" t="s">
        <v>79</v>
      </c>
      <c r="K190" s="22"/>
      <c r="L190" s="22">
        <v>7.75</v>
      </c>
      <c r="M190" s="22">
        <v>12</v>
      </c>
      <c r="N190" s="104">
        <v>0</v>
      </c>
      <c r="O190" s="22">
        <v>1</v>
      </c>
      <c r="P190" s="22">
        <v>2</v>
      </c>
      <c r="Q190" s="105">
        <v>0.99343159</v>
      </c>
      <c r="R190" s="105">
        <v>1.987</v>
      </c>
      <c r="S190" s="106">
        <f t="shared" si="4"/>
        <v>0.99343159</v>
      </c>
      <c r="T190" s="22" t="s">
        <v>89</v>
      </c>
    </row>
    <row r="191" spans="1:20" ht="16.5">
      <c r="A191" s="22"/>
      <c r="B191" s="22">
        <v>5.75</v>
      </c>
      <c r="C191" s="22">
        <v>12</v>
      </c>
      <c r="D191" s="104">
        <v>0</v>
      </c>
      <c r="E191" s="22">
        <v>0</v>
      </c>
      <c r="F191" s="22">
        <v>15</v>
      </c>
      <c r="G191" s="105">
        <v>0.25493025</v>
      </c>
      <c r="H191" s="105">
        <v>3.824</v>
      </c>
      <c r="I191" s="106">
        <f t="shared" si="5"/>
        <v>0</v>
      </c>
      <c r="J191" s="22" t="s">
        <v>82</v>
      </c>
      <c r="K191" s="22" t="s">
        <v>115</v>
      </c>
      <c r="L191" s="22">
        <v>7.75</v>
      </c>
      <c r="M191" s="22">
        <v>12</v>
      </c>
      <c r="N191" s="104">
        <v>0</v>
      </c>
      <c r="O191" s="22">
        <v>0</v>
      </c>
      <c r="P191" s="22">
        <v>2</v>
      </c>
      <c r="Q191" s="105">
        <v>0.99343159</v>
      </c>
      <c r="R191" s="105">
        <v>1.987</v>
      </c>
      <c r="S191" s="106">
        <f t="shared" si="4"/>
        <v>0</v>
      </c>
      <c r="T191" s="22" t="s">
        <v>85</v>
      </c>
    </row>
    <row r="192" spans="1:20" ht="16.5">
      <c r="A192" s="22"/>
      <c r="B192" s="22">
        <v>5.75</v>
      </c>
      <c r="C192" s="22">
        <v>12</v>
      </c>
      <c r="D192" s="104">
        <v>0</v>
      </c>
      <c r="E192" s="22">
        <v>0</v>
      </c>
      <c r="F192" s="22">
        <v>12</v>
      </c>
      <c r="G192" s="105">
        <v>0.25493025</v>
      </c>
      <c r="H192" s="105">
        <v>3.059</v>
      </c>
      <c r="I192" s="106">
        <f t="shared" si="5"/>
        <v>0</v>
      </c>
      <c r="J192" s="22" t="s">
        <v>79</v>
      </c>
      <c r="K192" s="22" t="s">
        <v>115</v>
      </c>
      <c r="L192" s="22">
        <v>7.75</v>
      </c>
      <c r="M192" s="22">
        <v>12</v>
      </c>
      <c r="N192" s="104">
        <v>1</v>
      </c>
      <c r="O192" s="22">
        <v>1</v>
      </c>
      <c r="P192" s="22">
        <v>2</v>
      </c>
      <c r="Q192" s="105">
        <v>0.99343159</v>
      </c>
      <c r="R192" s="105">
        <v>1.987</v>
      </c>
      <c r="S192" s="106">
        <f t="shared" si="4"/>
        <v>2.98029477</v>
      </c>
      <c r="T192" s="22" t="s">
        <v>81</v>
      </c>
    </row>
    <row r="193" spans="1:20" ht="16.5">
      <c r="A193" s="22"/>
      <c r="B193" s="22">
        <v>7.5</v>
      </c>
      <c r="C193" s="22">
        <v>12</v>
      </c>
      <c r="D193" s="104">
        <v>4</v>
      </c>
      <c r="E193" s="22">
        <v>2</v>
      </c>
      <c r="F193" s="22">
        <v>12</v>
      </c>
      <c r="G193" s="105">
        <v>0.32615991</v>
      </c>
      <c r="H193" s="105">
        <v>3.914</v>
      </c>
      <c r="I193" s="106">
        <f t="shared" si="5"/>
        <v>16.3079955</v>
      </c>
      <c r="J193" s="22" t="s">
        <v>82</v>
      </c>
      <c r="K193" s="22"/>
      <c r="L193" s="22">
        <v>9.5</v>
      </c>
      <c r="M193" s="22">
        <v>12</v>
      </c>
      <c r="N193" s="104">
        <v>14</v>
      </c>
      <c r="O193" s="22">
        <v>1</v>
      </c>
      <c r="P193" s="22">
        <v>2</v>
      </c>
      <c r="Q193" s="105">
        <v>1.20970164</v>
      </c>
      <c r="R193" s="105">
        <v>2.419</v>
      </c>
      <c r="S193" s="106">
        <f t="shared" si="4"/>
        <v>35.08134756</v>
      </c>
      <c r="T193" s="22" t="s">
        <v>85</v>
      </c>
    </row>
    <row r="194" spans="1:20" ht="16.5">
      <c r="A194" s="22"/>
      <c r="B194" s="22">
        <v>7.75</v>
      </c>
      <c r="C194" s="22">
        <v>12</v>
      </c>
      <c r="D194" s="104">
        <v>0</v>
      </c>
      <c r="E194" s="22">
        <v>0</v>
      </c>
      <c r="F194" s="22">
        <v>12</v>
      </c>
      <c r="G194" s="105">
        <v>0.33609338</v>
      </c>
      <c r="H194" s="105">
        <v>4.033</v>
      </c>
      <c r="I194" s="106">
        <f t="shared" si="5"/>
        <v>0</v>
      </c>
      <c r="J194" s="22" t="s">
        <v>81</v>
      </c>
      <c r="K194" s="22" t="s">
        <v>115</v>
      </c>
      <c r="L194" s="22">
        <v>9.5</v>
      </c>
      <c r="M194" s="22">
        <v>12</v>
      </c>
      <c r="N194" s="104">
        <v>1</v>
      </c>
      <c r="O194" s="22">
        <v>0</v>
      </c>
      <c r="P194" s="22">
        <v>2</v>
      </c>
      <c r="Q194" s="105">
        <v>1.20970164</v>
      </c>
      <c r="R194" s="105">
        <v>2.419</v>
      </c>
      <c r="S194" s="106">
        <f t="shared" si="4"/>
        <v>2.41940328</v>
      </c>
      <c r="T194" s="22" t="s">
        <v>89</v>
      </c>
    </row>
    <row r="195" spans="1:20" ht="16.5">
      <c r="A195" s="22"/>
      <c r="B195" s="22">
        <v>7.75</v>
      </c>
      <c r="C195" s="22">
        <v>12</v>
      </c>
      <c r="D195" s="104">
        <v>2</v>
      </c>
      <c r="E195" s="22">
        <v>0</v>
      </c>
      <c r="F195" s="22">
        <v>12</v>
      </c>
      <c r="G195" s="105">
        <v>0.33609338</v>
      </c>
      <c r="H195" s="105">
        <v>4.033</v>
      </c>
      <c r="I195" s="106">
        <f t="shared" si="5"/>
        <v>8.06624112</v>
      </c>
      <c r="J195" s="22" t="s">
        <v>79</v>
      </c>
      <c r="K195" s="22" t="s">
        <v>115</v>
      </c>
      <c r="L195" s="22">
        <v>9.75</v>
      </c>
      <c r="M195" s="22">
        <v>12</v>
      </c>
      <c r="N195" s="104">
        <v>9</v>
      </c>
      <c r="O195" s="22">
        <v>2</v>
      </c>
      <c r="P195" s="22">
        <v>2</v>
      </c>
      <c r="Q195" s="105">
        <v>1.24035516</v>
      </c>
      <c r="R195" s="105">
        <v>2.481</v>
      </c>
      <c r="S195" s="106">
        <f aca="true" t="shared" si="6" ref="S195:S258">(N195*P195+O195)*Q195</f>
        <v>24.8071032</v>
      </c>
      <c r="T195" s="22" t="s">
        <v>89</v>
      </c>
    </row>
    <row r="196" spans="1:20" ht="16.5">
      <c r="A196" s="22"/>
      <c r="B196" s="22">
        <v>9.5</v>
      </c>
      <c r="C196" s="22">
        <v>12</v>
      </c>
      <c r="D196" s="104">
        <v>27</v>
      </c>
      <c r="E196" s="22">
        <v>24</v>
      </c>
      <c r="F196" s="22">
        <v>12</v>
      </c>
      <c r="G196" s="105">
        <v>0.40393221</v>
      </c>
      <c r="H196" s="105">
        <v>4.847</v>
      </c>
      <c r="I196" s="106">
        <f t="shared" si="5"/>
        <v>140.56840908</v>
      </c>
      <c r="J196" s="22" t="s">
        <v>85</v>
      </c>
      <c r="K196" s="22"/>
      <c r="L196" s="22">
        <v>10.5</v>
      </c>
      <c r="M196" s="22">
        <v>12</v>
      </c>
      <c r="N196" s="104">
        <v>0</v>
      </c>
      <c r="O196" s="22">
        <v>0</v>
      </c>
      <c r="P196" s="22">
        <v>0</v>
      </c>
      <c r="Q196" s="105">
        <v>1.33195241</v>
      </c>
      <c r="R196" s="105">
        <v>0</v>
      </c>
      <c r="S196" s="106">
        <f t="shared" si="6"/>
        <v>0</v>
      </c>
      <c r="T196" s="22" t="s">
        <v>82</v>
      </c>
    </row>
    <row r="197" spans="1:20" ht="16.5">
      <c r="A197" s="22"/>
      <c r="B197" s="22">
        <v>9.75</v>
      </c>
      <c r="C197" s="22">
        <v>12</v>
      </c>
      <c r="D197" s="104">
        <v>42</v>
      </c>
      <c r="E197" s="22">
        <v>0</v>
      </c>
      <c r="F197" s="22">
        <v>12</v>
      </c>
      <c r="G197" s="105">
        <v>0.41338127</v>
      </c>
      <c r="H197" s="105">
        <v>4.961</v>
      </c>
      <c r="I197" s="106">
        <f t="shared" si="5"/>
        <v>208.34416008000002</v>
      </c>
      <c r="J197" s="22" t="s">
        <v>85</v>
      </c>
      <c r="K197" s="22" t="s">
        <v>115</v>
      </c>
      <c r="L197" s="22">
        <v>10.5</v>
      </c>
      <c r="M197" s="22">
        <v>12</v>
      </c>
      <c r="N197" s="104">
        <v>0</v>
      </c>
      <c r="O197" s="22">
        <v>0</v>
      </c>
      <c r="P197" s="22">
        <v>0</v>
      </c>
      <c r="Q197" s="105">
        <v>1.33195241</v>
      </c>
      <c r="R197" s="105">
        <v>0</v>
      </c>
      <c r="S197" s="106">
        <f t="shared" si="6"/>
        <v>0</v>
      </c>
      <c r="T197" s="22" t="s">
        <v>112</v>
      </c>
    </row>
    <row r="198" spans="1:20" ht="16.5">
      <c r="A198" s="22"/>
      <c r="B198" s="22">
        <v>11.75</v>
      </c>
      <c r="C198" s="22">
        <v>12</v>
      </c>
      <c r="D198" s="104">
        <v>14</v>
      </c>
      <c r="E198" s="22">
        <v>11</v>
      </c>
      <c r="F198" s="22">
        <v>12</v>
      </c>
      <c r="G198" s="105">
        <v>0.48679394</v>
      </c>
      <c r="H198" s="105">
        <v>5.842</v>
      </c>
      <c r="I198" s="106">
        <f t="shared" si="5"/>
        <v>87.13611526</v>
      </c>
      <c r="J198" s="22" t="s">
        <v>85</v>
      </c>
      <c r="K198" s="22" t="s">
        <v>115</v>
      </c>
      <c r="L198" s="22">
        <v>10.5</v>
      </c>
      <c r="M198" s="22">
        <v>12</v>
      </c>
      <c r="N198" s="104">
        <v>1</v>
      </c>
      <c r="O198" s="22">
        <v>1</v>
      </c>
      <c r="P198" s="22">
        <v>2</v>
      </c>
      <c r="Q198" s="105">
        <v>1.33195241</v>
      </c>
      <c r="R198" s="105">
        <v>2.664</v>
      </c>
      <c r="S198" s="106">
        <f t="shared" si="6"/>
        <v>3.99585723</v>
      </c>
      <c r="T198" s="22" t="s">
        <v>112</v>
      </c>
    </row>
    <row r="199" spans="1:20" ht="16.5">
      <c r="A199" s="22" t="s">
        <v>59</v>
      </c>
      <c r="B199" s="22">
        <v>5.5</v>
      </c>
      <c r="C199" s="22">
        <v>12</v>
      </c>
      <c r="D199" s="104">
        <v>0</v>
      </c>
      <c r="E199" s="22">
        <v>0</v>
      </c>
      <c r="F199" s="22">
        <v>8</v>
      </c>
      <c r="G199" s="105">
        <v>0.2963455</v>
      </c>
      <c r="H199" s="105">
        <v>2.371</v>
      </c>
      <c r="I199" s="106">
        <f t="shared" si="5"/>
        <v>0</v>
      </c>
      <c r="J199" s="22" t="s">
        <v>79</v>
      </c>
      <c r="K199" s="22"/>
      <c r="L199" s="22">
        <v>11.5</v>
      </c>
      <c r="M199" s="22">
        <v>12</v>
      </c>
      <c r="N199" s="104">
        <v>7</v>
      </c>
      <c r="O199" s="22">
        <v>1</v>
      </c>
      <c r="P199" s="22">
        <v>2</v>
      </c>
      <c r="Q199" s="105">
        <v>1.45323438</v>
      </c>
      <c r="R199" s="105">
        <v>2.906</v>
      </c>
      <c r="S199" s="106">
        <f t="shared" si="6"/>
        <v>21.7985157</v>
      </c>
      <c r="T199" s="22" t="s">
        <v>85</v>
      </c>
    </row>
    <row r="200" spans="1:20" ht="16.5">
      <c r="A200" s="22"/>
      <c r="B200" s="22">
        <v>5.5</v>
      </c>
      <c r="C200" s="22">
        <v>12</v>
      </c>
      <c r="D200" s="104">
        <v>9</v>
      </c>
      <c r="E200" s="22">
        <v>5</v>
      </c>
      <c r="F200" s="22">
        <v>8</v>
      </c>
      <c r="G200" s="105">
        <v>0.2963455</v>
      </c>
      <c r="H200" s="105">
        <v>2.371</v>
      </c>
      <c r="I200" s="106">
        <f t="shared" si="5"/>
        <v>22.8186035</v>
      </c>
      <c r="J200" s="22" t="s">
        <v>82</v>
      </c>
      <c r="K200" s="22" t="s">
        <v>115</v>
      </c>
      <c r="L200" s="22">
        <v>11.5</v>
      </c>
      <c r="M200" s="22">
        <v>12</v>
      </c>
      <c r="N200" s="104">
        <v>4</v>
      </c>
      <c r="O200" s="22">
        <v>0</v>
      </c>
      <c r="P200" s="22">
        <v>2</v>
      </c>
      <c r="Q200" s="105">
        <v>1.45323438</v>
      </c>
      <c r="R200" s="105">
        <v>2.906</v>
      </c>
      <c r="S200" s="106">
        <f t="shared" si="6"/>
        <v>11.62587504</v>
      </c>
      <c r="T200" s="22" t="s">
        <v>84</v>
      </c>
    </row>
    <row r="201" spans="1:20" ht="16.5">
      <c r="A201" s="22"/>
      <c r="B201" s="22">
        <v>7.5</v>
      </c>
      <c r="C201" s="22">
        <v>12</v>
      </c>
      <c r="D201" s="104">
        <v>0</v>
      </c>
      <c r="E201" s="22">
        <v>4</v>
      </c>
      <c r="F201" s="22">
        <v>8</v>
      </c>
      <c r="G201" s="105">
        <v>0.39684144</v>
      </c>
      <c r="H201" s="105">
        <v>3.175</v>
      </c>
      <c r="I201" s="106">
        <f t="shared" si="5"/>
        <v>1.58736576</v>
      </c>
      <c r="J201" s="22" t="s">
        <v>82</v>
      </c>
      <c r="K201" s="22" t="s">
        <v>115</v>
      </c>
      <c r="L201" s="22">
        <v>11.5</v>
      </c>
      <c r="M201" s="22">
        <v>12</v>
      </c>
      <c r="N201" s="104">
        <v>2</v>
      </c>
      <c r="O201" s="22">
        <v>0</v>
      </c>
      <c r="P201" s="22">
        <v>2</v>
      </c>
      <c r="Q201" s="105">
        <v>1.45323438</v>
      </c>
      <c r="R201" s="105">
        <v>2.906</v>
      </c>
      <c r="S201" s="106">
        <f t="shared" si="6"/>
        <v>5.81293752</v>
      </c>
      <c r="T201" s="22" t="s">
        <v>89</v>
      </c>
    </row>
    <row r="202" spans="1:20" ht="16.5">
      <c r="A202" s="22"/>
      <c r="B202" s="22">
        <v>7.75</v>
      </c>
      <c r="C202" s="22">
        <v>12</v>
      </c>
      <c r="D202" s="104">
        <v>0</v>
      </c>
      <c r="E202" s="22">
        <v>0</v>
      </c>
      <c r="F202" s="22">
        <v>8</v>
      </c>
      <c r="G202" s="105">
        <v>0.40913096</v>
      </c>
      <c r="H202" s="105">
        <v>3.273</v>
      </c>
      <c r="I202" s="106">
        <f t="shared" si="5"/>
        <v>0</v>
      </c>
      <c r="J202" s="22" t="s">
        <v>82</v>
      </c>
      <c r="K202" s="22"/>
      <c r="L202" s="22">
        <v>11.75</v>
      </c>
      <c r="M202" s="22">
        <v>12</v>
      </c>
      <c r="N202" s="104">
        <v>0</v>
      </c>
      <c r="O202" s="22">
        <v>1</v>
      </c>
      <c r="P202" s="22">
        <v>2</v>
      </c>
      <c r="Q202" s="105">
        <v>1.48340349</v>
      </c>
      <c r="R202" s="105">
        <v>2.967</v>
      </c>
      <c r="S202" s="106">
        <f t="shared" si="6"/>
        <v>1.48340349</v>
      </c>
      <c r="T202" s="22" t="s">
        <v>83</v>
      </c>
    </row>
    <row r="203" spans="1:20" ht="16.5">
      <c r="A203" s="22"/>
      <c r="B203" s="22">
        <v>11.5</v>
      </c>
      <c r="C203" s="22">
        <v>12</v>
      </c>
      <c r="D203" s="104">
        <v>0</v>
      </c>
      <c r="E203" s="22">
        <v>0</v>
      </c>
      <c r="F203" s="22">
        <v>8</v>
      </c>
      <c r="G203" s="105">
        <v>0.58620762</v>
      </c>
      <c r="H203" s="105">
        <v>4.69</v>
      </c>
      <c r="I203" s="106">
        <f t="shared" si="5"/>
        <v>0</v>
      </c>
      <c r="J203" s="22" t="s">
        <v>83</v>
      </c>
      <c r="K203" s="22" t="s">
        <v>115</v>
      </c>
      <c r="L203" s="22">
        <v>11.75</v>
      </c>
      <c r="M203" s="22">
        <v>12</v>
      </c>
      <c r="N203" s="104">
        <v>0</v>
      </c>
      <c r="O203" s="22">
        <v>1</v>
      </c>
      <c r="P203" s="22">
        <v>2</v>
      </c>
      <c r="Q203" s="105">
        <v>1.48340349</v>
      </c>
      <c r="R203" s="105">
        <v>2.967</v>
      </c>
      <c r="S203" s="106">
        <f t="shared" si="6"/>
        <v>1.48340349</v>
      </c>
      <c r="T203" s="22" t="s">
        <v>89</v>
      </c>
    </row>
    <row r="204" spans="1:20" ht="16.5">
      <c r="A204" s="22"/>
      <c r="B204" s="22">
        <v>11.5</v>
      </c>
      <c r="C204" s="22">
        <v>12</v>
      </c>
      <c r="D204" s="104">
        <v>5</v>
      </c>
      <c r="E204" s="22">
        <v>12</v>
      </c>
      <c r="F204" s="22">
        <v>8</v>
      </c>
      <c r="G204" s="105">
        <v>0.58620762</v>
      </c>
      <c r="H204" s="105">
        <v>4.69</v>
      </c>
      <c r="I204" s="106">
        <f t="shared" si="5"/>
        <v>30.482796240000003</v>
      </c>
      <c r="J204" s="22" t="s">
        <v>81</v>
      </c>
      <c r="K204" s="22" t="s">
        <v>115</v>
      </c>
      <c r="L204" s="22">
        <v>13.5</v>
      </c>
      <c r="M204" s="22">
        <v>12</v>
      </c>
      <c r="N204" s="104">
        <v>11</v>
      </c>
      <c r="O204" s="22">
        <v>1</v>
      </c>
      <c r="P204" s="22">
        <v>2</v>
      </c>
      <c r="Q204" s="105">
        <v>1.69289188</v>
      </c>
      <c r="R204" s="105">
        <v>3.386</v>
      </c>
      <c r="S204" s="106">
        <f t="shared" si="6"/>
        <v>38.93651324</v>
      </c>
      <c r="T204" s="22" t="s">
        <v>89</v>
      </c>
    </row>
    <row r="205" spans="1:20" ht="16.5">
      <c r="A205" s="22"/>
      <c r="B205" s="22">
        <v>11.75</v>
      </c>
      <c r="C205" s="22">
        <v>12</v>
      </c>
      <c r="D205" s="104">
        <v>0</v>
      </c>
      <c r="E205" s="22">
        <v>0</v>
      </c>
      <c r="F205" s="22">
        <v>8</v>
      </c>
      <c r="G205" s="105">
        <v>0.59752833</v>
      </c>
      <c r="H205" s="105">
        <v>4.78</v>
      </c>
      <c r="I205" s="106">
        <f t="shared" si="5"/>
        <v>0</v>
      </c>
      <c r="J205" s="22" t="s">
        <v>83</v>
      </c>
      <c r="K205" s="22" t="s">
        <v>115</v>
      </c>
      <c r="L205" s="22">
        <v>13.75</v>
      </c>
      <c r="M205" s="22">
        <v>12</v>
      </c>
      <c r="N205" s="104">
        <v>3</v>
      </c>
      <c r="O205" s="22">
        <v>3</v>
      </c>
      <c r="P205" s="22">
        <v>2</v>
      </c>
      <c r="Q205" s="105">
        <v>1.72257659</v>
      </c>
      <c r="R205" s="105">
        <v>3.445</v>
      </c>
      <c r="S205" s="106">
        <f t="shared" si="6"/>
        <v>15.50318931</v>
      </c>
      <c r="T205" s="22" t="s">
        <v>89</v>
      </c>
    </row>
    <row r="206" spans="1:20" ht="16.5">
      <c r="A206" s="22" t="s">
        <v>111</v>
      </c>
      <c r="B206" s="22">
        <v>3</v>
      </c>
      <c r="C206" s="22">
        <v>12</v>
      </c>
      <c r="D206" s="104">
        <v>30</v>
      </c>
      <c r="E206" s="22">
        <v>3</v>
      </c>
      <c r="F206" s="22">
        <v>8</v>
      </c>
      <c r="G206" s="105">
        <v>0.19354864</v>
      </c>
      <c r="H206" s="105">
        <v>1.548</v>
      </c>
      <c r="I206" s="106">
        <f t="shared" si="5"/>
        <v>47.03231952</v>
      </c>
      <c r="J206" s="22" t="s">
        <v>82</v>
      </c>
      <c r="K206" s="22"/>
      <c r="L206" s="22">
        <v>15.5</v>
      </c>
      <c r="M206" s="22">
        <v>12</v>
      </c>
      <c r="N206" s="104">
        <v>19</v>
      </c>
      <c r="O206" s="22">
        <v>0</v>
      </c>
      <c r="P206" s="22">
        <v>2</v>
      </c>
      <c r="Q206" s="105">
        <v>1.92867415</v>
      </c>
      <c r="R206" s="105">
        <v>3.857</v>
      </c>
      <c r="S206" s="106">
        <f t="shared" si="6"/>
        <v>73.2896177</v>
      </c>
      <c r="T206" s="22" t="s">
        <v>89</v>
      </c>
    </row>
    <row r="207" spans="1:20" ht="16.5">
      <c r="A207" s="22"/>
      <c r="B207" s="22">
        <v>3.5</v>
      </c>
      <c r="C207" s="22">
        <v>12</v>
      </c>
      <c r="D207" s="104">
        <v>16</v>
      </c>
      <c r="E207" s="22">
        <v>7</v>
      </c>
      <c r="F207" s="22">
        <v>8</v>
      </c>
      <c r="G207" s="105">
        <v>0.22495904</v>
      </c>
      <c r="H207" s="105">
        <v>1.8</v>
      </c>
      <c r="I207" s="106">
        <f t="shared" si="5"/>
        <v>30.3694704</v>
      </c>
      <c r="J207" s="22" t="s">
        <v>82</v>
      </c>
      <c r="K207" s="22" t="s">
        <v>115</v>
      </c>
      <c r="L207" s="22">
        <v>15.5</v>
      </c>
      <c r="M207" s="22">
        <v>12</v>
      </c>
      <c r="N207" s="104">
        <v>1</v>
      </c>
      <c r="O207" s="22">
        <v>1</v>
      </c>
      <c r="P207" s="22">
        <v>2</v>
      </c>
      <c r="Q207" s="105">
        <v>1.92867415</v>
      </c>
      <c r="R207" s="105">
        <v>3.857</v>
      </c>
      <c r="S207" s="106">
        <f t="shared" si="6"/>
        <v>5.78602245</v>
      </c>
      <c r="T207" s="22" t="s">
        <v>85</v>
      </c>
    </row>
    <row r="208" spans="1:20" ht="16.5">
      <c r="A208" s="22"/>
      <c r="B208" s="22">
        <v>3.75</v>
      </c>
      <c r="C208" s="22">
        <v>12</v>
      </c>
      <c r="D208" s="104">
        <v>8</v>
      </c>
      <c r="E208" s="22">
        <v>7</v>
      </c>
      <c r="F208" s="22">
        <v>8</v>
      </c>
      <c r="G208" s="105">
        <v>0.24057342</v>
      </c>
      <c r="H208" s="105">
        <v>1.925</v>
      </c>
      <c r="I208" s="106">
        <f t="shared" si="5"/>
        <v>17.080712820000002</v>
      </c>
      <c r="J208" s="22" t="s">
        <v>82</v>
      </c>
      <c r="K208" s="22"/>
      <c r="L208" s="22">
        <v>15.75</v>
      </c>
      <c r="M208" s="22">
        <v>12</v>
      </c>
      <c r="N208" s="104">
        <v>7</v>
      </c>
      <c r="O208" s="22">
        <v>1</v>
      </c>
      <c r="P208" s="22">
        <v>2</v>
      </c>
      <c r="Q208" s="105">
        <v>1.95787446</v>
      </c>
      <c r="R208" s="105">
        <v>3.916</v>
      </c>
      <c r="S208" s="106">
        <f t="shared" si="6"/>
        <v>29.3681169</v>
      </c>
      <c r="T208" s="22" t="s">
        <v>85</v>
      </c>
    </row>
    <row r="209" spans="1:20" ht="16.5">
      <c r="A209" s="22"/>
      <c r="B209" s="22">
        <v>4</v>
      </c>
      <c r="C209" s="22">
        <v>12</v>
      </c>
      <c r="D209" s="104">
        <v>3</v>
      </c>
      <c r="E209" s="22">
        <v>5</v>
      </c>
      <c r="F209" s="22">
        <v>8</v>
      </c>
      <c r="G209" s="105">
        <v>0.25612724</v>
      </c>
      <c r="H209" s="105">
        <v>2.049</v>
      </c>
      <c r="I209" s="106">
        <f t="shared" si="5"/>
        <v>7.4276899599999995</v>
      </c>
      <c r="J209" s="22" t="s">
        <v>82</v>
      </c>
      <c r="K209" s="22" t="s">
        <v>115</v>
      </c>
      <c r="L209" s="22">
        <v>15.75</v>
      </c>
      <c r="M209" s="22">
        <v>12</v>
      </c>
      <c r="N209" s="104">
        <v>15</v>
      </c>
      <c r="O209" s="22">
        <v>6</v>
      </c>
      <c r="P209" s="22">
        <v>2</v>
      </c>
      <c r="Q209" s="105">
        <v>1.95787446</v>
      </c>
      <c r="R209" s="105">
        <v>3.916</v>
      </c>
      <c r="S209" s="106">
        <f t="shared" si="6"/>
        <v>70.48348056</v>
      </c>
      <c r="T209" s="22" t="s">
        <v>89</v>
      </c>
    </row>
    <row r="210" spans="1:20" ht="16.5">
      <c r="A210" s="22"/>
      <c r="B210" s="22">
        <v>4.5</v>
      </c>
      <c r="C210" s="22">
        <v>12</v>
      </c>
      <c r="D210" s="104">
        <v>14</v>
      </c>
      <c r="E210" s="22">
        <v>4</v>
      </c>
      <c r="F210" s="22">
        <v>8</v>
      </c>
      <c r="G210" s="105">
        <v>0.28705324</v>
      </c>
      <c r="H210" s="105">
        <v>2.296</v>
      </c>
      <c r="I210" s="106">
        <f t="shared" si="5"/>
        <v>33.29817584</v>
      </c>
      <c r="J210" s="22" t="s">
        <v>84</v>
      </c>
      <c r="K210" s="22" t="s">
        <v>118</v>
      </c>
      <c r="L210" s="22">
        <v>9.75</v>
      </c>
      <c r="M210" s="22">
        <v>12</v>
      </c>
      <c r="N210" s="104">
        <v>2</v>
      </c>
      <c r="O210" s="22">
        <v>0</v>
      </c>
      <c r="P210" s="22">
        <v>1</v>
      </c>
      <c r="Q210" s="105">
        <v>1.33224115</v>
      </c>
      <c r="R210" s="105">
        <v>1.332</v>
      </c>
      <c r="S210" s="106">
        <f t="shared" si="6"/>
        <v>2.6644823</v>
      </c>
      <c r="T210" s="22" t="s">
        <v>89</v>
      </c>
    </row>
    <row r="211" spans="1:20" ht="16.5">
      <c r="A211" s="22"/>
      <c r="B211" s="22">
        <v>4.5</v>
      </c>
      <c r="C211" s="22">
        <v>12</v>
      </c>
      <c r="D211" s="104">
        <v>8</v>
      </c>
      <c r="E211" s="22">
        <v>3</v>
      </c>
      <c r="F211" s="22">
        <v>8</v>
      </c>
      <c r="G211" s="105">
        <v>0.28705324</v>
      </c>
      <c r="H211" s="105">
        <v>2.296</v>
      </c>
      <c r="I211" s="106">
        <f t="shared" si="5"/>
        <v>19.23256708</v>
      </c>
      <c r="J211" s="22" t="s">
        <v>82</v>
      </c>
      <c r="K211" s="22" t="s">
        <v>118</v>
      </c>
      <c r="L211" s="22">
        <v>11.5</v>
      </c>
      <c r="M211" s="22">
        <v>12</v>
      </c>
      <c r="N211" s="104">
        <v>1</v>
      </c>
      <c r="O211" s="22">
        <v>0</v>
      </c>
      <c r="P211" s="22">
        <v>1</v>
      </c>
      <c r="Q211" s="105">
        <v>1.56161272</v>
      </c>
      <c r="R211" s="105">
        <v>1.562</v>
      </c>
      <c r="S211" s="106">
        <f t="shared" si="6"/>
        <v>1.56161272</v>
      </c>
      <c r="T211" s="22" t="s">
        <v>89</v>
      </c>
    </row>
    <row r="212" spans="1:20" ht="16.5">
      <c r="A212" s="22"/>
      <c r="B212" s="22">
        <v>4.75</v>
      </c>
      <c r="C212" s="22">
        <v>12</v>
      </c>
      <c r="D212" s="104">
        <v>1</v>
      </c>
      <c r="E212" s="22">
        <v>0</v>
      </c>
      <c r="F212" s="22">
        <v>8</v>
      </c>
      <c r="G212" s="105">
        <v>0.30242541</v>
      </c>
      <c r="H212" s="105">
        <v>2.419</v>
      </c>
      <c r="I212" s="106">
        <f t="shared" si="5"/>
        <v>2.41940328</v>
      </c>
      <c r="J212" s="22" t="s">
        <v>83</v>
      </c>
      <c r="K212" s="22" t="s">
        <v>119</v>
      </c>
      <c r="L212" s="22">
        <v>9.75</v>
      </c>
      <c r="M212" s="22">
        <v>12</v>
      </c>
      <c r="N212" s="104">
        <v>1</v>
      </c>
      <c r="O212" s="22">
        <v>0</v>
      </c>
      <c r="P212" s="22">
        <v>1</v>
      </c>
      <c r="Q212" s="105">
        <v>1.42412713</v>
      </c>
      <c r="R212" s="105">
        <v>1.424</v>
      </c>
      <c r="S212" s="106">
        <f t="shared" si="6"/>
        <v>1.42412713</v>
      </c>
      <c r="T212" s="22" t="s">
        <v>89</v>
      </c>
    </row>
    <row r="213" spans="1:20" ht="16.5">
      <c r="A213" s="22"/>
      <c r="B213" s="22">
        <v>4.75</v>
      </c>
      <c r="C213" s="22">
        <v>12</v>
      </c>
      <c r="D213" s="104">
        <v>26</v>
      </c>
      <c r="E213" s="22">
        <v>0</v>
      </c>
      <c r="F213" s="22">
        <v>8</v>
      </c>
      <c r="G213" s="105">
        <v>0.30242541</v>
      </c>
      <c r="H213" s="105">
        <v>2.419</v>
      </c>
      <c r="I213" s="106">
        <f t="shared" si="5"/>
        <v>62.90448528</v>
      </c>
      <c r="J213" s="22" t="s">
        <v>82</v>
      </c>
      <c r="K213" s="22" t="s">
        <v>119</v>
      </c>
      <c r="L213" s="22">
        <v>13.75</v>
      </c>
      <c r="M213" s="22">
        <v>12</v>
      </c>
      <c r="N213" s="104">
        <v>3</v>
      </c>
      <c r="O213" s="22">
        <v>0</v>
      </c>
      <c r="P213" s="22">
        <v>1</v>
      </c>
      <c r="Q213" s="105">
        <v>1.9817422</v>
      </c>
      <c r="R213" s="105">
        <v>1.982</v>
      </c>
      <c r="S213" s="106">
        <f t="shared" si="6"/>
        <v>5.9452266</v>
      </c>
      <c r="T213" s="22" t="s">
        <v>89</v>
      </c>
    </row>
    <row r="214" spans="1:20" ht="16.5">
      <c r="A214" s="22"/>
      <c r="B214" s="22">
        <v>5.5</v>
      </c>
      <c r="C214" s="22">
        <v>12</v>
      </c>
      <c r="D214" s="104">
        <v>21</v>
      </c>
      <c r="E214" s="22">
        <v>0</v>
      </c>
      <c r="F214" s="22">
        <v>8</v>
      </c>
      <c r="G214" s="105">
        <v>0.34817862</v>
      </c>
      <c r="H214" s="105">
        <v>2.785</v>
      </c>
      <c r="I214" s="106">
        <f t="shared" si="5"/>
        <v>58.49400816</v>
      </c>
      <c r="J214" s="22" t="s">
        <v>82</v>
      </c>
      <c r="K214" s="22"/>
      <c r="L214" s="22">
        <v>15.75</v>
      </c>
      <c r="M214" s="22">
        <v>12</v>
      </c>
      <c r="N214" s="104">
        <v>7</v>
      </c>
      <c r="O214" s="22">
        <v>0</v>
      </c>
      <c r="P214" s="22">
        <v>1</v>
      </c>
      <c r="Q214" s="105">
        <v>2.25473688</v>
      </c>
      <c r="R214" s="105">
        <v>2.255</v>
      </c>
      <c r="S214" s="106">
        <f t="shared" si="6"/>
        <v>15.78315816</v>
      </c>
      <c r="T214" s="22" t="s">
        <v>89</v>
      </c>
    </row>
    <row r="215" spans="1:20" ht="16.5">
      <c r="A215" s="22"/>
      <c r="B215" s="22">
        <v>7.5</v>
      </c>
      <c r="C215" s="22">
        <v>12</v>
      </c>
      <c r="D215" s="104">
        <v>11</v>
      </c>
      <c r="E215" s="22">
        <v>6</v>
      </c>
      <c r="F215" s="22">
        <v>8</v>
      </c>
      <c r="G215" s="105">
        <v>0.46752297</v>
      </c>
      <c r="H215" s="105">
        <v>3.74</v>
      </c>
      <c r="I215" s="106">
        <f aca="true" t="shared" si="7" ref="I215:I278">(D215*F215+E215)*G215</f>
        <v>43.94715918</v>
      </c>
      <c r="J215" s="22" t="s">
        <v>82</v>
      </c>
      <c r="K215" s="22" t="s">
        <v>119</v>
      </c>
      <c r="L215" s="22">
        <v>15.75</v>
      </c>
      <c r="M215" s="22">
        <v>12</v>
      </c>
      <c r="N215" s="104">
        <v>5</v>
      </c>
      <c r="O215" s="22">
        <v>0</v>
      </c>
      <c r="P215" s="22">
        <v>1</v>
      </c>
      <c r="Q215" s="105">
        <v>2.25473688</v>
      </c>
      <c r="R215" s="105">
        <v>2.255</v>
      </c>
      <c r="S215" s="106">
        <f t="shared" si="6"/>
        <v>11.273684399999999</v>
      </c>
      <c r="T215" s="22" t="s">
        <v>85</v>
      </c>
    </row>
    <row r="216" spans="1:20" ht="16.5">
      <c r="A216" s="22"/>
      <c r="B216" s="22">
        <v>9.5</v>
      </c>
      <c r="C216" s="22">
        <v>12</v>
      </c>
      <c r="D216" s="104">
        <v>1</v>
      </c>
      <c r="E216" s="22">
        <v>1</v>
      </c>
      <c r="F216" s="22">
        <v>8</v>
      </c>
      <c r="G216" s="105">
        <v>0.58299209</v>
      </c>
      <c r="H216" s="105">
        <v>4.664</v>
      </c>
      <c r="I216" s="106">
        <f t="shared" si="7"/>
        <v>5.24692881</v>
      </c>
      <c r="J216" s="22" t="s">
        <v>81</v>
      </c>
      <c r="K216" s="22" t="s">
        <v>124</v>
      </c>
      <c r="L216" s="22">
        <v>5.5</v>
      </c>
      <c r="M216" s="22">
        <v>12</v>
      </c>
      <c r="N216" s="104">
        <v>0</v>
      </c>
      <c r="O216" s="22">
        <v>2</v>
      </c>
      <c r="P216" s="22">
        <v>6</v>
      </c>
      <c r="Q216" s="105">
        <v>0.35854525</v>
      </c>
      <c r="R216" s="105">
        <v>2.151</v>
      </c>
      <c r="S216" s="106">
        <f t="shared" si="6"/>
        <v>0.7170905</v>
      </c>
      <c r="T216" s="22" t="s">
        <v>84</v>
      </c>
    </row>
    <row r="217" spans="1:20" ht="16.5">
      <c r="A217" s="22"/>
      <c r="B217" s="22">
        <v>9.75</v>
      </c>
      <c r="C217" s="22">
        <v>12</v>
      </c>
      <c r="D217" s="104">
        <v>0</v>
      </c>
      <c r="E217" s="22">
        <v>4</v>
      </c>
      <c r="F217" s="22">
        <v>8</v>
      </c>
      <c r="G217" s="105">
        <v>0.59715325</v>
      </c>
      <c r="H217" s="105">
        <v>4.777</v>
      </c>
      <c r="I217" s="106">
        <f t="shared" si="7"/>
        <v>2.388613</v>
      </c>
      <c r="J217" s="22" t="s">
        <v>81</v>
      </c>
      <c r="K217" s="22" t="s">
        <v>67</v>
      </c>
      <c r="L217" s="22">
        <v>3.75</v>
      </c>
      <c r="M217" s="22">
        <v>12</v>
      </c>
      <c r="N217" s="104">
        <v>11</v>
      </c>
      <c r="O217" s="22">
        <v>1</v>
      </c>
      <c r="P217" s="22">
        <v>4</v>
      </c>
      <c r="Q217" s="105">
        <v>0.34659571</v>
      </c>
      <c r="R217" s="105">
        <v>1.386</v>
      </c>
      <c r="S217" s="106">
        <f t="shared" si="6"/>
        <v>15.59680695</v>
      </c>
      <c r="T217" s="22" t="s">
        <v>81</v>
      </c>
    </row>
    <row r="218" spans="1:20" ht="16.5">
      <c r="A218" s="22"/>
      <c r="B218" s="22">
        <v>11.5</v>
      </c>
      <c r="C218" s="22">
        <v>12</v>
      </c>
      <c r="D218" s="104">
        <v>8</v>
      </c>
      <c r="E218" s="22">
        <v>0</v>
      </c>
      <c r="F218" s="22">
        <v>8</v>
      </c>
      <c r="G218" s="105">
        <v>0.69458597</v>
      </c>
      <c r="H218" s="105">
        <v>5.557</v>
      </c>
      <c r="I218" s="106">
        <f t="shared" si="7"/>
        <v>44.45350208</v>
      </c>
      <c r="J218" s="22" t="s">
        <v>83</v>
      </c>
      <c r="K218" s="22"/>
      <c r="L218" s="22">
        <v>4.5</v>
      </c>
      <c r="M218" s="22">
        <v>12</v>
      </c>
      <c r="N218" s="104">
        <v>0</v>
      </c>
      <c r="O218" s="22">
        <v>4</v>
      </c>
      <c r="P218" s="22">
        <v>4</v>
      </c>
      <c r="Q218" s="105">
        <v>0.41427999</v>
      </c>
      <c r="R218" s="105">
        <v>1.657</v>
      </c>
      <c r="S218" s="106">
        <f t="shared" si="6"/>
        <v>1.65711996</v>
      </c>
      <c r="T218" s="22" t="s">
        <v>81</v>
      </c>
    </row>
    <row r="219" spans="1:20" ht="16.5">
      <c r="A219" s="22"/>
      <c r="B219" s="22">
        <v>11.5</v>
      </c>
      <c r="C219" s="22">
        <v>12</v>
      </c>
      <c r="D219" s="104">
        <v>12</v>
      </c>
      <c r="E219" s="22">
        <v>3</v>
      </c>
      <c r="F219" s="22">
        <v>8</v>
      </c>
      <c r="G219" s="105">
        <v>0.69458597</v>
      </c>
      <c r="H219" s="105">
        <v>5.557</v>
      </c>
      <c r="I219" s="106">
        <f t="shared" si="7"/>
        <v>68.76401103</v>
      </c>
      <c r="J219" s="22" t="s">
        <v>81</v>
      </c>
      <c r="K219" s="22" t="s">
        <v>67</v>
      </c>
      <c r="L219" s="22">
        <v>4.5</v>
      </c>
      <c r="M219" s="22">
        <v>12</v>
      </c>
      <c r="N219" s="104">
        <v>15</v>
      </c>
      <c r="O219" s="22">
        <v>3</v>
      </c>
      <c r="P219" s="22">
        <v>4</v>
      </c>
      <c r="Q219" s="105">
        <v>0.41427999</v>
      </c>
      <c r="R219" s="105">
        <v>1.657</v>
      </c>
      <c r="S219" s="106">
        <f t="shared" si="6"/>
        <v>26.09963937</v>
      </c>
      <c r="T219" s="22" t="s">
        <v>81</v>
      </c>
    </row>
    <row r="220" spans="1:20" ht="16.5">
      <c r="A220" s="22"/>
      <c r="B220" s="22">
        <v>11.75</v>
      </c>
      <c r="C220" s="22">
        <v>12</v>
      </c>
      <c r="D220" s="104">
        <v>0</v>
      </c>
      <c r="E220" s="22">
        <v>4</v>
      </c>
      <c r="F220" s="22">
        <v>8</v>
      </c>
      <c r="G220" s="105">
        <v>0.70826273</v>
      </c>
      <c r="H220" s="105">
        <v>5.666</v>
      </c>
      <c r="I220" s="106">
        <f t="shared" si="7"/>
        <v>2.83305092</v>
      </c>
      <c r="J220" s="22" t="s">
        <v>83</v>
      </c>
      <c r="K220" s="22" t="s">
        <v>67</v>
      </c>
      <c r="L220" s="22">
        <v>4.5</v>
      </c>
      <c r="M220" s="22">
        <v>12</v>
      </c>
      <c r="N220" s="104">
        <v>0</v>
      </c>
      <c r="O220" s="22">
        <v>0</v>
      </c>
      <c r="P220" s="22">
        <v>4</v>
      </c>
      <c r="Q220" s="105">
        <v>0.41427999</v>
      </c>
      <c r="R220" s="105">
        <v>1.657</v>
      </c>
      <c r="S220" s="106">
        <f t="shared" si="6"/>
        <v>0</v>
      </c>
      <c r="T220" s="22" t="s">
        <v>83</v>
      </c>
    </row>
    <row r="221" spans="1:20" ht="16.5">
      <c r="A221" s="22"/>
      <c r="B221" s="22">
        <v>11.75</v>
      </c>
      <c r="C221" s="22">
        <v>12</v>
      </c>
      <c r="D221" s="104">
        <v>0</v>
      </c>
      <c r="E221" s="22">
        <v>0</v>
      </c>
      <c r="F221" s="22">
        <v>8</v>
      </c>
      <c r="G221" s="105">
        <v>0.70826273</v>
      </c>
      <c r="H221" s="105">
        <v>5.666</v>
      </c>
      <c r="I221" s="106">
        <f t="shared" si="7"/>
        <v>0</v>
      </c>
      <c r="J221" s="22" t="s">
        <v>81</v>
      </c>
      <c r="K221" s="22"/>
      <c r="L221" s="22">
        <v>4.75</v>
      </c>
      <c r="M221" s="22">
        <v>12</v>
      </c>
      <c r="N221" s="104">
        <v>12</v>
      </c>
      <c r="O221" s="22">
        <v>2</v>
      </c>
      <c r="P221" s="22">
        <v>4</v>
      </c>
      <c r="Q221" s="105">
        <v>0.43672031</v>
      </c>
      <c r="R221" s="105">
        <v>1.747</v>
      </c>
      <c r="S221" s="106">
        <f t="shared" si="6"/>
        <v>21.8360155</v>
      </c>
      <c r="T221" s="22" t="s">
        <v>81</v>
      </c>
    </row>
    <row r="222" spans="1:20" ht="16.5">
      <c r="A222" s="22"/>
      <c r="B222" s="22">
        <v>11.75</v>
      </c>
      <c r="C222" s="22">
        <v>12</v>
      </c>
      <c r="D222" s="104">
        <v>0</v>
      </c>
      <c r="E222" s="22">
        <v>0</v>
      </c>
      <c r="F222" s="22">
        <v>8</v>
      </c>
      <c r="G222" s="105">
        <v>0.70826273</v>
      </c>
      <c r="H222" s="105">
        <v>5.666</v>
      </c>
      <c r="I222" s="106">
        <f t="shared" si="7"/>
        <v>0</v>
      </c>
      <c r="J222" s="22" t="s">
        <v>112</v>
      </c>
      <c r="K222" s="22" t="s">
        <v>67</v>
      </c>
      <c r="L222" s="22">
        <v>4.75</v>
      </c>
      <c r="M222" s="22">
        <v>12</v>
      </c>
      <c r="N222" s="104">
        <v>0</v>
      </c>
      <c r="O222" s="22">
        <v>0</v>
      </c>
      <c r="P222" s="22">
        <v>4</v>
      </c>
      <c r="Q222" s="105">
        <v>0.43672031</v>
      </c>
      <c r="R222" s="105">
        <v>1.747</v>
      </c>
      <c r="S222" s="106">
        <f t="shared" si="6"/>
        <v>0</v>
      </c>
      <c r="T222" s="22" t="s">
        <v>83</v>
      </c>
    </row>
    <row r="223" spans="1:20" ht="16.5">
      <c r="A223" s="22" t="s">
        <v>113</v>
      </c>
      <c r="B223" s="22">
        <v>3.5</v>
      </c>
      <c r="C223" s="22">
        <v>12</v>
      </c>
      <c r="D223" s="104">
        <v>7</v>
      </c>
      <c r="E223" s="22">
        <v>6</v>
      </c>
      <c r="F223" s="22">
        <v>8</v>
      </c>
      <c r="G223" s="105">
        <v>0.25794376</v>
      </c>
      <c r="H223" s="105">
        <v>2.064</v>
      </c>
      <c r="I223" s="106">
        <f t="shared" si="7"/>
        <v>15.992513120000002</v>
      </c>
      <c r="J223" s="22" t="s">
        <v>82</v>
      </c>
      <c r="K223" s="22" t="s">
        <v>67</v>
      </c>
      <c r="L223" s="22">
        <v>4.75</v>
      </c>
      <c r="M223" s="22">
        <v>6</v>
      </c>
      <c r="N223" s="104">
        <v>0</v>
      </c>
      <c r="O223" s="22">
        <v>0</v>
      </c>
      <c r="P223" s="22">
        <v>4</v>
      </c>
      <c r="Q223" s="105">
        <v>0.21836016</v>
      </c>
      <c r="R223" s="105">
        <v>0.873</v>
      </c>
      <c r="S223" s="106">
        <f t="shared" si="6"/>
        <v>0</v>
      </c>
      <c r="T223" s="22" t="s">
        <v>81</v>
      </c>
    </row>
    <row r="224" spans="1:20" ht="16.5">
      <c r="A224" s="22"/>
      <c r="B224" s="22">
        <v>3.75</v>
      </c>
      <c r="C224" s="22">
        <v>12</v>
      </c>
      <c r="D224" s="104">
        <v>2</v>
      </c>
      <c r="E224" s="22">
        <v>0</v>
      </c>
      <c r="F224" s="22">
        <v>8</v>
      </c>
      <c r="G224" s="105">
        <v>0.27591418</v>
      </c>
      <c r="H224" s="105">
        <v>2.207</v>
      </c>
      <c r="I224" s="106">
        <f t="shared" si="7"/>
        <v>4.41462688</v>
      </c>
      <c r="J224" s="22" t="s">
        <v>82</v>
      </c>
      <c r="K224" s="22" t="s">
        <v>67</v>
      </c>
      <c r="L224" s="22">
        <v>5.5</v>
      </c>
      <c r="M224" s="22">
        <v>12</v>
      </c>
      <c r="N224" s="104">
        <v>43</v>
      </c>
      <c r="O224" s="22">
        <v>5</v>
      </c>
      <c r="P224" s="22">
        <v>4</v>
      </c>
      <c r="Q224" s="105">
        <v>0.50367799</v>
      </c>
      <c r="R224" s="105">
        <v>2.015</v>
      </c>
      <c r="S224" s="106">
        <f t="shared" si="6"/>
        <v>89.15100423</v>
      </c>
      <c r="T224" s="22" t="s">
        <v>81</v>
      </c>
    </row>
    <row r="225" spans="1:20" ht="16.5">
      <c r="A225" s="22"/>
      <c r="B225" s="22">
        <v>4.5</v>
      </c>
      <c r="C225" s="22">
        <v>12</v>
      </c>
      <c r="D225" s="104">
        <v>0</v>
      </c>
      <c r="E225" s="22">
        <v>0</v>
      </c>
      <c r="F225" s="22">
        <v>8</v>
      </c>
      <c r="G225" s="105">
        <v>0.32946216</v>
      </c>
      <c r="H225" s="105">
        <v>2.636</v>
      </c>
      <c r="I225" s="106">
        <f t="shared" si="7"/>
        <v>0</v>
      </c>
      <c r="J225" s="22" t="s">
        <v>82</v>
      </c>
      <c r="K225" s="22"/>
      <c r="L225" s="22">
        <v>5.75</v>
      </c>
      <c r="M225" s="22">
        <v>12</v>
      </c>
      <c r="N225" s="104">
        <v>16</v>
      </c>
      <c r="O225" s="22">
        <v>0</v>
      </c>
      <c r="P225" s="22">
        <v>4</v>
      </c>
      <c r="Q225" s="105">
        <v>0.52587611</v>
      </c>
      <c r="R225" s="105">
        <v>2.104</v>
      </c>
      <c r="S225" s="106">
        <f t="shared" si="6"/>
        <v>33.65607104</v>
      </c>
      <c r="T225" s="22" t="s">
        <v>81</v>
      </c>
    </row>
    <row r="226" spans="1:20" ht="16.5">
      <c r="A226" s="22"/>
      <c r="B226" s="22">
        <v>4.5</v>
      </c>
      <c r="C226" s="22">
        <v>12</v>
      </c>
      <c r="D226" s="104">
        <v>0</v>
      </c>
      <c r="E226" s="22">
        <v>0</v>
      </c>
      <c r="F226" s="22">
        <v>8</v>
      </c>
      <c r="G226" s="105">
        <v>0.32946216</v>
      </c>
      <c r="H226" s="105">
        <v>2.636</v>
      </c>
      <c r="I226" s="106">
        <f t="shared" si="7"/>
        <v>0</v>
      </c>
      <c r="J226" s="22" t="s">
        <v>84</v>
      </c>
      <c r="K226" s="22" t="s">
        <v>67</v>
      </c>
      <c r="L226" s="22">
        <v>5.75</v>
      </c>
      <c r="M226" s="22">
        <v>12</v>
      </c>
      <c r="N226" s="104">
        <v>0</v>
      </c>
      <c r="O226" s="22">
        <v>0</v>
      </c>
      <c r="P226" s="22">
        <v>4</v>
      </c>
      <c r="Q226" s="105">
        <v>0.52587611</v>
      </c>
      <c r="R226" s="105">
        <v>2.104</v>
      </c>
      <c r="S226" s="106">
        <f t="shared" si="6"/>
        <v>0</v>
      </c>
      <c r="T226" s="22" t="s">
        <v>83</v>
      </c>
    </row>
    <row r="227" spans="1:20" ht="16.5">
      <c r="A227" s="22"/>
      <c r="B227" s="22">
        <v>4.75</v>
      </c>
      <c r="C227" s="22">
        <v>12</v>
      </c>
      <c r="D227" s="104">
        <v>6</v>
      </c>
      <c r="E227" s="22">
        <v>4</v>
      </c>
      <c r="F227" s="22">
        <v>8</v>
      </c>
      <c r="G227" s="105">
        <v>0.34719038</v>
      </c>
      <c r="H227" s="105">
        <v>2.778</v>
      </c>
      <c r="I227" s="106">
        <f t="shared" si="7"/>
        <v>18.05389976</v>
      </c>
      <c r="J227" s="22" t="s">
        <v>84</v>
      </c>
      <c r="K227" s="22"/>
      <c r="L227" s="22">
        <v>7.5</v>
      </c>
      <c r="M227" s="22">
        <v>12</v>
      </c>
      <c r="N227" s="104">
        <v>0</v>
      </c>
      <c r="O227" s="22">
        <v>1</v>
      </c>
      <c r="P227" s="22">
        <v>4</v>
      </c>
      <c r="Q227" s="105">
        <v>0.67956756</v>
      </c>
      <c r="R227" s="105">
        <v>2.718</v>
      </c>
      <c r="S227" s="106">
        <f t="shared" si="6"/>
        <v>0.67956756</v>
      </c>
      <c r="T227" s="22" t="s">
        <v>89</v>
      </c>
    </row>
    <row r="228" spans="1:20" ht="16.5">
      <c r="A228" s="22"/>
      <c r="B228" s="22">
        <v>5.5</v>
      </c>
      <c r="C228" s="22">
        <v>12</v>
      </c>
      <c r="D228" s="104">
        <v>0</v>
      </c>
      <c r="E228" s="22">
        <v>2</v>
      </c>
      <c r="F228" s="22">
        <v>6</v>
      </c>
      <c r="G228" s="105">
        <v>0.40001174</v>
      </c>
      <c r="H228" s="105">
        <v>2.4</v>
      </c>
      <c r="I228" s="106">
        <f t="shared" si="7"/>
        <v>0.80002348</v>
      </c>
      <c r="J228" s="22" t="s">
        <v>82</v>
      </c>
      <c r="K228" s="22" t="s">
        <v>67</v>
      </c>
      <c r="L228" s="22">
        <v>7.5</v>
      </c>
      <c r="M228" s="22">
        <v>12</v>
      </c>
      <c r="N228" s="104">
        <v>4</v>
      </c>
      <c r="O228" s="22">
        <v>2</v>
      </c>
      <c r="P228" s="22">
        <v>4</v>
      </c>
      <c r="Q228" s="105">
        <v>0.67956756</v>
      </c>
      <c r="R228" s="105">
        <v>2.718</v>
      </c>
      <c r="S228" s="106">
        <f t="shared" si="6"/>
        <v>12.232216079999999</v>
      </c>
      <c r="T228" s="22" t="s">
        <v>81</v>
      </c>
    </row>
    <row r="229" spans="1:20" ht="16.5">
      <c r="A229" s="22"/>
      <c r="B229" s="22">
        <v>5.5</v>
      </c>
      <c r="C229" s="22">
        <v>12</v>
      </c>
      <c r="D229" s="104">
        <v>0</v>
      </c>
      <c r="E229" s="22">
        <v>1</v>
      </c>
      <c r="F229" s="22">
        <v>6</v>
      </c>
      <c r="G229" s="105">
        <v>0.40001174</v>
      </c>
      <c r="H229" s="105">
        <v>2.4</v>
      </c>
      <c r="I229" s="106">
        <f t="shared" si="7"/>
        <v>0.40001174</v>
      </c>
      <c r="J229" s="22" t="s">
        <v>112</v>
      </c>
      <c r="K229" s="22" t="s">
        <v>67</v>
      </c>
      <c r="L229" s="22">
        <v>7.75</v>
      </c>
      <c r="M229" s="22">
        <v>12</v>
      </c>
      <c r="N229" s="104">
        <v>4</v>
      </c>
      <c r="O229" s="22">
        <v>2</v>
      </c>
      <c r="P229" s="22">
        <v>4</v>
      </c>
      <c r="Q229" s="105">
        <v>0.70128128</v>
      </c>
      <c r="R229" s="105">
        <v>2.805</v>
      </c>
      <c r="S229" s="106">
        <f t="shared" si="6"/>
        <v>12.62306304</v>
      </c>
      <c r="T229" s="22" t="s">
        <v>81</v>
      </c>
    </row>
    <row r="230" spans="1:20" ht="16.5">
      <c r="A230" s="22"/>
      <c r="B230" s="22">
        <v>5.5</v>
      </c>
      <c r="C230" s="22">
        <v>12</v>
      </c>
      <c r="D230" s="104">
        <v>0</v>
      </c>
      <c r="E230" s="22">
        <v>0</v>
      </c>
      <c r="F230" s="22">
        <v>8</v>
      </c>
      <c r="G230" s="105">
        <v>0.40001174</v>
      </c>
      <c r="H230" s="105">
        <v>3.2</v>
      </c>
      <c r="I230" s="106">
        <f t="shared" si="7"/>
        <v>0</v>
      </c>
      <c r="J230" s="22" t="s">
        <v>112</v>
      </c>
      <c r="K230" s="22" t="s">
        <v>67</v>
      </c>
      <c r="L230" s="22">
        <v>9.5</v>
      </c>
      <c r="M230" s="22">
        <v>12</v>
      </c>
      <c r="N230" s="104">
        <v>1</v>
      </c>
      <c r="O230" s="22">
        <v>2</v>
      </c>
      <c r="P230" s="22">
        <v>4</v>
      </c>
      <c r="Q230" s="105">
        <v>0.8515819</v>
      </c>
      <c r="R230" s="105">
        <v>3.406</v>
      </c>
      <c r="S230" s="106">
        <f t="shared" si="6"/>
        <v>5.1094914</v>
      </c>
      <c r="T230" s="22" t="s">
        <v>81</v>
      </c>
    </row>
    <row r="231" spans="1:20" ht="16.5">
      <c r="A231" s="22"/>
      <c r="B231" s="22">
        <v>5.75</v>
      </c>
      <c r="C231" s="22">
        <v>12</v>
      </c>
      <c r="D231" s="104">
        <v>8</v>
      </c>
      <c r="E231" s="22">
        <v>4</v>
      </c>
      <c r="F231" s="22">
        <v>8</v>
      </c>
      <c r="G231" s="105">
        <v>0.41749777</v>
      </c>
      <c r="H231" s="105">
        <v>3.34</v>
      </c>
      <c r="I231" s="106">
        <f t="shared" si="7"/>
        <v>28.38984836</v>
      </c>
      <c r="J231" s="22" t="s">
        <v>84</v>
      </c>
      <c r="K231" s="22" t="s">
        <v>67</v>
      </c>
      <c r="L231" s="22">
        <v>9.75</v>
      </c>
      <c r="M231" s="22">
        <v>12</v>
      </c>
      <c r="N231" s="104">
        <v>6</v>
      </c>
      <c r="O231" s="22">
        <v>3</v>
      </c>
      <c r="P231" s="22">
        <v>4</v>
      </c>
      <c r="Q231" s="105">
        <v>0.87281121</v>
      </c>
      <c r="R231" s="105">
        <v>3.491</v>
      </c>
      <c r="S231" s="106">
        <f t="shared" si="6"/>
        <v>23.56590267</v>
      </c>
      <c r="T231" s="22" t="s">
        <v>81</v>
      </c>
    </row>
    <row r="232" spans="1:20" ht="16.5">
      <c r="A232" s="22"/>
      <c r="B232" s="22">
        <v>7.5</v>
      </c>
      <c r="C232" s="22">
        <v>0</v>
      </c>
      <c r="D232" s="104">
        <v>0</v>
      </c>
      <c r="E232" s="22">
        <v>0</v>
      </c>
      <c r="F232" s="22">
        <v>8</v>
      </c>
      <c r="G232" s="105"/>
      <c r="H232" s="105"/>
      <c r="I232" s="106">
        <f t="shared" si="7"/>
        <v>0</v>
      </c>
      <c r="J232" s="22" t="s">
        <v>83</v>
      </c>
      <c r="K232" s="22"/>
      <c r="L232" s="22">
        <v>11.5</v>
      </c>
      <c r="M232" s="22">
        <v>12</v>
      </c>
      <c r="N232" s="104">
        <v>0</v>
      </c>
      <c r="O232" s="22">
        <v>3</v>
      </c>
      <c r="P232" s="22">
        <v>4</v>
      </c>
      <c r="Q232" s="105">
        <v>1.019721</v>
      </c>
      <c r="R232" s="105">
        <v>4.079</v>
      </c>
      <c r="S232" s="106">
        <f t="shared" si="6"/>
        <v>3.0591630000000003</v>
      </c>
      <c r="T232" s="22" t="s">
        <v>85</v>
      </c>
    </row>
    <row r="233" spans="1:20" ht="16.5">
      <c r="A233" s="22"/>
      <c r="B233" s="22">
        <v>7.5</v>
      </c>
      <c r="C233" s="22">
        <v>12</v>
      </c>
      <c r="D233" s="104">
        <v>0</v>
      </c>
      <c r="E233" s="22">
        <v>0</v>
      </c>
      <c r="F233" s="22">
        <v>8</v>
      </c>
      <c r="G233" s="105">
        <v>0.5382045</v>
      </c>
      <c r="H233" s="105">
        <v>4.306</v>
      </c>
      <c r="I233" s="106">
        <f t="shared" si="7"/>
        <v>0</v>
      </c>
      <c r="J233" s="22" t="s">
        <v>83</v>
      </c>
      <c r="K233" s="22" t="s">
        <v>67</v>
      </c>
      <c r="L233" s="22">
        <v>11.5</v>
      </c>
      <c r="M233" s="22">
        <v>12</v>
      </c>
      <c r="N233" s="104">
        <v>1</v>
      </c>
      <c r="O233" s="22">
        <v>1</v>
      </c>
      <c r="P233" s="22">
        <v>4</v>
      </c>
      <c r="Q233" s="105">
        <v>1.019721</v>
      </c>
      <c r="R233" s="105">
        <v>4.079</v>
      </c>
      <c r="S233" s="106">
        <f t="shared" si="6"/>
        <v>5.098605000000001</v>
      </c>
      <c r="T233" s="22" t="s">
        <v>81</v>
      </c>
    </row>
    <row r="234" spans="1:20" ht="16.5">
      <c r="A234" s="22"/>
      <c r="B234" s="22">
        <v>7.75</v>
      </c>
      <c r="C234" s="22">
        <v>12</v>
      </c>
      <c r="D234" s="104">
        <v>0</v>
      </c>
      <c r="E234" s="22">
        <v>4</v>
      </c>
      <c r="F234" s="22">
        <v>8</v>
      </c>
      <c r="G234" s="105">
        <v>0.55520612</v>
      </c>
      <c r="H234" s="105">
        <v>4.442</v>
      </c>
      <c r="I234" s="106">
        <f t="shared" si="7"/>
        <v>2.22082448</v>
      </c>
      <c r="J234" s="22" t="s">
        <v>81</v>
      </c>
      <c r="K234" s="22"/>
      <c r="L234" s="22">
        <v>11.75</v>
      </c>
      <c r="M234" s="22">
        <v>12</v>
      </c>
      <c r="N234" s="104">
        <v>0</v>
      </c>
      <c r="O234" s="22">
        <v>3</v>
      </c>
      <c r="P234" s="22">
        <v>4</v>
      </c>
      <c r="Q234" s="105">
        <v>1.04046591</v>
      </c>
      <c r="R234" s="105">
        <v>4.162</v>
      </c>
      <c r="S234" s="106">
        <f t="shared" si="6"/>
        <v>3.12139773</v>
      </c>
      <c r="T234" s="22" t="s">
        <v>89</v>
      </c>
    </row>
    <row r="235" spans="1:20" ht="16.5">
      <c r="A235" s="22"/>
      <c r="B235" s="22">
        <v>11.75</v>
      </c>
      <c r="C235" s="22">
        <v>12</v>
      </c>
      <c r="D235" s="104">
        <v>0</v>
      </c>
      <c r="E235" s="22">
        <v>0</v>
      </c>
      <c r="F235" s="22">
        <v>8</v>
      </c>
      <c r="G235" s="105">
        <v>0.81899712</v>
      </c>
      <c r="H235" s="105">
        <v>6.552</v>
      </c>
      <c r="I235" s="106">
        <f t="shared" si="7"/>
        <v>0</v>
      </c>
      <c r="J235" s="22" t="s">
        <v>81</v>
      </c>
      <c r="K235" s="22" t="s">
        <v>67</v>
      </c>
      <c r="L235" s="22">
        <v>11.75</v>
      </c>
      <c r="M235" s="22">
        <v>12</v>
      </c>
      <c r="N235" s="104">
        <v>1</v>
      </c>
      <c r="O235" s="22">
        <v>0</v>
      </c>
      <c r="P235" s="22">
        <v>4</v>
      </c>
      <c r="Q235" s="105">
        <v>1.04046591</v>
      </c>
      <c r="R235" s="105">
        <v>4.162</v>
      </c>
      <c r="S235" s="106">
        <f t="shared" si="6"/>
        <v>4.16186364</v>
      </c>
      <c r="T235" s="22" t="s">
        <v>85</v>
      </c>
    </row>
    <row r="236" spans="1:20" ht="16.5">
      <c r="A236" s="22"/>
      <c r="B236" s="22">
        <v>11.75</v>
      </c>
      <c r="C236" s="22">
        <v>12</v>
      </c>
      <c r="D236" s="104">
        <v>0</v>
      </c>
      <c r="E236" s="22">
        <v>6</v>
      </c>
      <c r="F236" s="22">
        <v>8</v>
      </c>
      <c r="G236" s="105">
        <v>0.81899712</v>
      </c>
      <c r="H236" s="105">
        <v>6.552</v>
      </c>
      <c r="I236" s="106">
        <f t="shared" si="7"/>
        <v>4.91398272</v>
      </c>
      <c r="J236" s="22" t="s">
        <v>83</v>
      </c>
      <c r="K236" s="22" t="s">
        <v>67</v>
      </c>
      <c r="L236" s="22">
        <v>11.75</v>
      </c>
      <c r="M236" s="22">
        <v>12</v>
      </c>
      <c r="N236" s="104">
        <v>0</v>
      </c>
      <c r="O236" s="22">
        <v>0</v>
      </c>
      <c r="P236" s="22">
        <v>4</v>
      </c>
      <c r="Q236" s="105">
        <v>1.04046591</v>
      </c>
      <c r="R236" s="105">
        <v>4.162</v>
      </c>
      <c r="S236" s="106">
        <f t="shared" si="6"/>
        <v>0</v>
      </c>
      <c r="T236" s="22" t="s">
        <v>81</v>
      </c>
    </row>
    <row r="237" spans="1:20" ht="16.5">
      <c r="A237" s="22" t="s">
        <v>116</v>
      </c>
      <c r="B237" s="22">
        <v>4.5</v>
      </c>
      <c r="C237" s="22">
        <v>12</v>
      </c>
      <c r="D237" s="104">
        <v>0</v>
      </c>
      <c r="E237" s="22">
        <v>0</v>
      </c>
      <c r="F237" s="22">
        <v>4</v>
      </c>
      <c r="G237" s="105">
        <v>0.37187107</v>
      </c>
      <c r="H237" s="105">
        <v>1.487</v>
      </c>
      <c r="I237" s="106">
        <f t="shared" si="7"/>
        <v>0</v>
      </c>
      <c r="J237" s="22" t="s">
        <v>83</v>
      </c>
      <c r="K237" s="22" t="s">
        <v>67</v>
      </c>
      <c r="L237" s="22">
        <v>11.75</v>
      </c>
      <c r="M237" s="22">
        <v>12</v>
      </c>
      <c r="N237" s="104">
        <v>0</v>
      </c>
      <c r="O237" s="22">
        <v>0</v>
      </c>
      <c r="P237" s="22">
        <v>4</v>
      </c>
      <c r="Q237" s="105">
        <v>1.04046591</v>
      </c>
      <c r="R237" s="105">
        <v>4.162</v>
      </c>
      <c r="S237" s="106">
        <f t="shared" si="6"/>
        <v>0</v>
      </c>
      <c r="T237" s="22" t="s">
        <v>83</v>
      </c>
    </row>
    <row r="238" spans="1:20" ht="16.5">
      <c r="A238" s="22"/>
      <c r="B238" s="22">
        <v>4.5</v>
      </c>
      <c r="C238" s="22">
        <v>12</v>
      </c>
      <c r="D238" s="104">
        <v>1</v>
      </c>
      <c r="E238" s="22">
        <v>0</v>
      </c>
      <c r="F238" s="22">
        <v>4</v>
      </c>
      <c r="G238" s="105">
        <v>0.37187107</v>
      </c>
      <c r="H238" s="105">
        <v>1.487</v>
      </c>
      <c r="I238" s="106">
        <f t="shared" si="7"/>
        <v>1.48748428</v>
      </c>
      <c r="J238" s="22" t="s">
        <v>84</v>
      </c>
      <c r="K238" s="22"/>
      <c r="L238" s="22">
        <v>13.5</v>
      </c>
      <c r="M238" s="22">
        <v>12</v>
      </c>
      <c r="N238" s="104">
        <v>0</v>
      </c>
      <c r="O238" s="22">
        <v>3</v>
      </c>
      <c r="P238" s="22">
        <v>4</v>
      </c>
      <c r="Q238" s="105">
        <v>1.18398487</v>
      </c>
      <c r="R238" s="105">
        <v>4.736</v>
      </c>
      <c r="S238" s="106">
        <f t="shared" si="6"/>
        <v>3.55195461</v>
      </c>
      <c r="T238" s="22" t="s">
        <v>85</v>
      </c>
    </row>
    <row r="239" spans="1:20" ht="16.5">
      <c r="A239" s="22"/>
      <c r="B239" s="22">
        <v>11.75</v>
      </c>
      <c r="C239" s="22">
        <v>12</v>
      </c>
      <c r="D239" s="104">
        <v>1</v>
      </c>
      <c r="E239" s="22">
        <v>1</v>
      </c>
      <c r="F239" s="22">
        <v>4</v>
      </c>
      <c r="G239" s="105">
        <v>0.92973152</v>
      </c>
      <c r="H239" s="105">
        <v>3.719</v>
      </c>
      <c r="I239" s="106">
        <f t="shared" si="7"/>
        <v>4.6486576</v>
      </c>
      <c r="J239" s="22" t="s">
        <v>81</v>
      </c>
      <c r="K239" s="22" t="s">
        <v>67</v>
      </c>
      <c r="L239" s="22">
        <v>13.5</v>
      </c>
      <c r="M239" s="22">
        <v>12</v>
      </c>
      <c r="N239" s="104">
        <v>1</v>
      </c>
      <c r="O239" s="22">
        <v>0</v>
      </c>
      <c r="P239" s="22">
        <v>4</v>
      </c>
      <c r="Q239" s="105">
        <v>1.18398487</v>
      </c>
      <c r="R239" s="105">
        <v>4.736</v>
      </c>
      <c r="S239" s="106">
        <f t="shared" si="6"/>
        <v>4.73593948</v>
      </c>
      <c r="T239" s="22" t="s">
        <v>83</v>
      </c>
    </row>
    <row r="240" spans="1:20" ht="16.5">
      <c r="A240" s="22"/>
      <c r="B240" s="22">
        <v>11.75</v>
      </c>
      <c r="C240" s="22">
        <v>12</v>
      </c>
      <c r="D240" s="104">
        <v>0</v>
      </c>
      <c r="E240" s="22">
        <v>0</v>
      </c>
      <c r="F240" s="22">
        <v>4</v>
      </c>
      <c r="G240" s="105">
        <v>0.92973152</v>
      </c>
      <c r="H240" s="105">
        <v>3.719</v>
      </c>
      <c r="I240" s="106">
        <f t="shared" si="7"/>
        <v>0</v>
      </c>
      <c r="J240" s="22" t="s">
        <v>89</v>
      </c>
      <c r="K240" s="22" t="s">
        <v>67</v>
      </c>
      <c r="L240" s="22">
        <v>13.5</v>
      </c>
      <c r="M240" s="22">
        <v>12</v>
      </c>
      <c r="N240" s="104">
        <v>5</v>
      </c>
      <c r="O240" s="22">
        <v>1</v>
      </c>
      <c r="P240" s="22">
        <v>4</v>
      </c>
      <c r="Q240" s="105">
        <v>1.18398487</v>
      </c>
      <c r="R240" s="105">
        <v>4.736</v>
      </c>
      <c r="S240" s="106">
        <f t="shared" si="6"/>
        <v>24.863682269999998</v>
      </c>
      <c r="T240" s="22" t="s">
        <v>89</v>
      </c>
    </row>
    <row r="241" spans="1:20" ht="16.5">
      <c r="A241" s="22" t="s">
        <v>117</v>
      </c>
      <c r="B241" s="22">
        <v>9.75</v>
      </c>
      <c r="C241" s="22">
        <v>12</v>
      </c>
      <c r="D241" s="104">
        <v>0</v>
      </c>
      <c r="E241" s="22">
        <v>0</v>
      </c>
      <c r="F241" s="22">
        <v>4</v>
      </c>
      <c r="G241" s="105">
        <v>0.87281121</v>
      </c>
      <c r="H241" s="105">
        <v>3.491</v>
      </c>
      <c r="I241" s="106">
        <f t="shared" si="7"/>
        <v>0</v>
      </c>
      <c r="J241" s="22" t="s">
        <v>82</v>
      </c>
      <c r="K241" s="22"/>
      <c r="L241" s="22">
        <v>13.75</v>
      </c>
      <c r="M241" s="22">
        <v>12</v>
      </c>
      <c r="N241" s="104">
        <v>11</v>
      </c>
      <c r="O241" s="22">
        <v>0</v>
      </c>
      <c r="P241" s="22">
        <v>4</v>
      </c>
      <c r="Q241" s="105">
        <v>1.20424538</v>
      </c>
      <c r="R241" s="105">
        <v>4.817</v>
      </c>
      <c r="S241" s="106">
        <f t="shared" si="6"/>
        <v>52.986796719999994</v>
      </c>
      <c r="T241" s="22" t="s">
        <v>89</v>
      </c>
    </row>
    <row r="242" spans="1:20" ht="16.5">
      <c r="A242" s="22" t="s">
        <v>20</v>
      </c>
      <c r="B242" s="22">
        <v>5.75</v>
      </c>
      <c r="C242" s="22">
        <v>12</v>
      </c>
      <c r="D242" s="104">
        <v>16</v>
      </c>
      <c r="E242" s="22">
        <v>5</v>
      </c>
      <c r="F242" s="22">
        <v>16</v>
      </c>
      <c r="G242" s="105">
        <v>0.24409242</v>
      </c>
      <c r="H242" s="105">
        <v>3.905</v>
      </c>
      <c r="I242" s="106">
        <f t="shared" si="7"/>
        <v>63.70812162</v>
      </c>
      <c r="J242" s="22" t="s">
        <v>79</v>
      </c>
      <c r="K242" s="22" t="s">
        <v>67</v>
      </c>
      <c r="L242" s="22">
        <v>13.75</v>
      </c>
      <c r="M242" s="22">
        <v>12</v>
      </c>
      <c r="N242" s="104">
        <v>0</v>
      </c>
      <c r="O242" s="22">
        <v>0</v>
      </c>
      <c r="P242" s="22">
        <v>4</v>
      </c>
      <c r="Q242" s="105">
        <v>1.20424538</v>
      </c>
      <c r="R242" s="105">
        <v>4.817</v>
      </c>
      <c r="S242" s="106">
        <f t="shared" si="6"/>
        <v>0</v>
      </c>
      <c r="T242" s="22" t="s">
        <v>81</v>
      </c>
    </row>
    <row r="243" spans="1:20" ht="16.5">
      <c r="A243" s="22"/>
      <c r="B243" s="22">
        <v>7.5</v>
      </c>
      <c r="C243" s="22">
        <v>12</v>
      </c>
      <c r="D243" s="104">
        <v>0</v>
      </c>
      <c r="E243" s="22">
        <v>3</v>
      </c>
      <c r="F243" s="22">
        <v>12</v>
      </c>
      <c r="G243" s="105">
        <v>0.31202361</v>
      </c>
      <c r="H243" s="105">
        <v>3.744</v>
      </c>
      <c r="I243" s="106">
        <f t="shared" si="7"/>
        <v>0.93607083</v>
      </c>
      <c r="J243" s="22" t="s">
        <v>84</v>
      </c>
      <c r="K243" s="22" t="s">
        <v>67</v>
      </c>
      <c r="L243" s="22">
        <v>13.75</v>
      </c>
      <c r="M243" s="22">
        <v>12</v>
      </c>
      <c r="N243" s="104">
        <v>0</v>
      </c>
      <c r="O243" s="22">
        <v>0</v>
      </c>
      <c r="P243" s="22">
        <v>4</v>
      </c>
      <c r="Q243" s="105">
        <v>1.20424538</v>
      </c>
      <c r="R243" s="105">
        <v>4.817</v>
      </c>
      <c r="S243" s="106">
        <f t="shared" si="6"/>
        <v>0</v>
      </c>
      <c r="T243" s="22" t="s">
        <v>83</v>
      </c>
    </row>
    <row r="244" spans="1:20" ht="16.5">
      <c r="A244" s="22"/>
      <c r="B244" s="22">
        <v>7.5</v>
      </c>
      <c r="C244" s="22">
        <v>12</v>
      </c>
      <c r="D244" s="104">
        <v>0</v>
      </c>
      <c r="E244" s="22">
        <v>8</v>
      </c>
      <c r="F244" s="22">
        <v>12</v>
      </c>
      <c r="G244" s="105">
        <v>0.31202361</v>
      </c>
      <c r="H244" s="105">
        <v>3.744</v>
      </c>
      <c r="I244" s="106">
        <f t="shared" si="7"/>
        <v>2.49618888</v>
      </c>
      <c r="J244" s="22" t="s">
        <v>79</v>
      </c>
      <c r="K244" s="22" t="s">
        <v>67</v>
      </c>
      <c r="L244" s="22">
        <v>13.75</v>
      </c>
      <c r="M244" s="22">
        <v>12</v>
      </c>
      <c r="N244" s="104">
        <v>0</v>
      </c>
      <c r="O244" s="22">
        <v>0</v>
      </c>
      <c r="P244" s="22">
        <v>4</v>
      </c>
      <c r="Q244" s="105">
        <v>1.20424538</v>
      </c>
      <c r="R244" s="105">
        <v>4.817</v>
      </c>
      <c r="S244" s="106">
        <f t="shared" si="6"/>
        <v>0</v>
      </c>
      <c r="T244" s="22" t="s">
        <v>85</v>
      </c>
    </row>
    <row r="245" spans="1:20" ht="16.5">
      <c r="A245" s="22"/>
      <c r="B245" s="22">
        <v>7.75</v>
      </c>
      <c r="C245" s="22">
        <v>12</v>
      </c>
      <c r="D245" s="104">
        <v>0</v>
      </c>
      <c r="E245" s="22">
        <v>0</v>
      </c>
      <c r="F245" s="22">
        <v>12</v>
      </c>
      <c r="G245" s="105">
        <v>0.32148586</v>
      </c>
      <c r="H245" s="105">
        <v>3.858</v>
      </c>
      <c r="I245" s="106">
        <f t="shared" si="7"/>
        <v>0</v>
      </c>
      <c r="J245" s="22" t="s">
        <v>85</v>
      </c>
      <c r="K245" s="22" t="s">
        <v>67</v>
      </c>
      <c r="L245" s="22">
        <v>15.5</v>
      </c>
      <c r="M245" s="22">
        <v>12</v>
      </c>
      <c r="N245" s="104">
        <v>27</v>
      </c>
      <c r="O245" s="22">
        <v>2</v>
      </c>
      <c r="P245" s="22">
        <v>4</v>
      </c>
      <c r="Q245" s="105">
        <v>1.34437351</v>
      </c>
      <c r="R245" s="105">
        <v>5.377</v>
      </c>
      <c r="S245" s="106">
        <f t="shared" si="6"/>
        <v>147.8810861</v>
      </c>
      <c r="T245" s="22" t="s">
        <v>89</v>
      </c>
    </row>
    <row r="246" spans="1:20" ht="16.5">
      <c r="A246" s="22"/>
      <c r="B246" s="22">
        <v>9.5</v>
      </c>
      <c r="C246" s="22">
        <v>12</v>
      </c>
      <c r="D246" s="104">
        <v>26</v>
      </c>
      <c r="E246" s="22">
        <v>4</v>
      </c>
      <c r="F246" s="22">
        <v>12</v>
      </c>
      <c r="G246" s="105">
        <v>0.38602623</v>
      </c>
      <c r="H246" s="105">
        <v>4.632</v>
      </c>
      <c r="I246" s="106">
        <f t="shared" si="7"/>
        <v>121.98428868</v>
      </c>
      <c r="J246" s="22" t="s">
        <v>85</v>
      </c>
      <c r="K246" s="22"/>
      <c r="L246" s="22">
        <v>15.75</v>
      </c>
      <c r="M246" s="22">
        <v>12</v>
      </c>
      <c r="N246" s="104">
        <v>2</v>
      </c>
      <c r="O246" s="22">
        <v>0</v>
      </c>
      <c r="P246" s="22">
        <v>4</v>
      </c>
      <c r="Q246" s="105">
        <v>1.36414962</v>
      </c>
      <c r="R246" s="105">
        <v>5.457</v>
      </c>
      <c r="S246" s="106">
        <f t="shared" si="6"/>
        <v>10.91319696</v>
      </c>
      <c r="T246" s="22" t="s">
        <v>84</v>
      </c>
    </row>
    <row r="247" spans="1:20" ht="16.5">
      <c r="A247" s="22"/>
      <c r="B247" s="22">
        <v>9.75</v>
      </c>
      <c r="C247" s="22">
        <v>12</v>
      </c>
      <c r="D247" s="104">
        <v>19</v>
      </c>
      <c r="E247" s="22">
        <v>9</v>
      </c>
      <c r="F247" s="22">
        <v>12</v>
      </c>
      <c r="G247" s="105">
        <v>0.39500408</v>
      </c>
      <c r="H247" s="105">
        <v>4.74</v>
      </c>
      <c r="I247" s="106">
        <f t="shared" si="7"/>
        <v>93.61596696</v>
      </c>
      <c r="J247" s="22" t="s">
        <v>85</v>
      </c>
      <c r="K247" s="22" t="s">
        <v>67</v>
      </c>
      <c r="L247" s="22">
        <v>15.75</v>
      </c>
      <c r="M247" s="22">
        <v>12</v>
      </c>
      <c r="N247" s="104">
        <v>11</v>
      </c>
      <c r="O247" s="22">
        <v>4</v>
      </c>
      <c r="P247" s="22">
        <v>4</v>
      </c>
      <c r="Q247" s="105">
        <v>1.36414962</v>
      </c>
      <c r="R247" s="105">
        <v>5.457</v>
      </c>
      <c r="S247" s="106">
        <f t="shared" si="6"/>
        <v>65.47918176</v>
      </c>
      <c r="T247" s="22" t="s">
        <v>89</v>
      </c>
    </row>
    <row r="248" spans="1:20" ht="16.5">
      <c r="A248" s="22"/>
      <c r="B248" s="22">
        <v>11.75</v>
      </c>
      <c r="C248" s="22">
        <v>12</v>
      </c>
      <c r="D248" s="104">
        <v>1</v>
      </c>
      <c r="E248" s="22">
        <v>0</v>
      </c>
      <c r="F248" s="22">
        <v>12</v>
      </c>
      <c r="G248" s="105">
        <v>0.46464706</v>
      </c>
      <c r="H248" s="105">
        <v>5.576</v>
      </c>
      <c r="I248" s="106">
        <f t="shared" si="7"/>
        <v>5.5757647200000005</v>
      </c>
      <c r="J248" s="22" t="s">
        <v>85</v>
      </c>
      <c r="K248" s="22" t="s">
        <v>67</v>
      </c>
      <c r="L248" s="22">
        <v>15.75</v>
      </c>
      <c r="M248" s="22">
        <v>12</v>
      </c>
      <c r="N248" s="104">
        <v>6</v>
      </c>
      <c r="O248" s="22">
        <v>0</v>
      </c>
      <c r="P248" s="22">
        <v>4</v>
      </c>
      <c r="Q248" s="105">
        <v>1.36414962</v>
      </c>
      <c r="R248" s="105">
        <v>5.457</v>
      </c>
      <c r="S248" s="106">
        <f t="shared" si="6"/>
        <v>32.73959088</v>
      </c>
      <c r="T248" s="22" t="s">
        <v>85</v>
      </c>
    </row>
    <row r="249" spans="1:20" ht="16.5">
      <c r="A249" s="22" t="s">
        <v>126</v>
      </c>
      <c r="B249" s="22">
        <v>9.75</v>
      </c>
      <c r="C249" s="22">
        <v>12</v>
      </c>
      <c r="D249" s="104">
        <v>0</v>
      </c>
      <c r="E249" s="22">
        <v>0</v>
      </c>
      <c r="F249" s="22">
        <v>8</v>
      </c>
      <c r="G249" s="105">
        <v>0.54202166</v>
      </c>
      <c r="H249" s="105">
        <v>4.336</v>
      </c>
      <c r="I249" s="106">
        <f t="shared" si="7"/>
        <v>0</v>
      </c>
      <c r="J249" s="22" t="s">
        <v>81</v>
      </c>
      <c r="K249" s="22" t="s">
        <v>127</v>
      </c>
      <c r="L249" s="22">
        <v>4.5</v>
      </c>
      <c r="M249" s="22">
        <v>12</v>
      </c>
      <c r="N249" s="104">
        <v>7</v>
      </c>
      <c r="O249" s="22">
        <v>0</v>
      </c>
      <c r="P249" s="22">
        <v>4</v>
      </c>
      <c r="Q249" s="105">
        <v>0.45668891</v>
      </c>
      <c r="R249" s="105">
        <v>1.827</v>
      </c>
      <c r="S249" s="106">
        <f t="shared" si="6"/>
        <v>12.78728948</v>
      </c>
      <c r="T249" s="22" t="s">
        <v>81</v>
      </c>
    </row>
    <row r="250" spans="1:20" ht="16.5">
      <c r="A250" s="22" t="s">
        <v>130</v>
      </c>
      <c r="B250" s="22">
        <v>9.75</v>
      </c>
      <c r="C250" s="22">
        <v>12</v>
      </c>
      <c r="D250" s="104">
        <v>0</v>
      </c>
      <c r="E250" s="22">
        <v>0</v>
      </c>
      <c r="F250" s="22">
        <v>8</v>
      </c>
      <c r="G250" s="105">
        <v>0.72579363</v>
      </c>
      <c r="H250" s="105">
        <v>5.806</v>
      </c>
      <c r="I250" s="106">
        <f t="shared" si="7"/>
        <v>0</v>
      </c>
      <c r="J250" s="22" t="s">
        <v>81</v>
      </c>
      <c r="K250" s="22" t="s">
        <v>127</v>
      </c>
      <c r="L250" s="22">
        <v>5.5</v>
      </c>
      <c r="M250" s="22">
        <v>12</v>
      </c>
      <c r="N250" s="104">
        <v>7</v>
      </c>
      <c r="O250" s="22">
        <v>1</v>
      </c>
      <c r="P250" s="22">
        <v>4</v>
      </c>
      <c r="Q250" s="105">
        <v>0.55551111</v>
      </c>
      <c r="R250" s="105">
        <v>2.222</v>
      </c>
      <c r="S250" s="106">
        <f t="shared" si="6"/>
        <v>16.10982219</v>
      </c>
      <c r="T250" s="22" t="s">
        <v>81</v>
      </c>
    </row>
    <row r="251" spans="1:20" ht="16.5">
      <c r="A251" s="22"/>
      <c r="B251" s="22">
        <v>9.75</v>
      </c>
      <c r="C251" s="22">
        <v>12</v>
      </c>
      <c r="D251" s="104">
        <v>0</v>
      </c>
      <c r="E251" s="22">
        <v>0</v>
      </c>
      <c r="F251" s="22">
        <v>0</v>
      </c>
      <c r="G251" s="105">
        <v>0.72579363</v>
      </c>
      <c r="H251" s="105">
        <v>0</v>
      </c>
      <c r="I251" s="106">
        <f t="shared" si="7"/>
        <v>0</v>
      </c>
      <c r="J251" s="22" t="s">
        <v>81</v>
      </c>
      <c r="K251" s="22" t="s">
        <v>127</v>
      </c>
      <c r="L251" s="22">
        <v>7.75</v>
      </c>
      <c r="M251" s="22">
        <v>12</v>
      </c>
      <c r="N251" s="104">
        <v>0</v>
      </c>
      <c r="O251" s="22">
        <v>2</v>
      </c>
      <c r="P251" s="22">
        <v>4</v>
      </c>
      <c r="Q251" s="105">
        <v>0.77431886</v>
      </c>
      <c r="R251" s="105">
        <v>3.097</v>
      </c>
      <c r="S251" s="106">
        <f t="shared" si="6"/>
        <v>1.54863772</v>
      </c>
      <c r="T251" s="22" t="s">
        <v>81</v>
      </c>
    </row>
    <row r="252" spans="1:20" ht="16.5">
      <c r="A252" s="22"/>
      <c r="B252" s="22">
        <v>11.5</v>
      </c>
      <c r="C252" s="22">
        <v>12</v>
      </c>
      <c r="D252" s="104">
        <v>0</v>
      </c>
      <c r="E252" s="22">
        <v>2</v>
      </c>
      <c r="F252" s="22">
        <v>8</v>
      </c>
      <c r="G252" s="105">
        <v>0.84631565</v>
      </c>
      <c r="H252" s="105">
        <v>6.771</v>
      </c>
      <c r="I252" s="106">
        <f t="shared" si="7"/>
        <v>1.6926313</v>
      </c>
      <c r="J252" s="22" t="s">
        <v>81</v>
      </c>
      <c r="K252" s="22" t="s">
        <v>127</v>
      </c>
      <c r="L252" s="22">
        <v>9.5</v>
      </c>
      <c r="M252" s="22">
        <v>12</v>
      </c>
      <c r="N252" s="104">
        <v>1</v>
      </c>
      <c r="O252" s="22">
        <v>3</v>
      </c>
      <c r="P252" s="22">
        <v>4</v>
      </c>
      <c r="Q252" s="105">
        <v>0.94111183</v>
      </c>
      <c r="R252" s="105">
        <v>3.764</v>
      </c>
      <c r="S252" s="106">
        <f t="shared" si="6"/>
        <v>6.58778281</v>
      </c>
      <c r="T252" s="22" t="s">
        <v>81</v>
      </c>
    </row>
    <row r="253" spans="1:20" ht="16.5">
      <c r="A253" s="22" t="s">
        <v>22</v>
      </c>
      <c r="B253" s="22">
        <v>5.75</v>
      </c>
      <c r="C253" s="22">
        <v>12</v>
      </c>
      <c r="D253" s="104">
        <v>0</v>
      </c>
      <c r="E253" s="22">
        <v>0</v>
      </c>
      <c r="F253" s="22">
        <v>9</v>
      </c>
      <c r="G253" s="105">
        <v>0.25493025</v>
      </c>
      <c r="H253" s="105">
        <v>2.294</v>
      </c>
      <c r="I253" s="106">
        <f t="shared" si="7"/>
        <v>0</v>
      </c>
      <c r="J253" s="22" t="s">
        <v>89</v>
      </c>
      <c r="K253" s="22" t="s">
        <v>127</v>
      </c>
      <c r="L253" s="22">
        <v>9.75</v>
      </c>
      <c r="M253" s="22">
        <v>12</v>
      </c>
      <c r="N253" s="104">
        <v>4</v>
      </c>
      <c r="O253" s="22">
        <v>1</v>
      </c>
      <c r="P253" s="22">
        <v>4</v>
      </c>
      <c r="Q253" s="105">
        <v>0.9646972</v>
      </c>
      <c r="R253" s="105">
        <v>3.859</v>
      </c>
      <c r="S253" s="106">
        <f t="shared" si="6"/>
        <v>16.3998524</v>
      </c>
      <c r="T253" s="22" t="s">
        <v>81</v>
      </c>
    </row>
    <row r="254" spans="1:20" ht="16.5">
      <c r="A254" s="22"/>
      <c r="B254" s="22">
        <v>5.75</v>
      </c>
      <c r="C254" s="22">
        <v>12</v>
      </c>
      <c r="D254" s="104">
        <v>0</v>
      </c>
      <c r="E254" s="22">
        <v>6</v>
      </c>
      <c r="F254" s="22">
        <v>9</v>
      </c>
      <c r="G254" s="105">
        <v>0.25493025</v>
      </c>
      <c r="H254" s="105">
        <v>2.294</v>
      </c>
      <c r="I254" s="106">
        <f t="shared" si="7"/>
        <v>1.5295815000000001</v>
      </c>
      <c r="J254" s="22" t="s">
        <v>85</v>
      </c>
      <c r="K254" s="22" t="s">
        <v>128</v>
      </c>
      <c r="L254" s="22">
        <v>4.75</v>
      </c>
      <c r="M254" s="22">
        <v>12</v>
      </c>
      <c r="N254" s="104">
        <v>0</v>
      </c>
      <c r="O254" s="22">
        <v>0</v>
      </c>
      <c r="P254" s="22">
        <v>2</v>
      </c>
      <c r="Q254" s="105">
        <v>0.52625025</v>
      </c>
      <c r="R254" s="105">
        <v>1.053</v>
      </c>
      <c r="S254" s="106">
        <f t="shared" si="6"/>
        <v>0</v>
      </c>
      <c r="T254" s="22" t="s">
        <v>81</v>
      </c>
    </row>
    <row r="255" spans="1:20" ht="16.5">
      <c r="A255" s="22"/>
      <c r="B255" s="22">
        <v>11.5</v>
      </c>
      <c r="C255" s="22">
        <v>12</v>
      </c>
      <c r="D255" s="104">
        <v>1</v>
      </c>
      <c r="E255" s="22">
        <v>0</v>
      </c>
      <c r="F255" s="22">
        <v>12</v>
      </c>
      <c r="G255" s="105">
        <v>0.47782928</v>
      </c>
      <c r="H255" s="105">
        <v>5.734</v>
      </c>
      <c r="I255" s="106">
        <f t="shared" si="7"/>
        <v>5.733951360000001</v>
      </c>
      <c r="J255" s="22" t="s">
        <v>85</v>
      </c>
      <c r="K255" s="22" t="s">
        <v>128</v>
      </c>
      <c r="L255" s="22">
        <v>4.75</v>
      </c>
      <c r="M255" s="22">
        <v>12</v>
      </c>
      <c r="N255" s="104">
        <v>0</v>
      </c>
      <c r="O255" s="22">
        <v>0</v>
      </c>
      <c r="P255" s="22">
        <v>2</v>
      </c>
      <c r="Q255" s="105">
        <v>0.52625025</v>
      </c>
      <c r="R255" s="105">
        <v>1.053</v>
      </c>
      <c r="S255" s="106">
        <f t="shared" si="6"/>
        <v>0</v>
      </c>
      <c r="T255" s="22" t="s">
        <v>83</v>
      </c>
    </row>
    <row r="256" spans="1:20" ht="16.5">
      <c r="A256" s="22"/>
      <c r="B256" s="22">
        <v>11.75</v>
      </c>
      <c r="C256" s="22">
        <v>12</v>
      </c>
      <c r="D256" s="104">
        <v>0</v>
      </c>
      <c r="E256" s="22">
        <v>1</v>
      </c>
      <c r="F256" s="22">
        <v>9</v>
      </c>
      <c r="G256" s="105">
        <v>0.48679394</v>
      </c>
      <c r="H256" s="105">
        <v>4.381</v>
      </c>
      <c r="I256" s="106">
        <f t="shared" si="7"/>
        <v>0.48679394</v>
      </c>
      <c r="J256" s="22" t="s">
        <v>85</v>
      </c>
      <c r="K256" s="22" t="s">
        <v>128</v>
      </c>
      <c r="L256" s="22">
        <v>4.75</v>
      </c>
      <c r="M256" s="22">
        <v>12</v>
      </c>
      <c r="N256" s="104">
        <v>16</v>
      </c>
      <c r="O256" s="22">
        <v>1</v>
      </c>
      <c r="P256" s="22">
        <v>0</v>
      </c>
      <c r="Q256" s="105">
        <v>0.52625025</v>
      </c>
      <c r="R256" s="105">
        <v>0</v>
      </c>
      <c r="S256" s="106">
        <f t="shared" si="6"/>
        <v>0.52625025</v>
      </c>
      <c r="T256" s="22" t="s">
        <v>81</v>
      </c>
    </row>
    <row r="257" spans="1:20" ht="16.5">
      <c r="A257" s="22" t="s">
        <v>69</v>
      </c>
      <c r="B257" s="22">
        <v>6.1</v>
      </c>
      <c r="C257" s="22">
        <v>12</v>
      </c>
      <c r="D257" s="104">
        <v>0</v>
      </c>
      <c r="E257" s="22">
        <v>4</v>
      </c>
      <c r="F257" s="22">
        <v>12</v>
      </c>
      <c r="G257" s="105">
        <v>0.27401255</v>
      </c>
      <c r="H257" s="105">
        <v>3.288</v>
      </c>
      <c r="I257" s="106">
        <f t="shared" si="7"/>
        <v>1.0960502</v>
      </c>
      <c r="J257" s="22" t="s">
        <v>85</v>
      </c>
      <c r="K257" s="22" t="s">
        <v>128</v>
      </c>
      <c r="L257" s="22">
        <v>4.75</v>
      </c>
      <c r="M257" s="22">
        <v>6</v>
      </c>
      <c r="N257" s="104">
        <v>0</v>
      </c>
      <c r="O257" s="22">
        <v>0</v>
      </c>
      <c r="P257" s="22">
        <v>2</v>
      </c>
      <c r="Q257" s="105">
        <v>0.26312513</v>
      </c>
      <c r="R257" s="105">
        <v>0.526</v>
      </c>
      <c r="S257" s="106">
        <f t="shared" si="6"/>
        <v>0</v>
      </c>
      <c r="T257" s="22" t="s">
        <v>81</v>
      </c>
    </row>
    <row r="258" spans="1:20" ht="16.5">
      <c r="A258" s="22"/>
      <c r="B258" s="22">
        <v>9.5</v>
      </c>
      <c r="C258" s="22">
        <v>12</v>
      </c>
      <c r="D258" s="104">
        <v>0</v>
      </c>
      <c r="E258" s="22">
        <v>1</v>
      </c>
      <c r="F258" s="22">
        <v>12</v>
      </c>
      <c r="G258" s="105">
        <v>0.41109461</v>
      </c>
      <c r="H258" s="105">
        <v>4.933</v>
      </c>
      <c r="I258" s="106">
        <f t="shared" si="7"/>
        <v>0.41109461</v>
      </c>
      <c r="J258" s="22" t="s">
        <v>85</v>
      </c>
      <c r="K258" s="22" t="s">
        <v>128</v>
      </c>
      <c r="L258" s="22">
        <v>5.75</v>
      </c>
      <c r="M258" s="22">
        <v>12</v>
      </c>
      <c r="N258" s="104">
        <v>6</v>
      </c>
      <c r="O258" s="22">
        <v>0</v>
      </c>
      <c r="P258" s="22">
        <v>2</v>
      </c>
      <c r="Q258" s="105">
        <v>0.63425445</v>
      </c>
      <c r="R258" s="105">
        <v>1.269</v>
      </c>
      <c r="S258" s="106">
        <f t="shared" si="6"/>
        <v>7.6110534</v>
      </c>
      <c r="T258" s="22" t="s">
        <v>81</v>
      </c>
    </row>
    <row r="259" spans="1:20" ht="16.5">
      <c r="A259" s="22"/>
      <c r="B259" s="22">
        <v>9.5</v>
      </c>
      <c r="C259" s="22">
        <v>12</v>
      </c>
      <c r="D259" s="104">
        <v>0</v>
      </c>
      <c r="E259" s="22">
        <v>28</v>
      </c>
      <c r="F259" s="22">
        <v>12</v>
      </c>
      <c r="G259" s="105">
        <v>0.41109461</v>
      </c>
      <c r="H259" s="105">
        <v>4.933</v>
      </c>
      <c r="I259" s="106">
        <f t="shared" si="7"/>
        <v>11.51064908</v>
      </c>
      <c r="J259" s="22" t="s">
        <v>85</v>
      </c>
      <c r="K259" s="22" t="s">
        <v>128</v>
      </c>
      <c r="L259" s="22">
        <v>9.5</v>
      </c>
      <c r="M259" s="22">
        <v>12</v>
      </c>
      <c r="N259" s="104">
        <v>0</v>
      </c>
      <c r="O259" s="22">
        <v>1</v>
      </c>
      <c r="P259" s="22">
        <v>2</v>
      </c>
      <c r="Q259" s="105">
        <v>1.03064177</v>
      </c>
      <c r="R259" s="105">
        <v>2.061</v>
      </c>
      <c r="S259" s="106">
        <f aca="true" t="shared" si="8" ref="S259:S322">(N259*P259+O259)*Q259</f>
        <v>1.03064177</v>
      </c>
      <c r="T259" s="22" t="s">
        <v>81</v>
      </c>
    </row>
    <row r="260" spans="1:20" ht="16.5">
      <c r="A260" s="22"/>
      <c r="B260" s="22">
        <v>11.75</v>
      </c>
      <c r="C260" s="22">
        <v>12</v>
      </c>
      <c r="D260" s="104">
        <v>1</v>
      </c>
      <c r="E260" s="22">
        <v>19</v>
      </c>
      <c r="F260" s="22">
        <v>12</v>
      </c>
      <c r="G260" s="105">
        <v>0.49565269</v>
      </c>
      <c r="H260" s="105">
        <v>5.948</v>
      </c>
      <c r="I260" s="106">
        <f t="shared" si="7"/>
        <v>15.36523339</v>
      </c>
      <c r="J260" s="22" t="s">
        <v>85</v>
      </c>
      <c r="K260" s="22" t="s">
        <v>128</v>
      </c>
      <c r="L260" s="22">
        <v>15.75</v>
      </c>
      <c r="M260" s="22">
        <v>12</v>
      </c>
      <c r="N260" s="104">
        <v>0</v>
      </c>
      <c r="O260" s="22">
        <v>1</v>
      </c>
      <c r="P260" s="22">
        <v>2</v>
      </c>
      <c r="Q260" s="105">
        <v>1.66101204</v>
      </c>
      <c r="R260" s="105">
        <v>3.322</v>
      </c>
      <c r="S260" s="106">
        <f t="shared" si="8"/>
        <v>1.66101204</v>
      </c>
      <c r="T260" s="22" t="s">
        <v>89</v>
      </c>
    </row>
    <row r="261" spans="1:20" ht="16.5">
      <c r="A261" s="22" t="s">
        <v>23</v>
      </c>
      <c r="B261" s="22">
        <v>5.75</v>
      </c>
      <c r="C261" s="22">
        <v>12</v>
      </c>
      <c r="D261" s="104">
        <v>9</v>
      </c>
      <c r="E261" s="22">
        <v>3</v>
      </c>
      <c r="F261" s="22">
        <v>9</v>
      </c>
      <c r="G261" s="105">
        <v>0.28744375</v>
      </c>
      <c r="H261" s="105">
        <v>2.587</v>
      </c>
      <c r="I261" s="106">
        <f t="shared" si="7"/>
        <v>24.145274999999998</v>
      </c>
      <c r="J261" s="22" t="s">
        <v>79</v>
      </c>
      <c r="K261" s="22" t="s">
        <v>136</v>
      </c>
      <c r="L261" s="22">
        <v>9.75</v>
      </c>
      <c r="M261" s="22">
        <v>12</v>
      </c>
      <c r="N261" s="104">
        <v>1</v>
      </c>
      <c r="O261" s="22">
        <v>0</v>
      </c>
      <c r="P261" s="22">
        <v>1</v>
      </c>
      <c r="Q261" s="105">
        <v>1.24035516</v>
      </c>
      <c r="R261" s="105">
        <v>1.24</v>
      </c>
      <c r="S261" s="106">
        <f t="shared" si="8"/>
        <v>1.24035516</v>
      </c>
      <c r="T261" s="22" t="s">
        <v>89</v>
      </c>
    </row>
    <row r="262" spans="1:20" ht="16.5">
      <c r="A262" s="22"/>
      <c r="B262" s="22">
        <v>7.5</v>
      </c>
      <c r="C262" s="22">
        <v>12</v>
      </c>
      <c r="D262" s="104">
        <v>3</v>
      </c>
      <c r="E262" s="22">
        <v>5</v>
      </c>
      <c r="F262" s="22">
        <v>9</v>
      </c>
      <c r="G262" s="105">
        <v>0.36856883</v>
      </c>
      <c r="H262" s="105">
        <v>3.317</v>
      </c>
      <c r="I262" s="106">
        <f t="shared" si="7"/>
        <v>11.79420256</v>
      </c>
      <c r="J262" s="22" t="s">
        <v>85</v>
      </c>
      <c r="K262" s="22" t="s">
        <v>136</v>
      </c>
      <c r="L262" s="22">
        <v>13.75</v>
      </c>
      <c r="M262" s="22">
        <v>12</v>
      </c>
      <c r="N262" s="104">
        <v>6</v>
      </c>
      <c r="O262" s="22">
        <v>0</v>
      </c>
      <c r="P262" s="22">
        <v>1</v>
      </c>
      <c r="Q262" s="105">
        <v>1.72257659</v>
      </c>
      <c r="R262" s="105">
        <v>1.723</v>
      </c>
      <c r="S262" s="106">
        <f t="shared" si="8"/>
        <v>10.33545954</v>
      </c>
      <c r="T262" s="22" t="s">
        <v>89</v>
      </c>
    </row>
    <row r="263" spans="1:20" ht="16.5">
      <c r="A263" s="22"/>
      <c r="B263" s="22">
        <v>7.5</v>
      </c>
      <c r="C263" s="22">
        <v>12</v>
      </c>
      <c r="D263" s="104">
        <v>0</v>
      </c>
      <c r="E263" s="22">
        <v>0</v>
      </c>
      <c r="F263" s="22">
        <v>9</v>
      </c>
      <c r="G263" s="105">
        <v>0.36856883</v>
      </c>
      <c r="H263" s="105">
        <v>3.317</v>
      </c>
      <c r="I263" s="106">
        <f t="shared" si="7"/>
        <v>0</v>
      </c>
      <c r="J263" s="22" t="s">
        <v>84</v>
      </c>
      <c r="K263" s="22" t="s">
        <v>136</v>
      </c>
      <c r="L263" s="22">
        <v>15.5</v>
      </c>
      <c r="M263" s="22">
        <v>12</v>
      </c>
      <c r="N263" s="104">
        <v>9</v>
      </c>
      <c r="O263" s="22">
        <v>0</v>
      </c>
      <c r="P263" s="22">
        <v>1</v>
      </c>
      <c r="Q263" s="105">
        <v>1.92867415</v>
      </c>
      <c r="R263" s="105">
        <v>1.929</v>
      </c>
      <c r="S263" s="106">
        <f t="shared" si="8"/>
        <v>17.35806735</v>
      </c>
      <c r="T263" s="22" t="s">
        <v>89</v>
      </c>
    </row>
    <row r="264" spans="1:20" ht="16.5">
      <c r="A264" s="22"/>
      <c r="B264" s="22">
        <v>7.75</v>
      </c>
      <c r="C264" s="22">
        <v>12</v>
      </c>
      <c r="D264" s="104">
        <v>9</v>
      </c>
      <c r="E264" s="22">
        <v>2</v>
      </c>
      <c r="F264" s="22">
        <v>9</v>
      </c>
      <c r="G264" s="105">
        <v>0.37991593</v>
      </c>
      <c r="H264" s="105">
        <v>3.419</v>
      </c>
      <c r="I264" s="106">
        <f t="shared" si="7"/>
        <v>31.53302219</v>
      </c>
      <c r="J264" s="22" t="s">
        <v>85</v>
      </c>
      <c r="K264" s="22" t="s">
        <v>136</v>
      </c>
      <c r="L264" s="22">
        <v>15.75</v>
      </c>
      <c r="M264" s="22">
        <v>12</v>
      </c>
      <c r="N264" s="104">
        <v>4</v>
      </c>
      <c r="O264" s="22">
        <v>0</v>
      </c>
      <c r="P264" s="22">
        <v>1</v>
      </c>
      <c r="Q264" s="105">
        <v>1.95787446</v>
      </c>
      <c r="R264" s="105">
        <v>1.958</v>
      </c>
      <c r="S264" s="106">
        <f t="shared" si="8"/>
        <v>7.83149784</v>
      </c>
      <c r="T264" s="22" t="s">
        <v>89</v>
      </c>
    </row>
    <row r="265" spans="1:20" ht="16.5">
      <c r="A265" s="22"/>
      <c r="B265" s="22">
        <v>9.75</v>
      </c>
      <c r="C265" s="22">
        <v>12</v>
      </c>
      <c r="D265" s="104">
        <v>0</v>
      </c>
      <c r="E265" s="22">
        <v>2</v>
      </c>
      <c r="F265" s="22">
        <v>9</v>
      </c>
      <c r="G265" s="105">
        <v>0.46851287</v>
      </c>
      <c r="H265" s="105">
        <v>4.217</v>
      </c>
      <c r="I265" s="106">
        <f t="shared" si="7"/>
        <v>0.93702574</v>
      </c>
      <c r="J265" s="22" t="s">
        <v>85</v>
      </c>
      <c r="K265" s="22" t="s">
        <v>138</v>
      </c>
      <c r="L265" s="22">
        <v>9.75</v>
      </c>
      <c r="M265" s="22">
        <v>12</v>
      </c>
      <c r="N265" s="104">
        <v>1</v>
      </c>
      <c r="O265" s="22">
        <v>0</v>
      </c>
      <c r="P265" s="22">
        <v>1</v>
      </c>
      <c r="Q265" s="105">
        <v>1.33224115</v>
      </c>
      <c r="R265" s="105">
        <v>1.332</v>
      </c>
      <c r="S265" s="106">
        <f t="shared" si="8"/>
        <v>1.33224115</v>
      </c>
      <c r="T265" s="22" t="s">
        <v>89</v>
      </c>
    </row>
    <row r="266" spans="1:20" ht="16.5">
      <c r="A266" s="22" t="s">
        <v>134</v>
      </c>
      <c r="B266" s="22">
        <v>3.75</v>
      </c>
      <c r="C266" s="22">
        <v>12</v>
      </c>
      <c r="D266" s="104">
        <v>3</v>
      </c>
      <c r="E266" s="22">
        <v>0</v>
      </c>
      <c r="F266" s="22">
        <v>6</v>
      </c>
      <c r="G266" s="105">
        <v>0.24764157</v>
      </c>
      <c r="H266" s="105">
        <v>1.486</v>
      </c>
      <c r="I266" s="106">
        <f t="shared" si="7"/>
        <v>4.45754826</v>
      </c>
      <c r="J266" s="22" t="s">
        <v>82</v>
      </c>
      <c r="K266" s="22" t="s">
        <v>138</v>
      </c>
      <c r="L266" s="22">
        <v>11.5</v>
      </c>
      <c r="M266" s="22">
        <v>12</v>
      </c>
      <c r="N266" s="104">
        <v>4</v>
      </c>
      <c r="O266" s="22">
        <v>0</v>
      </c>
      <c r="P266" s="22">
        <v>1</v>
      </c>
      <c r="Q266" s="105">
        <v>1.56161272</v>
      </c>
      <c r="R266" s="105">
        <v>1.562</v>
      </c>
      <c r="S266" s="106">
        <f t="shared" si="8"/>
        <v>6.24645088</v>
      </c>
      <c r="T266" s="22" t="s">
        <v>89</v>
      </c>
    </row>
    <row r="267" spans="1:20" ht="16.5">
      <c r="A267" s="22"/>
      <c r="B267" s="22">
        <v>4.75</v>
      </c>
      <c r="C267" s="22">
        <v>12</v>
      </c>
      <c r="D267" s="104">
        <v>0</v>
      </c>
      <c r="E267" s="22">
        <v>0</v>
      </c>
      <c r="F267" s="22">
        <v>6</v>
      </c>
      <c r="G267" s="105">
        <v>0.3113784</v>
      </c>
      <c r="H267" s="105">
        <v>1.868</v>
      </c>
      <c r="I267" s="106">
        <f t="shared" si="7"/>
        <v>0</v>
      </c>
      <c r="J267" s="22" t="s">
        <v>82</v>
      </c>
      <c r="K267" s="22" t="s">
        <v>139</v>
      </c>
      <c r="L267" s="22">
        <v>7.75</v>
      </c>
      <c r="M267" s="22">
        <v>12</v>
      </c>
      <c r="N267" s="104">
        <v>5</v>
      </c>
      <c r="O267" s="22">
        <v>0</v>
      </c>
      <c r="P267" s="22">
        <v>1</v>
      </c>
      <c r="Q267" s="105">
        <v>1.13950675</v>
      </c>
      <c r="R267" s="105">
        <v>1.14</v>
      </c>
      <c r="S267" s="106">
        <f t="shared" si="8"/>
        <v>5.69753375</v>
      </c>
      <c r="T267" s="22" t="s">
        <v>89</v>
      </c>
    </row>
    <row r="268" spans="1:20" ht="16.5">
      <c r="A268" s="22"/>
      <c r="B268" s="22">
        <v>4.75</v>
      </c>
      <c r="C268" s="22">
        <v>12</v>
      </c>
      <c r="D268" s="104">
        <v>0</v>
      </c>
      <c r="E268" s="22">
        <v>0</v>
      </c>
      <c r="F268" s="22">
        <v>8</v>
      </c>
      <c r="G268" s="105">
        <v>0.3113784</v>
      </c>
      <c r="H268" s="105">
        <v>2.491</v>
      </c>
      <c r="I268" s="106">
        <f t="shared" si="7"/>
        <v>0</v>
      </c>
      <c r="J268" s="22" t="s">
        <v>82</v>
      </c>
      <c r="K268" s="22" t="s">
        <v>139</v>
      </c>
      <c r="L268" s="22">
        <v>9.75</v>
      </c>
      <c r="M268" s="22">
        <v>12</v>
      </c>
      <c r="N268" s="104">
        <v>1</v>
      </c>
      <c r="O268" s="22">
        <v>0</v>
      </c>
      <c r="P268" s="22">
        <v>1</v>
      </c>
      <c r="Q268" s="105">
        <v>1.42412713</v>
      </c>
      <c r="R268" s="105">
        <v>1.424</v>
      </c>
      <c r="S268" s="106">
        <f t="shared" si="8"/>
        <v>1.42412713</v>
      </c>
      <c r="T268" s="22" t="s">
        <v>83</v>
      </c>
    </row>
    <row r="269" spans="1:20" ht="16.5">
      <c r="A269" s="22" t="s">
        <v>25</v>
      </c>
      <c r="B269" s="22">
        <v>5.5</v>
      </c>
      <c r="C269" s="22">
        <v>12</v>
      </c>
      <c r="D269" s="104">
        <v>0</v>
      </c>
      <c r="E269" s="22">
        <v>0</v>
      </c>
      <c r="F269" s="22">
        <v>9</v>
      </c>
      <c r="G269" s="105">
        <v>0.2963455</v>
      </c>
      <c r="H269" s="105">
        <v>2.667</v>
      </c>
      <c r="I269" s="106">
        <f t="shared" si="7"/>
        <v>0</v>
      </c>
      <c r="J269" s="22" t="s">
        <v>82</v>
      </c>
      <c r="K269" s="22" t="s">
        <v>139</v>
      </c>
      <c r="L269" s="22">
        <v>13.75</v>
      </c>
      <c r="M269" s="22">
        <v>12</v>
      </c>
      <c r="N269" s="104">
        <v>6</v>
      </c>
      <c r="O269" s="22">
        <v>0</v>
      </c>
      <c r="P269" s="22">
        <v>1</v>
      </c>
      <c r="Q269" s="105">
        <v>1.9817422</v>
      </c>
      <c r="R269" s="105">
        <v>1.982</v>
      </c>
      <c r="S269" s="106">
        <f t="shared" si="8"/>
        <v>11.8904532</v>
      </c>
      <c r="T269" s="22" t="s">
        <v>89</v>
      </c>
    </row>
    <row r="270" spans="1:20" ht="16.5">
      <c r="A270" s="22"/>
      <c r="B270" s="22">
        <v>5.5</v>
      </c>
      <c r="C270" s="22">
        <v>12</v>
      </c>
      <c r="D270" s="104">
        <v>0</v>
      </c>
      <c r="E270" s="22">
        <v>0</v>
      </c>
      <c r="F270" s="22">
        <v>9</v>
      </c>
      <c r="G270" s="105">
        <v>0.2963455</v>
      </c>
      <c r="H270" s="105">
        <v>2.667</v>
      </c>
      <c r="I270" s="106">
        <f t="shared" si="7"/>
        <v>0</v>
      </c>
      <c r="J270" s="22" t="s">
        <v>79</v>
      </c>
      <c r="K270" s="22" t="s">
        <v>172</v>
      </c>
      <c r="L270" s="22">
        <v>9.75</v>
      </c>
      <c r="M270" s="22">
        <v>12</v>
      </c>
      <c r="N270" s="104">
        <v>1</v>
      </c>
      <c r="O270" s="22">
        <v>0</v>
      </c>
      <c r="P270" s="22">
        <v>1</v>
      </c>
      <c r="Q270" s="105">
        <v>1.51601312</v>
      </c>
      <c r="R270" s="105">
        <v>1.516</v>
      </c>
      <c r="S270" s="106">
        <f t="shared" si="8"/>
        <v>1.51601312</v>
      </c>
      <c r="T270" s="22" t="s">
        <v>89</v>
      </c>
    </row>
    <row r="271" spans="1:20" ht="16.5">
      <c r="A271" s="22"/>
      <c r="B271" s="22">
        <v>5.75</v>
      </c>
      <c r="C271" s="22">
        <v>12</v>
      </c>
      <c r="D271" s="104">
        <v>0</v>
      </c>
      <c r="E271" s="22">
        <v>0</v>
      </c>
      <c r="F271" s="22">
        <v>9</v>
      </c>
      <c r="G271" s="105">
        <v>0.30911942</v>
      </c>
      <c r="H271" s="105">
        <v>2.782</v>
      </c>
      <c r="I271" s="106">
        <f t="shared" si="7"/>
        <v>0</v>
      </c>
      <c r="J271" s="22" t="s">
        <v>82</v>
      </c>
      <c r="K271" s="22" t="s">
        <v>172</v>
      </c>
      <c r="L271" s="22">
        <v>11.75</v>
      </c>
      <c r="M271" s="22">
        <v>12</v>
      </c>
      <c r="N271" s="104">
        <v>3</v>
      </c>
      <c r="O271" s="22">
        <v>0</v>
      </c>
      <c r="P271" s="22">
        <v>1</v>
      </c>
      <c r="Q271" s="105">
        <v>1.81560668</v>
      </c>
      <c r="R271" s="105">
        <v>1.816</v>
      </c>
      <c r="S271" s="106">
        <f t="shared" si="8"/>
        <v>5.4468200399999995</v>
      </c>
      <c r="T271" s="22" t="s">
        <v>89</v>
      </c>
    </row>
    <row r="272" spans="1:20" ht="16.5">
      <c r="A272" s="22"/>
      <c r="B272" s="22">
        <v>7.5</v>
      </c>
      <c r="C272" s="22">
        <v>12</v>
      </c>
      <c r="D272" s="104">
        <v>0</v>
      </c>
      <c r="E272" s="22">
        <v>3</v>
      </c>
      <c r="F272" s="22">
        <v>9</v>
      </c>
      <c r="G272" s="105">
        <v>0.39684144</v>
      </c>
      <c r="H272" s="105">
        <v>3.572</v>
      </c>
      <c r="I272" s="106">
        <f t="shared" si="7"/>
        <v>1.19052432</v>
      </c>
      <c r="J272" s="22" t="s">
        <v>82</v>
      </c>
      <c r="K272" s="22" t="s">
        <v>68</v>
      </c>
      <c r="L272" s="22">
        <v>4.75</v>
      </c>
      <c r="M272" s="22">
        <v>12</v>
      </c>
      <c r="N272" s="104">
        <v>0</v>
      </c>
      <c r="O272" s="22">
        <v>2</v>
      </c>
      <c r="P272" s="22">
        <v>4</v>
      </c>
      <c r="Q272" s="105">
        <v>0.49043828</v>
      </c>
      <c r="R272" s="105">
        <v>1.962</v>
      </c>
      <c r="S272" s="106">
        <f t="shared" si="8"/>
        <v>0.98087656</v>
      </c>
      <c r="T272" s="22" t="s">
        <v>81</v>
      </c>
    </row>
    <row r="273" spans="1:20" ht="16.5">
      <c r="A273" s="22"/>
      <c r="B273" s="22">
        <v>7.75</v>
      </c>
      <c r="C273" s="22">
        <v>12</v>
      </c>
      <c r="D273" s="104">
        <v>4</v>
      </c>
      <c r="E273" s="22">
        <v>2</v>
      </c>
      <c r="F273" s="22">
        <v>9</v>
      </c>
      <c r="G273" s="105">
        <v>0.40913096</v>
      </c>
      <c r="H273" s="105">
        <v>3.682</v>
      </c>
      <c r="I273" s="106">
        <f t="shared" si="7"/>
        <v>15.54697648</v>
      </c>
      <c r="J273" s="22" t="s">
        <v>82</v>
      </c>
      <c r="K273" s="22" t="s">
        <v>68</v>
      </c>
      <c r="L273" s="22">
        <v>4.75</v>
      </c>
      <c r="M273" s="22">
        <v>12</v>
      </c>
      <c r="N273" s="104">
        <v>0</v>
      </c>
      <c r="O273" s="22">
        <v>0</v>
      </c>
      <c r="P273" s="22">
        <v>4</v>
      </c>
      <c r="Q273" s="105">
        <v>0.49043828</v>
      </c>
      <c r="R273" s="105">
        <v>1.962</v>
      </c>
      <c r="S273" s="106">
        <f t="shared" si="8"/>
        <v>0</v>
      </c>
      <c r="T273" s="22" t="s">
        <v>83</v>
      </c>
    </row>
    <row r="274" spans="1:20" ht="16.5">
      <c r="A274" s="22"/>
      <c r="B274" s="22">
        <v>9.5</v>
      </c>
      <c r="C274" s="22">
        <v>12</v>
      </c>
      <c r="D274" s="104">
        <v>2</v>
      </c>
      <c r="E274" s="22">
        <v>1</v>
      </c>
      <c r="F274" s="22">
        <v>9</v>
      </c>
      <c r="G274" s="105">
        <v>0.49346215</v>
      </c>
      <c r="H274" s="105">
        <v>4.441</v>
      </c>
      <c r="I274" s="106">
        <f t="shared" si="7"/>
        <v>9.37578085</v>
      </c>
      <c r="J274" s="22" t="s">
        <v>83</v>
      </c>
      <c r="K274" s="22" t="s">
        <v>140</v>
      </c>
      <c r="L274" s="22">
        <v>7.75</v>
      </c>
      <c r="M274" s="22">
        <v>12</v>
      </c>
      <c r="N274" s="104">
        <v>2</v>
      </c>
      <c r="O274" s="22">
        <v>0</v>
      </c>
      <c r="P274" s="22">
        <v>8</v>
      </c>
      <c r="Q274" s="105">
        <v>0.58442115</v>
      </c>
      <c r="R274" s="105">
        <v>4.675</v>
      </c>
      <c r="S274" s="106">
        <f t="shared" si="8"/>
        <v>9.3507384</v>
      </c>
      <c r="T274" s="22" t="s">
        <v>81</v>
      </c>
    </row>
    <row r="275" spans="1:20" ht="16.5">
      <c r="A275" s="22"/>
      <c r="B275" s="22">
        <v>9.5</v>
      </c>
      <c r="C275" s="22">
        <v>12</v>
      </c>
      <c r="D275" s="104">
        <v>2</v>
      </c>
      <c r="E275" s="22">
        <v>5</v>
      </c>
      <c r="F275" s="22">
        <v>9</v>
      </c>
      <c r="G275" s="105">
        <v>0.49346215</v>
      </c>
      <c r="H275" s="105">
        <v>4.441</v>
      </c>
      <c r="I275" s="106">
        <f t="shared" si="7"/>
        <v>11.34962945</v>
      </c>
      <c r="J275" s="22" t="s">
        <v>85</v>
      </c>
      <c r="K275" s="22" t="s">
        <v>141</v>
      </c>
      <c r="L275" s="22">
        <v>5.75</v>
      </c>
      <c r="M275" s="22">
        <v>12</v>
      </c>
      <c r="N275" s="104">
        <v>1</v>
      </c>
      <c r="O275" s="22">
        <v>0</v>
      </c>
      <c r="P275" s="22">
        <v>4</v>
      </c>
      <c r="Q275" s="105">
        <v>0.58006528</v>
      </c>
      <c r="R275" s="105">
        <v>2.32</v>
      </c>
      <c r="S275" s="106">
        <f t="shared" si="8"/>
        <v>2.32026112</v>
      </c>
      <c r="T275" s="22" t="s">
        <v>81</v>
      </c>
    </row>
    <row r="276" spans="1:20" ht="16.5">
      <c r="A276" s="22"/>
      <c r="B276" s="22">
        <v>9.5</v>
      </c>
      <c r="C276" s="22">
        <v>12</v>
      </c>
      <c r="D276" s="104">
        <v>2</v>
      </c>
      <c r="E276" s="22">
        <v>2</v>
      </c>
      <c r="F276" s="22">
        <v>9</v>
      </c>
      <c r="G276" s="105">
        <v>0.49346215</v>
      </c>
      <c r="H276" s="105">
        <v>4.441</v>
      </c>
      <c r="I276" s="106">
        <f t="shared" si="7"/>
        <v>9.869242999999999</v>
      </c>
      <c r="J276" s="22" t="s">
        <v>81</v>
      </c>
      <c r="K276" s="22" t="s">
        <v>71</v>
      </c>
      <c r="L276" s="22">
        <v>4.5</v>
      </c>
      <c r="M276" s="22">
        <v>12</v>
      </c>
      <c r="N276" s="104">
        <v>8</v>
      </c>
      <c r="O276" s="22">
        <v>1</v>
      </c>
      <c r="P276" s="22">
        <v>4</v>
      </c>
      <c r="Q276" s="105">
        <v>0.49909782</v>
      </c>
      <c r="R276" s="105">
        <v>1.996</v>
      </c>
      <c r="S276" s="106">
        <f t="shared" si="8"/>
        <v>16.47022806</v>
      </c>
      <c r="T276" s="22" t="s">
        <v>81</v>
      </c>
    </row>
    <row r="277" spans="1:20" ht="16.5">
      <c r="A277" s="22"/>
      <c r="B277" s="22">
        <v>9.5</v>
      </c>
      <c r="C277" s="22">
        <v>12</v>
      </c>
      <c r="D277" s="104">
        <v>0</v>
      </c>
      <c r="E277" s="22">
        <v>0</v>
      </c>
      <c r="F277" s="22">
        <v>9</v>
      </c>
      <c r="G277" s="105">
        <v>0.49346215</v>
      </c>
      <c r="H277" s="105">
        <v>4.441</v>
      </c>
      <c r="I277" s="106">
        <f t="shared" si="7"/>
        <v>0</v>
      </c>
      <c r="J277" s="22" t="s">
        <v>79</v>
      </c>
      <c r="K277" s="22" t="s">
        <v>71</v>
      </c>
      <c r="L277" s="22">
        <v>4.5</v>
      </c>
      <c r="M277" s="22">
        <v>12</v>
      </c>
      <c r="N277" s="104">
        <v>4</v>
      </c>
      <c r="O277" s="22">
        <v>0</v>
      </c>
      <c r="P277" s="22">
        <v>4</v>
      </c>
      <c r="Q277" s="105">
        <v>0.49909782</v>
      </c>
      <c r="R277" s="105">
        <v>1.996</v>
      </c>
      <c r="S277" s="106">
        <f t="shared" si="8"/>
        <v>7.98556512</v>
      </c>
      <c r="T277" s="22" t="s">
        <v>83</v>
      </c>
    </row>
    <row r="278" spans="1:20" ht="16.5">
      <c r="A278" s="22"/>
      <c r="B278" s="22">
        <v>9.75</v>
      </c>
      <c r="C278" s="22">
        <v>12</v>
      </c>
      <c r="D278" s="104">
        <v>1</v>
      </c>
      <c r="E278" s="22">
        <v>2</v>
      </c>
      <c r="F278" s="22">
        <v>9</v>
      </c>
      <c r="G278" s="105">
        <v>0.50526726</v>
      </c>
      <c r="H278" s="105">
        <v>4.547</v>
      </c>
      <c r="I278" s="106">
        <f t="shared" si="7"/>
        <v>5.55793986</v>
      </c>
      <c r="J278" s="22" t="s">
        <v>81</v>
      </c>
      <c r="K278" s="22"/>
      <c r="L278" s="22">
        <v>4.75</v>
      </c>
      <c r="M278" s="22">
        <v>12</v>
      </c>
      <c r="N278" s="104">
        <v>6</v>
      </c>
      <c r="O278" s="22">
        <v>3</v>
      </c>
      <c r="P278" s="22">
        <v>4</v>
      </c>
      <c r="Q278" s="105">
        <v>0.52625025</v>
      </c>
      <c r="R278" s="105">
        <v>2.105</v>
      </c>
      <c r="S278" s="106">
        <f t="shared" si="8"/>
        <v>14.208756750000001</v>
      </c>
      <c r="T278" s="22" t="s">
        <v>81</v>
      </c>
    </row>
    <row r="279" spans="1:20" ht="16.5">
      <c r="A279" s="22"/>
      <c r="B279" s="22">
        <v>9.75</v>
      </c>
      <c r="C279" s="22">
        <v>12</v>
      </c>
      <c r="D279" s="104">
        <v>0</v>
      </c>
      <c r="E279" s="22">
        <v>0</v>
      </c>
      <c r="F279" s="22">
        <v>9</v>
      </c>
      <c r="G279" s="105">
        <v>0.50526726</v>
      </c>
      <c r="H279" s="105">
        <v>4.547</v>
      </c>
      <c r="I279" s="106">
        <f aca="true" t="shared" si="9" ref="I279:I342">(D279*F279+E279)*G279</f>
        <v>0</v>
      </c>
      <c r="J279" s="22" t="s">
        <v>85</v>
      </c>
      <c r="K279" s="22" t="s">
        <v>71</v>
      </c>
      <c r="L279" s="22">
        <v>4.75</v>
      </c>
      <c r="M279" s="22">
        <v>12</v>
      </c>
      <c r="N279" s="104">
        <v>0</v>
      </c>
      <c r="O279" s="22">
        <v>0</v>
      </c>
      <c r="P279" s="22">
        <v>4</v>
      </c>
      <c r="Q279" s="105">
        <v>0.52625025</v>
      </c>
      <c r="R279" s="105">
        <v>2.105</v>
      </c>
      <c r="S279" s="106">
        <f t="shared" si="8"/>
        <v>0</v>
      </c>
      <c r="T279" s="22" t="s">
        <v>82</v>
      </c>
    </row>
    <row r="280" spans="1:20" ht="16.5">
      <c r="A280" s="22"/>
      <c r="B280" s="22">
        <v>9.75</v>
      </c>
      <c r="C280" s="22">
        <v>12</v>
      </c>
      <c r="D280" s="104">
        <v>0</v>
      </c>
      <c r="E280" s="22">
        <v>0</v>
      </c>
      <c r="F280" s="22">
        <v>9</v>
      </c>
      <c r="G280" s="105">
        <v>0.50526726</v>
      </c>
      <c r="H280" s="105">
        <v>4.547</v>
      </c>
      <c r="I280" s="106">
        <f t="shared" si="9"/>
        <v>0</v>
      </c>
      <c r="J280" s="22" t="s">
        <v>84</v>
      </c>
      <c r="K280" s="22"/>
      <c r="L280" s="22">
        <v>5.5</v>
      </c>
      <c r="M280" s="22">
        <v>12</v>
      </c>
      <c r="N280" s="104">
        <v>13</v>
      </c>
      <c r="O280" s="22">
        <v>2</v>
      </c>
      <c r="P280" s="22">
        <v>4</v>
      </c>
      <c r="Q280" s="105">
        <v>0.60734423</v>
      </c>
      <c r="R280" s="105">
        <v>2.429</v>
      </c>
      <c r="S280" s="106">
        <f t="shared" si="8"/>
        <v>32.79658842</v>
      </c>
      <c r="T280" s="22" t="s">
        <v>81</v>
      </c>
    </row>
    <row r="281" spans="1:20" ht="16.5">
      <c r="A281" s="22"/>
      <c r="B281" s="22">
        <v>9.75</v>
      </c>
      <c r="C281" s="22">
        <v>6</v>
      </c>
      <c r="D281" s="104">
        <v>0</v>
      </c>
      <c r="E281" s="22">
        <v>0</v>
      </c>
      <c r="F281" s="22">
        <v>9</v>
      </c>
      <c r="G281" s="105">
        <v>0.25263363</v>
      </c>
      <c r="H281" s="105">
        <v>2.274</v>
      </c>
      <c r="I281" s="106">
        <f t="shared" si="9"/>
        <v>0</v>
      </c>
      <c r="J281" s="22" t="s">
        <v>82</v>
      </c>
      <c r="K281" s="22" t="s">
        <v>71</v>
      </c>
      <c r="L281" s="22">
        <v>5.5</v>
      </c>
      <c r="M281" s="22">
        <v>12</v>
      </c>
      <c r="N281" s="104">
        <v>10</v>
      </c>
      <c r="O281" s="22">
        <v>3</v>
      </c>
      <c r="P281" s="22">
        <v>4</v>
      </c>
      <c r="Q281" s="105">
        <v>0.60734423</v>
      </c>
      <c r="R281" s="105">
        <v>2.429</v>
      </c>
      <c r="S281" s="106">
        <f t="shared" si="8"/>
        <v>26.11580189</v>
      </c>
      <c r="T281" s="22" t="s">
        <v>83</v>
      </c>
    </row>
    <row r="282" spans="1:20" ht="16.5">
      <c r="A282" s="22"/>
      <c r="B282" s="22">
        <v>11.5</v>
      </c>
      <c r="C282" s="22">
        <v>12</v>
      </c>
      <c r="D282" s="104">
        <v>12</v>
      </c>
      <c r="E282" s="22">
        <v>8</v>
      </c>
      <c r="F282" s="22">
        <v>9</v>
      </c>
      <c r="G282" s="105">
        <v>0.58620762</v>
      </c>
      <c r="H282" s="105">
        <v>5.276</v>
      </c>
      <c r="I282" s="106">
        <f t="shared" si="9"/>
        <v>68.00008392000001</v>
      </c>
      <c r="J282" s="22" t="s">
        <v>83</v>
      </c>
      <c r="K282" s="22"/>
      <c r="L282" s="22">
        <v>5.75</v>
      </c>
      <c r="M282" s="22">
        <v>12</v>
      </c>
      <c r="N282" s="104">
        <v>6</v>
      </c>
      <c r="O282" s="22">
        <v>3</v>
      </c>
      <c r="P282" s="22">
        <v>4</v>
      </c>
      <c r="Q282" s="105">
        <v>0.63425445</v>
      </c>
      <c r="R282" s="105">
        <v>2.537</v>
      </c>
      <c r="S282" s="106">
        <f t="shared" si="8"/>
        <v>17.12487015</v>
      </c>
      <c r="T282" s="22" t="s">
        <v>81</v>
      </c>
    </row>
    <row r="283" spans="1:20" ht="16.5">
      <c r="A283" s="22"/>
      <c r="B283" s="22">
        <v>11.5</v>
      </c>
      <c r="C283" s="22">
        <v>12</v>
      </c>
      <c r="D283" s="104">
        <v>8</v>
      </c>
      <c r="E283" s="22">
        <v>8</v>
      </c>
      <c r="F283" s="22">
        <v>9</v>
      </c>
      <c r="G283" s="105">
        <v>0.58620762</v>
      </c>
      <c r="H283" s="105">
        <v>5.276</v>
      </c>
      <c r="I283" s="106">
        <f t="shared" si="9"/>
        <v>46.896609600000005</v>
      </c>
      <c r="J283" s="22" t="s">
        <v>81</v>
      </c>
      <c r="K283" s="22" t="s">
        <v>71</v>
      </c>
      <c r="L283" s="22">
        <v>5.75</v>
      </c>
      <c r="M283" s="22">
        <v>12</v>
      </c>
      <c r="N283" s="104">
        <v>0</v>
      </c>
      <c r="O283" s="22">
        <v>1</v>
      </c>
      <c r="P283" s="22">
        <v>4</v>
      </c>
      <c r="Q283" s="105">
        <v>0.63425445</v>
      </c>
      <c r="R283" s="105">
        <v>2.537</v>
      </c>
      <c r="S283" s="106">
        <f t="shared" si="8"/>
        <v>0.63425445</v>
      </c>
      <c r="T283" s="22" t="s">
        <v>83</v>
      </c>
    </row>
    <row r="284" spans="1:20" ht="16.5">
      <c r="A284" s="22"/>
      <c r="B284" s="22">
        <v>11.75</v>
      </c>
      <c r="C284" s="22">
        <v>12</v>
      </c>
      <c r="D284" s="104">
        <v>0</v>
      </c>
      <c r="E284" s="22">
        <v>0</v>
      </c>
      <c r="F284" s="22">
        <v>9</v>
      </c>
      <c r="G284" s="105">
        <v>0.59752833</v>
      </c>
      <c r="H284" s="105">
        <v>5.378</v>
      </c>
      <c r="I284" s="106">
        <f t="shared" si="9"/>
        <v>0</v>
      </c>
      <c r="J284" s="22" t="s">
        <v>89</v>
      </c>
      <c r="K284" s="22" t="s">
        <v>71</v>
      </c>
      <c r="L284" s="22">
        <v>5.75</v>
      </c>
      <c r="M284" s="22">
        <v>12</v>
      </c>
      <c r="N284" s="104">
        <v>0</v>
      </c>
      <c r="O284" s="22">
        <v>0</v>
      </c>
      <c r="P284" s="22">
        <v>4</v>
      </c>
      <c r="Q284" s="105">
        <v>0.63425445</v>
      </c>
      <c r="R284" s="105">
        <v>2.537</v>
      </c>
      <c r="S284" s="106">
        <f t="shared" si="8"/>
        <v>0</v>
      </c>
      <c r="T284" s="22" t="s">
        <v>89</v>
      </c>
    </row>
    <row r="285" spans="1:20" ht="16.5">
      <c r="A285" s="22"/>
      <c r="B285" s="22">
        <v>11.75</v>
      </c>
      <c r="C285" s="22">
        <v>12</v>
      </c>
      <c r="D285" s="104">
        <v>0</v>
      </c>
      <c r="E285" s="22">
        <v>0</v>
      </c>
      <c r="F285" s="22">
        <v>9</v>
      </c>
      <c r="G285" s="105">
        <v>0.59752833</v>
      </c>
      <c r="H285" s="105">
        <v>5.378</v>
      </c>
      <c r="I285" s="106">
        <f t="shared" si="9"/>
        <v>0</v>
      </c>
      <c r="J285" s="22" t="s">
        <v>83</v>
      </c>
      <c r="K285" s="22" t="s">
        <v>71</v>
      </c>
      <c r="L285" s="22">
        <v>5.75</v>
      </c>
      <c r="M285" s="22">
        <v>6</v>
      </c>
      <c r="N285" s="104">
        <v>0</v>
      </c>
      <c r="O285" s="22">
        <v>0</v>
      </c>
      <c r="P285" s="22">
        <v>4</v>
      </c>
      <c r="Q285" s="105">
        <v>0.31712723</v>
      </c>
      <c r="R285" s="105">
        <v>1.269</v>
      </c>
      <c r="S285" s="106">
        <f t="shared" si="8"/>
        <v>0</v>
      </c>
      <c r="T285" s="22" t="s">
        <v>81</v>
      </c>
    </row>
    <row r="286" spans="1:20" ht="16.5">
      <c r="A286" s="22" t="s">
        <v>137</v>
      </c>
      <c r="B286" s="22">
        <v>3</v>
      </c>
      <c r="C286" s="22">
        <v>12</v>
      </c>
      <c r="D286" s="104">
        <v>39</v>
      </c>
      <c r="E286" s="22">
        <v>1</v>
      </c>
      <c r="F286" s="22">
        <v>9</v>
      </c>
      <c r="G286" s="105">
        <v>0.19354864</v>
      </c>
      <c r="H286" s="105">
        <v>1.742</v>
      </c>
      <c r="I286" s="106">
        <f t="shared" si="9"/>
        <v>68.12912127999999</v>
      </c>
      <c r="J286" s="22" t="s">
        <v>82</v>
      </c>
      <c r="K286" s="22"/>
      <c r="L286" s="22">
        <v>7.5</v>
      </c>
      <c r="M286" s="22">
        <v>12</v>
      </c>
      <c r="N286" s="104">
        <v>4</v>
      </c>
      <c r="O286" s="22">
        <v>1</v>
      </c>
      <c r="P286" s="22">
        <v>4</v>
      </c>
      <c r="Q286" s="105">
        <v>0.82093061</v>
      </c>
      <c r="R286" s="105">
        <v>3.284</v>
      </c>
      <c r="S286" s="106">
        <f t="shared" si="8"/>
        <v>13.95582037</v>
      </c>
      <c r="T286" s="22" t="s">
        <v>81</v>
      </c>
    </row>
    <row r="287" spans="1:20" ht="16.5">
      <c r="A287" s="22"/>
      <c r="B287" s="22">
        <v>3.5</v>
      </c>
      <c r="C287" s="22">
        <v>12</v>
      </c>
      <c r="D287" s="104">
        <v>27</v>
      </c>
      <c r="E287" s="22">
        <v>5</v>
      </c>
      <c r="F287" s="22">
        <v>9</v>
      </c>
      <c r="G287" s="105">
        <v>0.22495904</v>
      </c>
      <c r="H287" s="105">
        <v>2.025</v>
      </c>
      <c r="I287" s="106">
        <f t="shared" si="9"/>
        <v>55.78984192</v>
      </c>
      <c r="J287" s="22" t="s">
        <v>82</v>
      </c>
      <c r="K287" s="22" t="s">
        <v>71</v>
      </c>
      <c r="L287" s="22">
        <v>7.5</v>
      </c>
      <c r="M287" s="22">
        <v>12</v>
      </c>
      <c r="N287" s="104">
        <v>0</v>
      </c>
      <c r="O287" s="22">
        <v>0</v>
      </c>
      <c r="P287" s="22">
        <v>4</v>
      </c>
      <c r="Q287" s="105">
        <v>0.82093061</v>
      </c>
      <c r="R287" s="105">
        <v>3.284</v>
      </c>
      <c r="S287" s="106">
        <f t="shared" si="8"/>
        <v>0</v>
      </c>
      <c r="T287" s="22" t="s">
        <v>89</v>
      </c>
    </row>
    <row r="288" spans="1:20" ht="16.5">
      <c r="A288" s="22"/>
      <c r="B288" s="22">
        <v>3.75</v>
      </c>
      <c r="C288" s="22">
        <v>12</v>
      </c>
      <c r="D288" s="104">
        <v>17</v>
      </c>
      <c r="E288" s="22">
        <v>2</v>
      </c>
      <c r="F288" s="22">
        <v>9</v>
      </c>
      <c r="G288" s="105">
        <v>0.24057342</v>
      </c>
      <c r="H288" s="105">
        <v>2.165</v>
      </c>
      <c r="I288" s="106">
        <f t="shared" si="9"/>
        <v>37.2888801</v>
      </c>
      <c r="J288" s="22" t="s">
        <v>82</v>
      </c>
      <c r="K288" s="22" t="s">
        <v>71</v>
      </c>
      <c r="L288" s="22">
        <v>7.5</v>
      </c>
      <c r="M288" s="22">
        <v>12</v>
      </c>
      <c r="N288" s="104">
        <v>3</v>
      </c>
      <c r="O288" s="22">
        <v>3</v>
      </c>
      <c r="P288" s="22">
        <v>4</v>
      </c>
      <c r="Q288" s="105">
        <v>0.82093061</v>
      </c>
      <c r="R288" s="105">
        <v>3.284</v>
      </c>
      <c r="S288" s="106">
        <f t="shared" si="8"/>
        <v>12.31395915</v>
      </c>
      <c r="T288" s="22" t="s">
        <v>85</v>
      </c>
    </row>
    <row r="289" spans="1:20" ht="16.5">
      <c r="A289" s="22"/>
      <c r="B289" s="22">
        <v>4.5</v>
      </c>
      <c r="C289" s="22">
        <v>12</v>
      </c>
      <c r="D289" s="104">
        <v>16</v>
      </c>
      <c r="E289" s="22">
        <v>4</v>
      </c>
      <c r="F289" s="22">
        <v>9</v>
      </c>
      <c r="G289" s="105">
        <v>0.28705324</v>
      </c>
      <c r="H289" s="105">
        <v>2.583</v>
      </c>
      <c r="I289" s="106">
        <f t="shared" si="9"/>
        <v>42.483879519999995</v>
      </c>
      <c r="J289" s="22" t="s">
        <v>82</v>
      </c>
      <c r="K289" s="22" t="s">
        <v>71</v>
      </c>
      <c r="L289" s="22">
        <v>7.5</v>
      </c>
      <c r="M289" s="22">
        <v>12</v>
      </c>
      <c r="N289" s="104">
        <v>15</v>
      </c>
      <c r="O289" s="22">
        <v>0</v>
      </c>
      <c r="P289" s="22">
        <v>4</v>
      </c>
      <c r="Q289" s="105">
        <v>0.82093061</v>
      </c>
      <c r="R289" s="105">
        <v>3.284</v>
      </c>
      <c r="S289" s="106">
        <f t="shared" si="8"/>
        <v>49.2558366</v>
      </c>
      <c r="T289" s="22" t="s">
        <v>83</v>
      </c>
    </row>
    <row r="290" spans="1:20" ht="16.5">
      <c r="A290" s="22"/>
      <c r="B290" s="22">
        <v>5.75</v>
      </c>
      <c r="C290" s="22">
        <v>12</v>
      </c>
      <c r="D290" s="104">
        <v>1</v>
      </c>
      <c r="E290" s="22">
        <v>3</v>
      </c>
      <c r="F290" s="22">
        <v>9</v>
      </c>
      <c r="G290" s="105">
        <v>0.36330859</v>
      </c>
      <c r="H290" s="105">
        <v>3.27</v>
      </c>
      <c r="I290" s="106">
        <f t="shared" si="9"/>
        <v>4.35970308</v>
      </c>
      <c r="J290" s="22" t="s">
        <v>82</v>
      </c>
      <c r="K290" s="22"/>
      <c r="L290" s="22">
        <v>7.75</v>
      </c>
      <c r="M290" s="22">
        <v>12</v>
      </c>
      <c r="N290" s="104">
        <v>0</v>
      </c>
      <c r="O290" s="22">
        <v>0</v>
      </c>
      <c r="P290" s="22">
        <v>4</v>
      </c>
      <c r="Q290" s="105">
        <v>0.84735644</v>
      </c>
      <c r="R290" s="105">
        <v>3.389</v>
      </c>
      <c r="S290" s="106">
        <f t="shared" si="8"/>
        <v>0</v>
      </c>
      <c r="T290" s="22" t="s">
        <v>83</v>
      </c>
    </row>
    <row r="291" spans="1:20" ht="16.5">
      <c r="A291" s="22"/>
      <c r="B291" s="22">
        <v>5.75</v>
      </c>
      <c r="C291" s="22">
        <v>12</v>
      </c>
      <c r="D291" s="104">
        <v>0</v>
      </c>
      <c r="E291" s="22">
        <v>0</v>
      </c>
      <c r="F291" s="22">
        <v>9</v>
      </c>
      <c r="G291" s="105">
        <v>0.36330859</v>
      </c>
      <c r="H291" s="105">
        <v>3.27</v>
      </c>
      <c r="I291" s="106">
        <f t="shared" si="9"/>
        <v>0</v>
      </c>
      <c r="J291" s="22" t="s">
        <v>89</v>
      </c>
      <c r="K291" s="22" t="s">
        <v>71</v>
      </c>
      <c r="L291" s="22">
        <v>7.75</v>
      </c>
      <c r="M291" s="22">
        <v>12</v>
      </c>
      <c r="N291" s="104">
        <v>2</v>
      </c>
      <c r="O291" s="22">
        <v>4</v>
      </c>
      <c r="P291" s="22">
        <v>4</v>
      </c>
      <c r="Q291" s="105">
        <v>0.84735644</v>
      </c>
      <c r="R291" s="105">
        <v>3.389</v>
      </c>
      <c r="S291" s="106">
        <f t="shared" si="8"/>
        <v>10.16827728</v>
      </c>
      <c r="T291" s="22" t="s">
        <v>81</v>
      </c>
    </row>
    <row r="292" spans="1:20" ht="16.5">
      <c r="A292" s="22"/>
      <c r="B292" s="22">
        <v>7.5</v>
      </c>
      <c r="C292" s="22">
        <v>12</v>
      </c>
      <c r="D292" s="104">
        <v>0</v>
      </c>
      <c r="E292" s="22">
        <v>0</v>
      </c>
      <c r="F292" s="22">
        <v>9</v>
      </c>
      <c r="G292" s="105">
        <v>0.46752297</v>
      </c>
      <c r="H292" s="105">
        <v>4.208</v>
      </c>
      <c r="I292" s="106">
        <f t="shared" si="9"/>
        <v>0</v>
      </c>
      <c r="J292" s="22" t="s">
        <v>79</v>
      </c>
      <c r="K292" s="22" t="s">
        <v>71</v>
      </c>
      <c r="L292" s="22">
        <v>7.75</v>
      </c>
      <c r="M292" s="22">
        <v>12</v>
      </c>
      <c r="N292" s="104">
        <v>0</v>
      </c>
      <c r="O292" s="22">
        <v>3</v>
      </c>
      <c r="P292" s="22">
        <v>4</v>
      </c>
      <c r="Q292" s="105">
        <v>0.84735644</v>
      </c>
      <c r="R292" s="105">
        <v>3.389</v>
      </c>
      <c r="S292" s="106">
        <f t="shared" si="8"/>
        <v>2.54206932</v>
      </c>
      <c r="T292" s="22" t="s">
        <v>89</v>
      </c>
    </row>
    <row r="293" spans="1:20" ht="16.5">
      <c r="A293" s="22"/>
      <c r="B293" s="22">
        <v>7.5</v>
      </c>
      <c r="C293" s="22">
        <v>12</v>
      </c>
      <c r="D293" s="104">
        <v>5</v>
      </c>
      <c r="E293" s="22">
        <v>5</v>
      </c>
      <c r="F293" s="22">
        <v>9</v>
      </c>
      <c r="G293" s="105">
        <v>0.46752297</v>
      </c>
      <c r="H293" s="105">
        <v>4.208</v>
      </c>
      <c r="I293" s="106">
        <f t="shared" si="9"/>
        <v>23.3761485</v>
      </c>
      <c r="J293" s="22" t="s">
        <v>82</v>
      </c>
      <c r="K293" s="22" t="s">
        <v>71</v>
      </c>
      <c r="L293" s="22">
        <v>7.75</v>
      </c>
      <c r="M293" s="22">
        <v>12</v>
      </c>
      <c r="N293" s="104">
        <v>2</v>
      </c>
      <c r="O293" s="22">
        <v>2</v>
      </c>
      <c r="P293" s="22">
        <v>4</v>
      </c>
      <c r="Q293" s="105">
        <v>0.84735644</v>
      </c>
      <c r="R293" s="105">
        <v>3.389</v>
      </c>
      <c r="S293" s="106">
        <f t="shared" si="8"/>
        <v>8.4735644</v>
      </c>
      <c r="T293" s="22" t="s">
        <v>84</v>
      </c>
    </row>
    <row r="294" spans="1:20" ht="16.5">
      <c r="A294" s="22"/>
      <c r="B294" s="22">
        <v>7.75</v>
      </c>
      <c r="C294" s="22">
        <v>12</v>
      </c>
      <c r="D294" s="104">
        <v>0</v>
      </c>
      <c r="E294" s="22">
        <v>1</v>
      </c>
      <c r="F294" s="22">
        <v>9</v>
      </c>
      <c r="G294" s="105">
        <v>0.48216854</v>
      </c>
      <c r="H294" s="105">
        <v>4.34</v>
      </c>
      <c r="I294" s="106">
        <f t="shared" si="9"/>
        <v>0.48216854</v>
      </c>
      <c r="J294" s="22" t="s">
        <v>82</v>
      </c>
      <c r="K294" s="22"/>
      <c r="L294" s="22">
        <v>9.5</v>
      </c>
      <c r="M294" s="22">
        <v>12</v>
      </c>
      <c r="N294" s="104">
        <v>0</v>
      </c>
      <c r="O294" s="22">
        <v>0</v>
      </c>
      <c r="P294" s="22">
        <v>4</v>
      </c>
      <c r="Q294" s="105">
        <v>1.03064177</v>
      </c>
      <c r="R294" s="105">
        <v>4.123</v>
      </c>
      <c r="S294" s="106">
        <f t="shared" si="8"/>
        <v>0</v>
      </c>
      <c r="T294" s="22" t="s">
        <v>83</v>
      </c>
    </row>
    <row r="295" spans="1:20" ht="16.5">
      <c r="A295" s="22"/>
      <c r="B295" s="22">
        <v>9.5</v>
      </c>
      <c r="C295" s="22">
        <v>12</v>
      </c>
      <c r="D295" s="104">
        <v>8</v>
      </c>
      <c r="E295" s="22">
        <v>7</v>
      </c>
      <c r="F295" s="22">
        <v>9</v>
      </c>
      <c r="G295" s="105">
        <v>0.58299209</v>
      </c>
      <c r="H295" s="105">
        <v>5.247</v>
      </c>
      <c r="I295" s="106">
        <f t="shared" si="9"/>
        <v>46.05637511</v>
      </c>
      <c r="J295" s="22" t="s">
        <v>81</v>
      </c>
      <c r="K295" s="22" t="s">
        <v>71</v>
      </c>
      <c r="L295" s="22">
        <v>9.5</v>
      </c>
      <c r="M295" s="22">
        <v>12</v>
      </c>
      <c r="N295" s="104">
        <v>0</v>
      </c>
      <c r="O295" s="22">
        <v>0</v>
      </c>
      <c r="P295" s="22">
        <v>4</v>
      </c>
      <c r="Q295" s="105">
        <v>1.03064177</v>
      </c>
      <c r="R295" s="105">
        <v>4.123</v>
      </c>
      <c r="S295" s="106">
        <f t="shared" si="8"/>
        <v>0</v>
      </c>
      <c r="T295" s="22" t="s">
        <v>84</v>
      </c>
    </row>
    <row r="296" spans="1:20" ht="16.5">
      <c r="A296" s="22"/>
      <c r="B296" s="22">
        <v>9.5</v>
      </c>
      <c r="C296" s="22">
        <v>12</v>
      </c>
      <c r="D296" s="104">
        <v>0</v>
      </c>
      <c r="E296" s="22">
        <v>0</v>
      </c>
      <c r="F296" s="22">
        <v>9</v>
      </c>
      <c r="G296" s="105">
        <v>0.58299209</v>
      </c>
      <c r="H296" s="105">
        <v>5.247</v>
      </c>
      <c r="I296" s="106">
        <f t="shared" si="9"/>
        <v>0</v>
      </c>
      <c r="J296" s="22" t="s">
        <v>84</v>
      </c>
      <c r="K296" s="22" t="s">
        <v>71</v>
      </c>
      <c r="L296" s="22">
        <v>9.5</v>
      </c>
      <c r="M296" s="22">
        <v>12</v>
      </c>
      <c r="N296" s="104">
        <v>0</v>
      </c>
      <c r="O296" s="22">
        <v>0</v>
      </c>
      <c r="P296" s="22">
        <v>4</v>
      </c>
      <c r="Q296" s="105">
        <v>1.03064177</v>
      </c>
      <c r="R296" s="105">
        <v>4.123</v>
      </c>
      <c r="S296" s="106">
        <f t="shared" si="8"/>
        <v>0</v>
      </c>
      <c r="T296" s="22" t="s">
        <v>112</v>
      </c>
    </row>
    <row r="297" spans="1:20" ht="16.5">
      <c r="A297" s="22"/>
      <c r="B297" s="22">
        <v>9.5</v>
      </c>
      <c r="C297" s="22">
        <v>12</v>
      </c>
      <c r="D297" s="104">
        <v>0</v>
      </c>
      <c r="E297" s="22">
        <v>0</v>
      </c>
      <c r="F297" s="22">
        <v>9</v>
      </c>
      <c r="G297" s="105">
        <v>0.58299209</v>
      </c>
      <c r="H297" s="105">
        <v>5.247</v>
      </c>
      <c r="I297" s="106">
        <f t="shared" si="9"/>
        <v>0</v>
      </c>
      <c r="J297" s="22" t="s">
        <v>83</v>
      </c>
      <c r="K297" s="22" t="s">
        <v>71</v>
      </c>
      <c r="L297" s="22">
        <v>9.5</v>
      </c>
      <c r="M297" s="22">
        <v>12</v>
      </c>
      <c r="N297" s="104">
        <v>1</v>
      </c>
      <c r="O297" s="22">
        <v>3</v>
      </c>
      <c r="P297" s="22">
        <v>4</v>
      </c>
      <c r="Q297" s="105">
        <v>1.03064177</v>
      </c>
      <c r="R297" s="105">
        <v>4.123</v>
      </c>
      <c r="S297" s="106">
        <f t="shared" si="8"/>
        <v>7.214492389999999</v>
      </c>
      <c r="T297" s="22" t="s">
        <v>81</v>
      </c>
    </row>
    <row r="298" spans="1:20" ht="16.5">
      <c r="A298" s="22"/>
      <c r="B298" s="22">
        <v>9.75</v>
      </c>
      <c r="C298" s="22">
        <v>12</v>
      </c>
      <c r="D298" s="104">
        <v>0</v>
      </c>
      <c r="E298" s="22">
        <v>1</v>
      </c>
      <c r="F298" s="22">
        <v>9</v>
      </c>
      <c r="G298" s="105">
        <v>0.59715325</v>
      </c>
      <c r="H298" s="105">
        <v>5.374</v>
      </c>
      <c r="I298" s="106">
        <f t="shared" si="9"/>
        <v>0.59715325</v>
      </c>
      <c r="J298" s="22" t="s">
        <v>81</v>
      </c>
      <c r="K298" s="22" t="s">
        <v>71</v>
      </c>
      <c r="L298" s="22">
        <v>9.5</v>
      </c>
      <c r="M298" s="22">
        <v>6</v>
      </c>
      <c r="N298" s="104">
        <v>0</v>
      </c>
      <c r="O298" s="22">
        <v>0</v>
      </c>
      <c r="P298" s="22">
        <v>4</v>
      </c>
      <c r="Q298" s="105">
        <v>0.51532088</v>
      </c>
      <c r="R298" s="105">
        <v>2.061</v>
      </c>
      <c r="S298" s="106">
        <f t="shared" si="8"/>
        <v>0</v>
      </c>
      <c r="T298" s="22" t="s">
        <v>83</v>
      </c>
    </row>
    <row r="299" spans="1:20" ht="16.5">
      <c r="A299" s="22"/>
      <c r="B299" s="22">
        <v>9.75</v>
      </c>
      <c r="C299" s="22">
        <v>12</v>
      </c>
      <c r="D299" s="104">
        <v>0</v>
      </c>
      <c r="E299" s="22">
        <v>0</v>
      </c>
      <c r="F299" s="22">
        <v>9</v>
      </c>
      <c r="G299" s="105">
        <v>0.59715325</v>
      </c>
      <c r="H299" s="105">
        <v>5.374</v>
      </c>
      <c r="I299" s="106">
        <f t="shared" si="9"/>
        <v>0</v>
      </c>
      <c r="J299" s="22" t="s">
        <v>82</v>
      </c>
      <c r="K299" s="22"/>
      <c r="L299" s="22">
        <v>9.75</v>
      </c>
      <c r="M299" s="22">
        <v>12</v>
      </c>
      <c r="N299" s="104">
        <v>0</v>
      </c>
      <c r="O299" s="22">
        <v>0</v>
      </c>
      <c r="P299" s="22">
        <v>4</v>
      </c>
      <c r="Q299" s="105">
        <v>1.05658318</v>
      </c>
      <c r="R299" s="105">
        <v>4.226</v>
      </c>
      <c r="S299" s="106">
        <f t="shared" si="8"/>
        <v>0</v>
      </c>
      <c r="T299" s="22" t="s">
        <v>81</v>
      </c>
    </row>
    <row r="300" spans="1:20" ht="16.5">
      <c r="A300" s="22"/>
      <c r="B300" s="22">
        <v>11.5</v>
      </c>
      <c r="C300" s="22">
        <v>12</v>
      </c>
      <c r="D300" s="104">
        <v>2</v>
      </c>
      <c r="E300" s="22">
        <v>0</v>
      </c>
      <c r="F300" s="22">
        <v>9</v>
      </c>
      <c r="G300" s="105">
        <v>0.69458597</v>
      </c>
      <c r="H300" s="105">
        <v>6.251</v>
      </c>
      <c r="I300" s="106">
        <f t="shared" si="9"/>
        <v>12.50254746</v>
      </c>
      <c r="J300" s="22" t="s">
        <v>81</v>
      </c>
      <c r="K300" s="22" t="s">
        <v>71</v>
      </c>
      <c r="L300" s="22">
        <v>9.75</v>
      </c>
      <c r="M300" s="22">
        <v>12</v>
      </c>
      <c r="N300" s="104">
        <v>0</v>
      </c>
      <c r="O300" s="22">
        <v>0</v>
      </c>
      <c r="P300" s="22">
        <v>4</v>
      </c>
      <c r="Q300" s="105">
        <v>1.05658318</v>
      </c>
      <c r="R300" s="105">
        <v>4.226</v>
      </c>
      <c r="S300" s="106">
        <f t="shared" si="8"/>
        <v>0</v>
      </c>
      <c r="T300" s="22" t="s">
        <v>84</v>
      </c>
    </row>
    <row r="301" spans="1:20" ht="16.5">
      <c r="A301" s="22"/>
      <c r="B301" s="22">
        <v>11.75</v>
      </c>
      <c r="C301" s="22">
        <v>12</v>
      </c>
      <c r="D301" s="104">
        <v>3</v>
      </c>
      <c r="E301" s="22">
        <v>5</v>
      </c>
      <c r="F301" s="22">
        <v>9</v>
      </c>
      <c r="G301" s="105">
        <v>0.70826273</v>
      </c>
      <c r="H301" s="105">
        <v>6.374</v>
      </c>
      <c r="I301" s="106">
        <f t="shared" si="9"/>
        <v>22.66440736</v>
      </c>
      <c r="J301" s="22" t="s">
        <v>81</v>
      </c>
      <c r="K301" s="22" t="s">
        <v>71</v>
      </c>
      <c r="L301" s="22">
        <v>9.75</v>
      </c>
      <c r="M301" s="22">
        <v>12</v>
      </c>
      <c r="N301" s="104">
        <v>0</v>
      </c>
      <c r="O301" s="22">
        <v>3</v>
      </c>
      <c r="P301" s="22">
        <v>4</v>
      </c>
      <c r="Q301" s="105">
        <v>1.05658318</v>
      </c>
      <c r="R301" s="105">
        <v>4.226</v>
      </c>
      <c r="S301" s="106">
        <f t="shared" si="8"/>
        <v>3.16974954</v>
      </c>
      <c r="T301" s="22" t="s">
        <v>89</v>
      </c>
    </row>
    <row r="302" spans="1:20" ht="16.5">
      <c r="A302" s="22"/>
      <c r="B302" s="22">
        <v>11.75</v>
      </c>
      <c r="C302" s="22">
        <v>12</v>
      </c>
      <c r="D302" s="104">
        <v>0</v>
      </c>
      <c r="E302" s="22">
        <v>0</v>
      </c>
      <c r="F302" s="22">
        <v>9</v>
      </c>
      <c r="G302" s="105">
        <v>0.70826273</v>
      </c>
      <c r="H302" s="105">
        <v>6.374</v>
      </c>
      <c r="I302" s="106">
        <f t="shared" si="9"/>
        <v>0</v>
      </c>
      <c r="J302" s="22" t="s">
        <v>85</v>
      </c>
      <c r="K302" s="22"/>
      <c r="L302" s="22">
        <v>11.5</v>
      </c>
      <c r="M302" s="22">
        <v>12</v>
      </c>
      <c r="N302" s="104">
        <v>1</v>
      </c>
      <c r="O302" s="22">
        <v>1</v>
      </c>
      <c r="P302" s="22">
        <v>4</v>
      </c>
      <c r="Q302" s="105">
        <v>1.23647769</v>
      </c>
      <c r="R302" s="105">
        <v>4.946</v>
      </c>
      <c r="S302" s="106">
        <f t="shared" si="8"/>
        <v>6.18238845</v>
      </c>
      <c r="T302" s="22" t="s">
        <v>83</v>
      </c>
    </row>
    <row r="303" spans="1:20" ht="16.5">
      <c r="A303" s="22" t="s">
        <v>144</v>
      </c>
      <c r="B303" s="22">
        <v>3</v>
      </c>
      <c r="C303" s="22">
        <v>12</v>
      </c>
      <c r="D303" s="104">
        <v>16</v>
      </c>
      <c r="E303" s="22">
        <v>0</v>
      </c>
      <c r="F303" s="22">
        <v>6</v>
      </c>
      <c r="G303" s="105">
        <v>0.22182126</v>
      </c>
      <c r="H303" s="105">
        <v>1.331</v>
      </c>
      <c r="I303" s="106">
        <f t="shared" si="9"/>
        <v>21.29484096</v>
      </c>
      <c r="J303" s="22" t="s">
        <v>82</v>
      </c>
      <c r="K303" s="22" t="s">
        <v>71</v>
      </c>
      <c r="L303" s="22">
        <v>11.5</v>
      </c>
      <c r="M303" s="22">
        <v>12</v>
      </c>
      <c r="N303" s="104">
        <v>1</v>
      </c>
      <c r="O303" s="22">
        <v>3</v>
      </c>
      <c r="P303" s="22">
        <v>4</v>
      </c>
      <c r="Q303" s="105">
        <v>1.23647769</v>
      </c>
      <c r="R303" s="105">
        <v>4.946</v>
      </c>
      <c r="S303" s="106">
        <f t="shared" si="8"/>
        <v>8.65534383</v>
      </c>
      <c r="T303" s="22" t="s">
        <v>81</v>
      </c>
    </row>
    <row r="304" spans="1:20" ht="16.5">
      <c r="A304" s="22"/>
      <c r="B304" s="22">
        <v>3.5</v>
      </c>
      <c r="C304" s="22">
        <v>12</v>
      </c>
      <c r="D304" s="104">
        <v>0</v>
      </c>
      <c r="E304" s="22">
        <v>0</v>
      </c>
      <c r="F304" s="22">
        <v>6</v>
      </c>
      <c r="G304" s="105">
        <v>0.25794376</v>
      </c>
      <c r="H304" s="105">
        <v>1.548</v>
      </c>
      <c r="I304" s="106">
        <f t="shared" si="9"/>
        <v>0</v>
      </c>
      <c r="J304" s="22" t="s">
        <v>82</v>
      </c>
      <c r="K304" s="22" t="s">
        <v>71</v>
      </c>
      <c r="L304" s="22">
        <v>11.5</v>
      </c>
      <c r="M304" s="22">
        <v>12</v>
      </c>
      <c r="N304" s="104">
        <v>1</v>
      </c>
      <c r="O304" s="22">
        <v>1</v>
      </c>
      <c r="P304" s="22">
        <v>4</v>
      </c>
      <c r="Q304" s="105">
        <v>1.23647769</v>
      </c>
      <c r="R304" s="105">
        <v>4.946</v>
      </c>
      <c r="S304" s="106">
        <f t="shared" si="8"/>
        <v>6.18238845</v>
      </c>
      <c r="T304" s="22" t="s">
        <v>89</v>
      </c>
    </row>
    <row r="305" spans="1:20" ht="16.5">
      <c r="A305" s="22"/>
      <c r="B305" s="22">
        <v>3.75</v>
      </c>
      <c r="C305" s="22">
        <v>12</v>
      </c>
      <c r="D305" s="104">
        <v>12</v>
      </c>
      <c r="E305" s="22">
        <v>0</v>
      </c>
      <c r="F305" s="22">
        <v>6</v>
      </c>
      <c r="G305" s="105">
        <v>0.27591418</v>
      </c>
      <c r="H305" s="105">
        <v>1.655</v>
      </c>
      <c r="I305" s="106">
        <f t="shared" si="9"/>
        <v>19.86582096</v>
      </c>
      <c r="J305" s="22" t="s">
        <v>82</v>
      </c>
      <c r="K305" s="22" t="s">
        <v>71</v>
      </c>
      <c r="L305" s="22">
        <v>11.5</v>
      </c>
      <c r="M305" s="22">
        <v>12</v>
      </c>
      <c r="N305" s="104">
        <v>0</v>
      </c>
      <c r="O305" s="22">
        <v>0</v>
      </c>
      <c r="P305" s="22">
        <v>4</v>
      </c>
      <c r="Q305" s="105">
        <v>1.23647769</v>
      </c>
      <c r="R305" s="105">
        <v>4.946</v>
      </c>
      <c r="S305" s="106">
        <f t="shared" si="8"/>
        <v>0</v>
      </c>
      <c r="T305" s="22" t="s">
        <v>82</v>
      </c>
    </row>
    <row r="306" spans="1:20" ht="16.5">
      <c r="A306" s="22"/>
      <c r="B306" s="22">
        <v>4.5</v>
      </c>
      <c r="C306" s="22">
        <v>12</v>
      </c>
      <c r="D306" s="104">
        <v>1</v>
      </c>
      <c r="E306" s="22">
        <v>4</v>
      </c>
      <c r="F306" s="22">
        <v>6</v>
      </c>
      <c r="G306" s="105">
        <v>0.32946216</v>
      </c>
      <c r="H306" s="105">
        <v>1.977</v>
      </c>
      <c r="I306" s="106">
        <f t="shared" si="9"/>
        <v>3.2946216</v>
      </c>
      <c r="J306" s="22" t="s">
        <v>84</v>
      </c>
      <c r="K306" s="22"/>
      <c r="L306" s="22">
        <v>11.75</v>
      </c>
      <c r="M306" s="22">
        <v>12</v>
      </c>
      <c r="N306" s="104">
        <v>0</v>
      </c>
      <c r="O306" s="22">
        <v>0</v>
      </c>
      <c r="P306" s="22">
        <v>4</v>
      </c>
      <c r="Q306" s="105">
        <v>1.2619347</v>
      </c>
      <c r="R306" s="105">
        <v>5.048</v>
      </c>
      <c r="S306" s="106">
        <f t="shared" si="8"/>
        <v>0</v>
      </c>
      <c r="T306" s="22" t="s">
        <v>83</v>
      </c>
    </row>
    <row r="307" spans="1:20" ht="16.5">
      <c r="A307" s="22"/>
      <c r="B307" s="22">
        <v>4.5</v>
      </c>
      <c r="C307" s="22">
        <v>12</v>
      </c>
      <c r="D307" s="104">
        <v>25</v>
      </c>
      <c r="E307" s="22">
        <v>4</v>
      </c>
      <c r="F307" s="22">
        <v>6</v>
      </c>
      <c r="G307" s="105">
        <v>0.32946216</v>
      </c>
      <c r="H307" s="105">
        <v>1.977</v>
      </c>
      <c r="I307" s="106">
        <f t="shared" si="9"/>
        <v>50.73717264</v>
      </c>
      <c r="J307" s="22" t="s">
        <v>82</v>
      </c>
      <c r="K307" s="22" t="s">
        <v>71</v>
      </c>
      <c r="L307" s="22">
        <v>11.75</v>
      </c>
      <c r="M307" s="22">
        <v>12</v>
      </c>
      <c r="N307" s="104">
        <v>0</v>
      </c>
      <c r="O307" s="22">
        <v>0</v>
      </c>
      <c r="P307" s="22">
        <v>4</v>
      </c>
      <c r="Q307" s="105">
        <v>1.2619347</v>
      </c>
      <c r="R307" s="105">
        <v>5.048</v>
      </c>
      <c r="S307" s="106">
        <f t="shared" si="8"/>
        <v>0</v>
      </c>
      <c r="T307" s="22" t="s">
        <v>81</v>
      </c>
    </row>
    <row r="308" spans="1:20" ht="16.5">
      <c r="A308" s="22"/>
      <c r="B308" s="22">
        <v>4.75</v>
      </c>
      <c r="C308" s="22">
        <v>12</v>
      </c>
      <c r="D308" s="104">
        <v>0</v>
      </c>
      <c r="E308" s="22">
        <v>0</v>
      </c>
      <c r="F308" s="22">
        <v>6</v>
      </c>
      <c r="G308" s="105">
        <v>0.34719038</v>
      </c>
      <c r="H308" s="105">
        <v>2.083</v>
      </c>
      <c r="I308" s="106">
        <f t="shared" si="9"/>
        <v>0</v>
      </c>
      <c r="J308" s="22" t="s">
        <v>83</v>
      </c>
      <c r="K308" s="22" t="s">
        <v>71</v>
      </c>
      <c r="L308" s="22">
        <v>11.75</v>
      </c>
      <c r="M308" s="22">
        <v>12</v>
      </c>
      <c r="N308" s="104">
        <v>0</v>
      </c>
      <c r="O308" s="22">
        <v>0</v>
      </c>
      <c r="P308" s="22">
        <v>4</v>
      </c>
      <c r="Q308" s="105">
        <v>1.2619347</v>
      </c>
      <c r="R308" s="105">
        <v>5.048</v>
      </c>
      <c r="S308" s="106">
        <f t="shared" si="8"/>
        <v>0</v>
      </c>
      <c r="T308" s="22" t="s">
        <v>89</v>
      </c>
    </row>
    <row r="309" spans="1:20" ht="16.5">
      <c r="A309" s="22"/>
      <c r="B309" s="22">
        <v>4.75</v>
      </c>
      <c r="C309" s="22">
        <v>12</v>
      </c>
      <c r="D309" s="104">
        <v>0</v>
      </c>
      <c r="E309" s="22">
        <v>0</v>
      </c>
      <c r="F309" s="22">
        <v>6</v>
      </c>
      <c r="G309" s="105">
        <v>0.34719038</v>
      </c>
      <c r="H309" s="105">
        <v>2.083</v>
      </c>
      <c r="I309" s="106">
        <f t="shared" si="9"/>
        <v>0</v>
      </c>
      <c r="J309" s="22" t="s">
        <v>81</v>
      </c>
      <c r="K309" s="22"/>
      <c r="L309" s="22">
        <v>13.5</v>
      </c>
      <c r="M309" s="22">
        <v>12</v>
      </c>
      <c r="N309" s="104">
        <v>7</v>
      </c>
      <c r="O309" s="22">
        <v>0</v>
      </c>
      <c r="P309" s="22">
        <v>4</v>
      </c>
      <c r="Q309" s="105">
        <v>1.43843838</v>
      </c>
      <c r="R309" s="105">
        <v>5.754</v>
      </c>
      <c r="S309" s="106">
        <f t="shared" si="8"/>
        <v>40.27627464</v>
      </c>
      <c r="T309" s="22" t="s">
        <v>81</v>
      </c>
    </row>
    <row r="310" spans="1:20" ht="16.5">
      <c r="A310" s="22"/>
      <c r="B310" s="22">
        <v>4.75</v>
      </c>
      <c r="C310" s="22">
        <v>12</v>
      </c>
      <c r="D310" s="104">
        <v>0</v>
      </c>
      <c r="E310" s="22">
        <v>0</v>
      </c>
      <c r="F310" s="22">
        <v>6</v>
      </c>
      <c r="G310" s="105">
        <v>0.34719038</v>
      </c>
      <c r="H310" s="105">
        <v>2.083</v>
      </c>
      <c r="I310" s="106">
        <f t="shared" si="9"/>
        <v>0</v>
      </c>
      <c r="J310" s="22" t="s">
        <v>84</v>
      </c>
      <c r="K310" s="22" t="s">
        <v>71</v>
      </c>
      <c r="L310" s="22">
        <v>13.5</v>
      </c>
      <c r="M310" s="22">
        <v>12</v>
      </c>
      <c r="N310" s="104">
        <v>0</v>
      </c>
      <c r="O310" s="22">
        <v>0</v>
      </c>
      <c r="P310" s="22">
        <v>4</v>
      </c>
      <c r="Q310" s="105">
        <v>1.43843838</v>
      </c>
      <c r="R310" s="105">
        <v>5.754</v>
      </c>
      <c r="S310" s="106">
        <f t="shared" si="8"/>
        <v>0</v>
      </c>
      <c r="T310" s="22" t="s">
        <v>85</v>
      </c>
    </row>
    <row r="311" spans="1:20" ht="16.5">
      <c r="A311" s="22"/>
      <c r="B311" s="22">
        <v>4.75</v>
      </c>
      <c r="C311" s="22">
        <v>6</v>
      </c>
      <c r="D311" s="104">
        <v>0</v>
      </c>
      <c r="E311" s="22">
        <v>0</v>
      </c>
      <c r="F311" s="22">
        <v>6</v>
      </c>
      <c r="G311" s="105">
        <v>0.17359519</v>
      </c>
      <c r="H311" s="105">
        <v>1.042</v>
      </c>
      <c r="I311" s="106">
        <f t="shared" si="9"/>
        <v>0</v>
      </c>
      <c r="J311" s="22" t="s">
        <v>84</v>
      </c>
      <c r="K311" s="22" t="s">
        <v>71</v>
      </c>
      <c r="L311" s="22">
        <v>13.5</v>
      </c>
      <c r="M311" s="22">
        <v>12</v>
      </c>
      <c r="N311" s="104">
        <v>9</v>
      </c>
      <c r="O311" s="22">
        <v>3</v>
      </c>
      <c r="P311" s="22">
        <v>4</v>
      </c>
      <c r="Q311" s="105">
        <v>1.43843838</v>
      </c>
      <c r="R311" s="105">
        <v>5.754</v>
      </c>
      <c r="S311" s="106">
        <f t="shared" si="8"/>
        <v>56.09909682</v>
      </c>
      <c r="T311" s="22" t="s">
        <v>89</v>
      </c>
    </row>
    <row r="312" spans="1:20" ht="16.5">
      <c r="A312" s="22"/>
      <c r="B312" s="22">
        <v>5.5</v>
      </c>
      <c r="C312" s="22">
        <v>12</v>
      </c>
      <c r="D312" s="104">
        <v>0</v>
      </c>
      <c r="E312" s="22">
        <v>0</v>
      </c>
      <c r="F312" s="22">
        <v>6</v>
      </c>
      <c r="G312" s="105">
        <v>0.40001174</v>
      </c>
      <c r="H312" s="105">
        <v>2.4</v>
      </c>
      <c r="I312" s="106">
        <f t="shared" si="9"/>
        <v>0</v>
      </c>
      <c r="J312" s="22" t="s">
        <v>84</v>
      </c>
      <c r="K312" s="22"/>
      <c r="L312" s="22">
        <v>13.75</v>
      </c>
      <c r="M312" s="22">
        <v>12</v>
      </c>
      <c r="N312" s="104">
        <v>1</v>
      </c>
      <c r="O312" s="22">
        <v>0</v>
      </c>
      <c r="P312" s="22">
        <v>4</v>
      </c>
      <c r="Q312" s="105">
        <v>1.46341098</v>
      </c>
      <c r="R312" s="105">
        <v>5.854</v>
      </c>
      <c r="S312" s="106">
        <f t="shared" si="8"/>
        <v>5.85364392</v>
      </c>
      <c r="T312" s="22" t="s">
        <v>85</v>
      </c>
    </row>
    <row r="313" spans="1:20" ht="16.5">
      <c r="A313" s="22"/>
      <c r="B313" s="22">
        <v>5.5</v>
      </c>
      <c r="C313" s="22">
        <v>12</v>
      </c>
      <c r="D313" s="104">
        <v>0</v>
      </c>
      <c r="E313" s="22">
        <v>0</v>
      </c>
      <c r="F313" s="22">
        <v>6</v>
      </c>
      <c r="G313" s="105">
        <v>0.40001174</v>
      </c>
      <c r="H313" s="105">
        <v>2.4</v>
      </c>
      <c r="I313" s="106">
        <f t="shared" si="9"/>
        <v>0</v>
      </c>
      <c r="J313" s="22" t="s">
        <v>82</v>
      </c>
      <c r="K313" s="22" t="s">
        <v>71</v>
      </c>
      <c r="L313" s="22">
        <v>13.75</v>
      </c>
      <c r="M313" s="22">
        <v>12</v>
      </c>
      <c r="N313" s="104">
        <v>0</v>
      </c>
      <c r="O313" s="22">
        <v>0</v>
      </c>
      <c r="P313" s="22">
        <v>4</v>
      </c>
      <c r="Q313" s="105">
        <v>1.46341098</v>
      </c>
      <c r="R313" s="105">
        <v>5.854</v>
      </c>
      <c r="S313" s="106">
        <f t="shared" si="8"/>
        <v>0</v>
      </c>
      <c r="T313" s="22" t="s">
        <v>89</v>
      </c>
    </row>
    <row r="314" spans="1:20" ht="16.5">
      <c r="A314" s="22"/>
      <c r="B314" s="22">
        <v>5.75</v>
      </c>
      <c r="C314" s="22">
        <v>12</v>
      </c>
      <c r="D314" s="104">
        <v>1</v>
      </c>
      <c r="E314" s="22">
        <v>0</v>
      </c>
      <c r="F314" s="22">
        <v>6</v>
      </c>
      <c r="G314" s="105">
        <v>0.41749777</v>
      </c>
      <c r="H314" s="105">
        <v>2.505</v>
      </c>
      <c r="I314" s="106">
        <f t="shared" si="9"/>
        <v>2.50498662</v>
      </c>
      <c r="J314" s="22" t="s">
        <v>84</v>
      </c>
      <c r="K314" s="22"/>
      <c r="L314" s="22">
        <v>15.5</v>
      </c>
      <c r="M314" s="22">
        <v>12</v>
      </c>
      <c r="N314" s="104">
        <v>4</v>
      </c>
      <c r="O314" s="22">
        <v>0</v>
      </c>
      <c r="P314" s="22">
        <v>4</v>
      </c>
      <c r="Q314" s="105">
        <v>1.63652383</v>
      </c>
      <c r="R314" s="105">
        <v>6.546</v>
      </c>
      <c r="S314" s="106">
        <f t="shared" si="8"/>
        <v>26.18438128</v>
      </c>
      <c r="T314" s="22" t="s">
        <v>89</v>
      </c>
    </row>
    <row r="315" spans="1:20" ht="16.5">
      <c r="A315" s="22"/>
      <c r="B315" s="22">
        <v>6</v>
      </c>
      <c r="C315" s="22">
        <v>12</v>
      </c>
      <c r="D315" s="104">
        <v>0</v>
      </c>
      <c r="E315" s="22">
        <v>3</v>
      </c>
      <c r="F315" s="22">
        <v>6</v>
      </c>
      <c r="G315" s="105">
        <v>0.43492324</v>
      </c>
      <c r="H315" s="105">
        <v>2.61</v>
      </c>
      <c r="I315" s="106">
        <f t="shared" si="9"/>
        <v>1.30476972</v>
      </c>
      <c r="J315" s="22" t="s">
        <v>84</v>
      </c>
      <c r="K315" s="22" t="s">
        <v>71</v>
      </c>
      <c r="L315" s="22">
        <v>15.5</v>
      </c>
      <c r="M315" s="22">
        <v>12</v>
      </c>
      <c r="N315" s="104">
        <v>0</v>
      </c>
      <c r="O315" s="22">
        <v>0</v>
      </c>
      <c r="P315" s="22">
        <v>4</v>
      </c>
      <c r="Q315" s="105">
        <v>1.63652383</v>
      </c>
      <c r="R315" s="105">
        <v>6.546</v>
      </c>
      <c r="S315" s="106">
        <f t="shared" si="8"/>
        <v>0</v>
      </c>
      <c r="T315" s="22" t="s">
        <v>79</v>
      </c>
    </row>
    <row r="316" spans="1:20" ht="16.5">
      <c r="A316" s="22"/>
      <c r="B316" s="22">
        <v>7.5</v>
      </c>
      <c r="C316" s="22">
        <v>12</v>
      </c>
      <c r="D316" s="104">
        <v>0</v>
      </c>
      <c r="E316" s="22">
        <v>1</v>
      </c>
      <c r="F316" s="22">
        <v>6</v>
      </c>
      <c r="G316" s="105">
        <v>0.5382045</v>
      </c>
      <c r="H316" s="105">
        <v>3.229</v>
      </c>
      <c r="I316" s="106">
        <f t="shared" si="9"/>
        <v>0.5382045</v>
      </c>
      <c r="J316" s="22" t="s">
        <v>84</v>
      </c>
      <c r="K316" s="22" t="s">
        <v>71</v>
      </c>
      <c r="L316" s="22">
        <v>15.5</v>
      </c>
      <c r="M316" s="22">
        <v>12</v>
      </c>
      <c r="N316" s="104">
        <v>2</v>
      </c>
      <c r="O316" s="22">
        <v>0</v>
      </c>
      <c r="P316" s="22">
        <v>4</v>
      </c>
      <c r="Q316" s="105">
        <v>1.63652383</v>
      </c>
      <c r="R316" s="105">
        <v>6.546</v>
      </c>
      <c r="S316" s="106">
        <f t="shared" si="8"/>
        <v>13.09219064</v>
      </c>
      <c r="T316" s="22" t="s">
        <v>85</v>
      </c>
    </row>
    <row r="317" spans="1:20" ht="16.5">
      <c r="A317" s="22"/>
      <c r="B317" s="22">
        <v>7.75</v>
      </c>
      <c r="C317" s="22">
        <v>12</v>
      </c>
      <c r="D317" s="104">
        <v>1</v>
      </c>
      <c r="E317" s="22">
        <v>0</v>
      </c>
      <c r="F317" s="22">
        <v>6</v>
      </c>
      <c r="G317" s="105">
        <v>0.55520612</v>
      </c>
      <c r="H317" s="105">
        <v>3.331</v>
      </c>
      <c r="I317" s="106">
        <f t="shared" si="9"/>
        <v>3.33123672</v>
      </c>
      <c r="J317" s="22" t="s">
        <v>84</v>
      </c>
      <c r="K317" s="22"/>
      <c r="L317" s="22">
        <v>15.75</v>
      </c>
      <c r="M317" s="22">
        <v>12</v>
      </c>
      <c r="N317" s="104">
        <v>0</v>
      </c>
      <c r="O317" s="22">
        <v>3</v>
      </c>
      <c r="P317" s="22">
        <v>4</v>
      </c>
      <c r="Q317" s="105">
        <v>1.66101204</v>
      </c>
      <c r="R317" s="105">
        <v>6.644</v>
      </c>
      <c r="S317" s="106">
        <f t="shared" si="8"/>
        <v>4.9830361199999995</v>
      </c>
      <c r="T317" s="22" t="s">
        <v>85</v>
      </c>
    </row>
    <row r="318" spans="1:20" ht="16.5">
      <c r="A318" s="22"/>
      <c r="B318" s="22">
        <v>9.5</v>
      </c>
      <c r="C318" s="22">
        <v>12</v>
      </c>
      <c r="D318" s="104">
        <v>0</v>
      </c>
      <c r="E318" s="22">
        <v>0</v>
      </c>
      <c r="F318" s="22">
        <v>6</v>
      </c>
      <c r="G318" s="105">
        <v>0.67252202</v>
      </c>
      <c r="H318" s="105">
        <v>4.035</v>
      </c>
      <c r="I318" s="106">
        <f t="shared" si="9"/>
        <v>0</v>
      </c>
      <c r="J318" s="22" t="s">
        <v>79</v>
      </c>
      <c r="K318" s="22" t="s">
        <v>71</v>
      </c>
      <c r="L318" s="22">
        <v>15.75</v>
      </c>
      <c r="M318" s="22">
        <v>12</v>
      </c>
      <c r="N318" s="104">
        <v>3</v>
      </c>
      <c r="O318" s="22">
        <v>2</v>
      </c>
      <c r="P318" s="22">
        <v>4</v>
      </c>
      <c r="Q318" s="105">
        <v>1.66101204</v>
      </c>
      <c r="R318" s="105">
        <v>6.644</v>
      </c>
      <c r="S318" s="106">
        <f t="shared" si="8"/>
        <v>23.25416856</v>
      </c>
      <c r="T318" s="22" t="s">
        <v>89</v>
      </c>
    </row>
    <row r="319" spans="1:20" ht="16.5">
      <c r="A319" s="22"/>
      <c r="B319" s="22">
        <v>9.5</v>
      </c>
      <c r="C319" s="22">
        <v>12</v>
      </c>
      <c r="D319" s="104">
        <v>1</v>
      </c>
      <c r="E319" s="22">
        <v>2</v>
      </c>
      <c r="F319" s="22">
        <v>6</v>
      </c>
      <c r="G319" s="105">
        <v>0.67252202</v>
      </c>
      <c r="H319" s="105">
        <v>4.035</v>
      </c>
      <c r="I319" s="106">
        <f t="shared" si="9"/>
        <v>5.38017616</v>
      </c>
      <c r="J319" s="22" t="s">
        <v>84</v>
      </c>
      <c r="K319" s="22" t="s">
        <v>71</v>
      </c>
      <c r="L319" s="22">
        <v>15.75</v>
      </c>
      <c r="M319" s="22">
        <v>12</v>
      </c>
      <c r="N319" s="104">
        <v>0</v>
      </c>
      <c r="O319" s="22">
        <v>0</v>
      </c>
      <c r="P319" s="22">
        <v>4</v>
      </c>
      <c r="Q319" s="105">
        <v>1.66101204</v>
      </c>
      <c r="R319" s="105">
        <v>6.644</v>
      </c>
      <c r="S319" s="106">
        <f t="shared" si="8"/>
        <v>0</v>
      </c>
      <c r="T319" s="22" t="s">
        <v>81</v>
      </c>
    </row>
    <row r="320" spans="1:20" ht="16.5">
      <c r="A320" s="22"/>
      <c r="B320" s="22">
        <v>9.75</v>
      </c>
      <c r="C320" s="22">
        <v>12</v>
      </c>
      <c r="D320" s="104">
        <v>0</v>
      </c>
      <c r="E320" s="22">
        <v>3</v>
      </c>
      <c r="F320" s="22">
        <v>6</v>
      </c>
      <c r="G320" s="105">
        <v>0.68903924</v>
      </c>
      <c r="H320" s="105">
        <v>4.134</v>
      </c>
      <c r="I320" s="106">
        <f t="shared" si="9"/>
        <v>2.06711772</v>
      </c>
      <c r="J320" s="22" t="s">
        <v>84</v>
      </c>
      <c r="K320" s="22" t="s">
        <v>142</v>
      </c>
      <c r="L320" s="22">
        <v>7.5</v>
      </c>
      <c r="M320" s="22">
        <v>12</v>
      </c>
      <c r="N320" s="104">
        <v>0</v>
      </c>
      <c r="O320" s="22">
        <v>0</v>
      </c>
      <c r="P320" s="22">
        <v>1</v>
      </c>
      <c r="Q320" s="105">
        <v>0.96229367</v>
      </c>
      <c r="R320" s="105">
        <v>0.962</v>
      </c>
      <c r="S320" s="106">
        <f t="shared" si="8"/>
        <v>0</v>
      </c>
      <c r="T320" s="22" t="s">
        <v>112</v>
      </c>
    </row>
    <row r="321" spans="1:20" ht="16.5">
      <c r="A321" s="22"/>
      <c r="B321" s="22">
        <v>11.75</v>
      </c>
      <c r="C321" s="22">
        <v>12</v>
      </c>
      <c r="D321" s="104">
        <v>0</v>
      </c>
      <c r="E321" s="22">
        <v>0</v>
      </c>
      <c r="F321" s="22">
        <v>6</v>
      </c>
      <c r="G321" s="105">
        <v>0.81899712</v>
      </c>
      <c r="H321" s="105">
        <v>4.914</v>
      </c>
      <c r="I321" s="106">
        <f t="shared" si="9"/>
        <v>0</v>
      </c>
      <c r="J321" s="22" t="s">
        <v>82</v>
      </c>
      <c r="K321" s="22" t="s">
        <v>142</v>
      </c>
      <c r="L321" s="22">
        <v>7.5</v>
      </c>
      <c r="M321" s="22">
        <v>12</v>
      </c>
      <c r="N321" s="104">
        <v>44</v>
      </c>
      <c r="O321" s="22">
        <v>0</v>
      </c>
      <c r="P321" s="22">
        <v>1</v>
      </c>
      <c r="Q321" s="105">
        <v>0.96229367</v>
      </c>
      <c r="R321" s="105">
        <v>0.962</v>
      </c>
      <c r="S321" s="106">
        <f t="shared" si="8"/>
        <v>42.34092148</v>
      </c>
      <c r="T321" s="22" t="s">
        <v>85</v>
      </c>
    </row>
    <row r="322" spans="1:20" ht="16.5">
      <c r="A322" s="22"/>
      <c r="B322" s="22">
        <v>11.75</v>
      </c>
      <c r="C322" s="22">
        <v>12</v>
      </c>
      <c r="D322" s="104">
        <v>4</v>
      </c>
      <c r="E322" s="22">
        <v>0</v>
      </c>
      <c r="F322" s="22">
        <v>6</v>
      </c>
      <c r="G322" s="105">
        <v>0.81899712</v>
      </c>
      <c r="H322" s="105">
        <v>4.914</v>
      </c>
      <c r="I322" s="106">
        <f t="shared" si="9"/>
        <v>19.65593088</v>
      </c>
      <c r="J322" s="22" t="s">
        <v>81</v>
      </c>
      <c r="K322" s="22" t="s">
        <v>142</v>
      </c>
      <c r="L322" s="22">
        <v>7.5</v>
      </c>
      <c r="M322" s="22">
        <v>12</v>
      </c>
      <c r="N322" s="104">
        <v>1</v>
      </c>
      <c r="O322" s="22">
        <v>0</v>
      </c>
      <c r="P322" s="22">
        <v>1</v>
      </c>
      <c r="Q322" s="105">
        <v>0.96229367</v>
      </c>
      <c r="R322" s="105">
        <v>0.962</v>
      </c>
      <c r="S322" s="106">
        <f t="shared" si="8"/>
        <v>0.96229367</v>
      </c>
      <c r="T322" s="22" t="s">
        <v>82</v>
      </c>
    </row>
    <row r="323" spans="1:20" ht="16.5">
      <c r="A323" s="22"/>
      <c r="B323" s="22">
        <v>13.75</v>
      </c>
      <c r="C323" s="22">
        <v>12</v>
      </c>
      <c r="D323" s="104">
        <v>0</v>
      </c>
      <c r="E323" s="22">
        <v>0</v>
      </c>
      <c r="F323" s="22">
        <v>6</v>
      </c>
      <c r="G323" s="105">
        <v>0.94507977</v>
      </c>
      <c r="H323" s="105">
        <v>5.67</v>
      </c>
      <c r="I323" s="106">
        <f t="shared" si="9"/>
        <v>0</v>
      </c>
      <c r="J323" s="22" t="s">
        <v>83</v>
      </c>
      <c r="K323" s="22" t="s">
        <v>142</v>
      </c>
      <c r="L323" s="22">
        <v>7.5</v>
      </c>
      <c r="M323" s="22">
        <v>12</v>
      </c>
      <c r="N323" s="104">
        <v>11</v>
      </c>
      <c r="O323" s="22">
        <v>0</v>
      </c>
      <c r="P323" s="22">
        <v>1</v>
      </c>
      <c r="Q323" s="105">
        <v>0.96229367</v>
      </c>
      <c r="R323" s="105">
        <v>0.962</v>
      </c>
      <c r="S323" s="106">
        <f aca="true" t="shared" si="10" ref="S323:S386">(N323*P323+O323)*Q323</f>
        <v>10.58523037</v>
      </c>
      <c r="T323" s="22" t="s">
        <v>89</v>
      </c>
    </row>
    <row r="324" spans="1:20" ht="16.5">
      <c r="A324" s="22" t="s">
        <v>80</v>
      </c>
      <c r="B324" s="22">
        <v>3.75</v>
      </c>
      <c r="C324" s="22">
        <v>12</v>
      </c>
      <c r="D324" s="104">
        <v>0</v>
      </c>
      <c r="E324" s="22">
        <v>0</v>
      </c>
      <c r="F324" s="22">
        <v>6</v>
      </c>
      <c r="G324" s="105">
        <v>0.31125495</v>
      </c>
      <c r="H324" s="105">
        <v>1.868</v>
      </c>
      <c r="I324" s="106">
        <f t="shared" si="9"/>
        <v>0</v>
      </c>
      <c r="J324" s="22" t="s">
        <v>82</v>
      </c>
      <c r="K324" s="22"/>
      <c r="L324" s="22">
        <v>7.75</v>
      </c>
      <c r="M324" s="22">
        <v>12</v>
      </c>
      <c r="N324" s="104">
        <v>10</v>
      </c>
      <c r="O324" s="22">
        <v>0</v>
      </c>
      <c r="P324" s="22">
        <v>1</v>
      </c>
      <c r="Q324" s="105">
        <v>0.99343159</v>
      </c>
      <c r="R324" s="105">
        <v>0.993</v>
      </c>
      <c r="S324" s="106">
        <f t="shared" si="10"/>
        <v>9.9343159</v>
      </c>
      <c r="T324" s="22" t="s">
        <v>89</v>
      </c>
    </row>
    <row r="325" spans="1:20" ht="16.5">
      <c r="A325" s="22"/>
      <c r="B325" s="22">
        <v>3.75</v>
      </c>
      <c r="C325" s="22">
        <v>12</v>
      </c>
      <c r="D325" s="104">
        <v>0</v>
      </c>
      <c r="E325" s="22">
        <v>0</v>
      </c>
      <c r="F325" s="22">
        <v>6</v>
      </c>
      <c r="G325" s="105">
        <v>0.31125495</v>
      </c>
      <c r="H325" s="105">
        <v>1.868</v>
      </c>
      <c r="I325" s="106">
        <f t="shared" si="9"/>
        <v>0</v>
      </c>
      <c r="J325" s="22" t="s">
        <v>83</v>
      </c>
      <c r="K325" s="22" t="s">
        <v>142</v>
      </c>
      <c r="L325" s="22">
        <v>7.75</v>
      </c>
      <c r="M325" s="22">
        <v>12</v>
      </c>
      <c r="N325" s="104">
        <v>11</v>
      </c>
      <c r="O325" s="22">
        <v>0</v>
      </c>
      <c r="P325" s="22">
        <v>1</v>
      </c>
      <c r="Q325" s="105">
        <v>0.99343159</v>
      </c>
      <c r="R325" s="105">
        <v>0.993</v>
      </c>
      <c r="S325" s="106">
        <f t="shared" si="10"/>
        <v>10.92774749</v>
      </c>
      <c r="T325" s="22" t="s">
        <v>85</v>
      </c>
    </row>
    <row r="326" spans="1:20" ht="16.5">
      <c r="A326" s="22"/>
      <c r="B326" s="22">
        <v>3.75</v>
      </c>
      <c r="C326" s="22">
        <v>12</v>
      </c>
      <c r="D326" s="104">
        <v>6</v>
      </c>
      <c r="E326" s="22">
        <v>7</v>
      </c>
      <c r="F326" s="22">
        <v>6</v>
      </c>
      <c r="G326" s="105">
        <v>0.31125495</v>
      </c>
      <c r="H326" s="105">
        <v>1.868</v>
      </c>
      <c r="I326" s="106">
        <f t="shared" si="9"/>
        <v>13.38396285</v>
      </c>
      <c r="J326" s="22" t="s">
        <v>81</v>
      </c>
      <c r="K326" s="22"/>
      <c r="L326" s="22">
        <v>9.5</v>
      </c>
      <c r="M326" s="22">
        <v>12</v>
      </c>
      <c r="N326" s="104">
        <v>13</v>
      </c>
      <c r="O326" s="22">
        <v>0</v>
      </c>
      <c r="P326" s="22">
        <v>1</v>
      </c>
      <c r="Q326" s="105">
        <v>1.20970164</v>
      </c>
      <c r="R326" s="105">
        <v>1.21</v>
      </c>
      <c r="S326" s="106">
        <f t="shared" si="10"/>
        <v>15.72612132</v>
      </c>
      <c r="T326" s="22" t="s">
        <v>85</v>
      </c>
    </row>
    <row r="327" spans="1:20" ht="16.5">
      <c r="A327" s="22"/>
      <c r="B327" s="22">
        <v>4.5</v>
      </c>
      <c r="C327" s="22">
        <v>12</v>
      </c>
      <c r="D327" s="104">
        <v>0</v>
      </c>
      <c r="E327" s="22">
        <v>8</v>
      </c>
      <c r="F327" s="22">
        <v>6</v>
      </c>
      <c r="G327" s="105">
        <v>0.37187107</v>
      </c>
      <c r="H327" s="105">
        <v>2.231</v>
      </c>
      <c r="I327" s="106">
        <f t="shared" si="9"/>
        <v>2.97496856</v>
      </c>
      <c r="J327" s="22" t="s">
        <v>83</v>
      </c>
      <c r="K327" s="22" t="s">
        <v>142</v>
      </c>
      <c r="L327" s="22">
        <v>9.5</v>
      </c>
      <c r="M327" s="22">
        <v>12</v>
      </c>
      <c r="N327" s="104">
        <v>21</v>
      </c>
      <c r="O327" s="22">
        <v>0</v>
      </c>
      <c r="P327" s="22">
        <v>1</v>
      </c>
      <c r="Q327" s="105">
        <v>1.20970164</v>
      </c>
      <c r="R327" s="105">
        <v>1.21</v>
      </c>
      <c r="S327" s="106">
        <f t="shared" si="10"/>
        <v>25.40373444</v>
      </c>
      <c r="T327" s="22" t="s">
        <v>81</v>
      </c>
    </row>
    <row r="328" spans="1:20" ht="16.5">
      <c r="A328" s="22"/>
      <c r="B328" s="22">
        <v>4.5</v>
      </c>
      <c r="C328" s="22">
        <v>12</v>
      </c>
      <c r="D328" s="104">
        <v>0</v>
      </c>
      <c r="E328" s="22">
        <v>0</v>
      </c>
      <c r="F328" s="22">
        <v>6</v>
      </c>
      <c r="G328" s="105">
        <v>0.37187107</v>
      </c>
      <c r="H328" s="105">
        <v>2.231</v>
      </c>
      <c r="I328" s="106">
        <f t="shared" si="9"/>
        <v>0</v>
      </c>
      <c r="J328" s="22" t="s">
        <v>83</v>
      </c>
      <c r="K328" s="22" t="s">
        <v>142</v>
      </c>
      <c r="L328" s="22">
        <v>9.5</v>
      </c>
      <c r="M328" s="22">
        <v>12</v>
      </c>
      <c r="N328" s="104">
        <v>42</v>
      </c>
      <c r="O328" s="22">
        <v>0</v>
      </c>
      <c r="P328" s="22">
        <v>1</v>
      </c>
      <c r="Q328" s="105">
        <v>1.20970164</v>
      </c>
      <c r="R328" s="105">
        <v>1.21</v>
      </c>
      <c r="S328" s="106">
        <f t="shared" si="10"/>
        <v>50.80746888</v>
      </c>
      <c r="T328" s="22" t="s">
        <v>89</v>
      </c>
    </row>
    <row r="329" spans="1:20" ht="16.5">
      <c r="A329" s="22"/>
      <c r="B329" s="22">
        <v>4.5</v>
      </c>
      <c r="C329" s="22">
        <v>12</v>
      </c>
      <c r="D329" s="104">
        <v>6</v>
      </c>
      <c r="E329" s="22">
        <v>0</v>
      </c>
      <c r="F329" s="22">
        <v>6</v>
      </c>
      <c r="G329" s="105">
        <v>0.37187107</v>
      </c>
      <c r="H329" s="105">
        <v>2.231</v>
      </c>
      <c r="I329" s="106">
        <f t="shared" si="9"/>
        <v>13.387358520000001</v>
      </c>
      <c r="J329" s="22" t="s">
        <v>81</v>
      </c>
      <c r="K329" s="22"/>
      <c r="L329" s="22">
        <v>9.75</v>
      </c>
      <c r="M329" s="22">
        <v>12</v>
      </c>
      <c r="N329" s="104">
        <v>0</v>
      </c>
      <c r="O329" s="22">
        <v>0</v>
      </c>
      <c r="P329" s="22">
        <v>1</v>
      </c>
      <c r="Q329" s="105">
        <v>1.24035516</v>
      </c>
      <c r="R329" s="105">
        <v>1.24</v>
      </c>
      <c r="S329" s="106">
        <f t="shared" si="10"/>
        <v>0</v>
      </c>
      <c r="T329" s="22" t="s">
        <v>81</v>
      </c>
    </row>
    <row r="330" spans="1:20" ht="16.5">
      <c r="A330" s="22"/>
      <c r="B330" s="22">
        <v>4.5</v>
      </c>
      <c r="C330" s="22">
        <v>12</v>
      </c>
      <c r="D330" s="104">
        <v>36</v>
      </c>
      <c r="E330" s="22">
        <v>0</v>
      </c>
      <c r="F330" s="22">
        <v>6</v>
      </c>
      <c r="G330" s="105">
        <v>0.37187107</v>
      </c>
      <c r="H330" s="105">
        <v>2.231</v>
      </c>
      <c r="I330" s="106">
        <f t="shared" si="9"/>
        <v>80.32415112000001</v>
      </c>
      <c r="J330" s="22" t="s">
        <v>84</v>
      </c>
      <c r="K330" s="22" t="s">
        <v>142</v>
      </c>
      <c r="L330" s="22">
        <v>9.75</v>
      </c>
      <c r="M330" s="22">
        <v>12</v>
      </c>
      <c r="N330" s="104">
        <v>0</v>
      </c>
      <c r="O330" s="22">
        <v>0</v>
      </c>
      <c r="P330" s="22">
        <v>1</v>
      </c>
      <c r="Q330" s="105">
        <v>1.24035516</v>
      </c>
      <c r="R330" s="105">
        <v>1.24</v>
      </c>
      <c r="S330" s="106">
        <f t="shared" si="10"/>
        <v>0</v>
      </c>
      <c r="T330" s="22" t="s">
        <v>85</v>
      </c>
    </row>
    <row r="331" spans="1:20" ht="16.5">
      <c r="A331" s="22"/>
      <c r="B331" s="22">
        <v>4.75</v>
      </c>
      <c r="C331" s="22">
        <v>12</v>
      </c>
      <c r="D331" s="104">
        <v>14</v>
      </c>
      <c r="E331" s="22">
        <v>5</v>
      </c>
      <c r="F331" s="22">
        <v>6</v>
      </c>
      <c r="G331" s="105">
        <v>0.39195535</v>
      </c>
      <c r="H331" s="105">
        <v>2.352</v>
      </c>
      <c r="I331" s="106">
        <f t="shared" si="9"/>
        <v>34.88402615</v>
      </c>
      <c r="J331" s="22" t="s">
        <v>84</v>
      </c>
      <c r="K331" s="22" t="s">
        <v>142</v>
      </c>
      <c r="L331" s="22">
        <v>9.75</v>
      </c>
      <c r="M331" s="22">
        <v>12</v>
      </c>
      <c r="N331" s="104">
        <v>25</v>
      </c>
      <c r="O331" s="22">
        <v>0</v>
      </c>
      <c r="P331" s="22">
        <v>1</v>
      </c>
      <c r="Q331" s="105">
        <v>1.24035516</v>
      </c>
      <c r="R331" s="105">
        <v>1.24</v>
      </c>
      <c r="S331" s="106">
        <f t="shared" si="10"/>
        <v>31.008879</v>
      </c>
      <c r="T331" s="22" t="s">
        <v>89</v>
      </c>
    </row>
    <row r="332" spans="1:20" ht="16.5">
      <c r="A332" s="22"/>
      <c r="B332" s="22">
        <v>4.75</v>
      </c>
      <c r="C332" s="22">
        <v>12</v>
      </c>
      <c r="D332" s="104">
        <v>0</v>
      </c>
      <c r="E332" s="22">
        <v>0</v>
      </c>
      <c r="F332" s="22">
        <v>6</v>
      </c>
      <c r="G332" s="105">
        <v>0.39195535</v>
      </c>
      <c r="H332" s="105">
        <v>2.352</v>
      </c>
      <c r="I332" s="106">
        <f t="shared" si="9"/>
        <v>0</v>
      </c>
      <c r="J332" s="22" t="s">
        <v>82</v>
      </c>
      <c r="K332" s="22"/>
      <c r="L332" s="22">
        <v>13.5</v>
      </c>
      <c r="M332" s="22">
        <v>12</v>
      </c>
      <c r="N332" s="104">
        <v>12</v>
      </c>
      <c r="O332" s="22">
        <v>0</v>
      </c>
      <c r="P332" s="22">
        <v>1</v>
      </c>
      <c r="Q332" s="105">
        <v>1.69289188</v>
      </c>
      <c r="R332" s="105">
        <v>1.693</v>
      </c>
      <c r="S332" s="106">
        <f t="shared" si="10"/>
        <v>20.31470256</v>
      </c>
      <c r="T332" s="22" t="s">
        <v>84</v>
      </c>
    </row>
    <row r="333" spans="1:20" ht="16.5">
      <c r="A333" s="22"/>
      <c r="B333" s="22">
        <v>5.5</v>
      </c>
      <c r="C333" s="22">
        <v>12</v>
      </c>
      <c r="D333" s="104">
        <v>0</v>
      </c>
      <c r="E333" s="22">
        <v>0</v>
      </c>
      <c r="F333" s="22">
        <v>6</v>
      </c>
      <c r="G333" s="105">
        <v>0.45184487</v>
      </c>
      <c r="H333" s="105">
        <v>2.711</v>
      </c>
      <c r="I333" s="106">
        <f t="shared" si="9"/>
        <v>0</v>
      </c>
      <c r="J333" s="22" t="s">
        <v>81</v>
      </c>
      <c r="K333" s="22" t="s">
        <v>142</v>
      </c>
      <c r="L333" s="22">
        <v>13.5</v>
      </c>
      <c r="M333" s="22">
        <v>12</v>
      </c>
      <c r="N333" s="104">
        <v>0</v>
      </c>
      <c r="O333" s="22">
        <v>0</v>
      </c>
      <c r="P333" s="22">
        <v>1</v>
      </c>
      <c r="Q333" s="105">
        <v>1.69289188</v>
      </c>
      <c r="R333" s="105">
        <v>1.693</v>
      </c>
      <c r="S333" s="106">
        <f t="shared" si="10"/>
        <v>0</v>
      </c>
      <c r="T333" s="22" t="s">
        <v>82</v>
      </c>
    </row>
    <row r="334" spans="1:20" ht="16.5">
      <c r="A334" s="22"/>
      <c r="B334" s="22">
        <v>5.5</v>
      </c>
      <c r="C334" s="22">
        <v>12</v>
      </c>
      <c r="D334" s="104">
        <v>8</v>
      </c>
      <c r="E334" s="22">
        <v>5</v>
      </c>
      <c r="F334" s="22">
        <v>6</v>
      </c>
      <c r="G334" s="105">
        <v>0.45184487</v>
      </c>
      <c r="H334" s="105">
        <v>2.711</v>
      </c>
      <c r="I334" s="106">
        <f t="shared" si="9"/>
        <v>23.94777811</v>
      </c>
      <c r="J334" s="22" t="s">
        <v>83</v>
      </c>
      <c r="K334" s="22" t="s">
        <v>142</v>
      </c>
      <c r="L334" s="22">
        <v>13.5</v>
      </c>
      <c r="M334" s="22">
        <v>12</v>
      </c>
      <c r="N334" s="104">
        <v>1</v>
      </c>
      <c r="O334" s="22">
        <v>0</v>
      </c>
      <c r="P334" s="22">
        <v>1</v>
      </c>
      <c r="Q334" s="105">
        <v>1.69289188</v>
      </c>
      <c r="R334" s="105">
        <v>1.693</v>
      </c>
      <c r="S334" s="106">
        <f t="shared" si="10"/>
        <v>1.69289188</v>
      </c>
      <c r="T334" s="22" t="s">
        <v>81</v>
      </c>
    </row>
    <row r="335" spans="1:20" ht="16.5">
      <c r="A335" s="22"/>
      <c r="B335" s="22">
        <v>5.75</v>
      </c>
      <c r="C335" s="22">
        <v>12</v>
      </c>
      <c r="D335" s="104">
        <v>9</v>
      </c>
      <c r="E335" s="22">
        <v>0</v>
      </c>
      <c r="F335" s="22">
        <v>6</v>
      </c>
      <c r="G335" s="105">
        <v>0.47168694</v>
      </c>
      <c r="H335" s="105">
        <v>2.83</v>
      </c>
      <c r="I335" s="106">
        <f t="shared" si="9"/>
        <v>25.47109476</v>
      </c>
      <c r="J335" s="22" t="s">
        <v>84</v>
      </c>
      <c r="K335" s="22" t="s">
        <v>142</v>
      </c>
      <c r="L335" s="22">
        <v>13.5</v>
      </c>
      <c r="M335" s="22">
        <v>12</v>
      </c>
      <c r="N335" s="104">
        <v>20</v>
      </c>
      <c r="O335" s="22">
        <v>0</v>
      </c>
      <c r="P335" s="22">
        <v>1</v>
      </c>
      <c r="Q335" s="105">
        <v>1.69289188</v>
      </c>
      <c r="R335" s="105">
        <v>1.693</v>
      </c>
      <c r="S335" s="106">
        <f t="shared" si="10"/>
        <v>33.857837599999996</v>
      </c>
      <c r="T335" s="22" t="s">
        <v>89</v>
      </c>
    </row>
    <row r="336" spans="1:20" ht="16.5">
      <c r="A336" s="22"/>
      <c r="B336" s="22">
        <v>5.75</v>
      </c>
      <c r="C336" s="22">
        <v>12</v>
      </c>
      <c r="D336" s="104">
        <v>8</v>
      </c>
      <c r="E336" s="22">
        <v>2</v>
      </c>
      <c r="F336" s="22">
        <v>6</v>
      </c>
      <c r="G336" s="105">
        <v>0.47168694</v>
      </c>
      <c r="H336" s="105">
        <v>2.83</v>
      </c>
      <c r="I336" s="106">
        <f t="shared" si="9"/>
        <v>23.584347</v>
      </c>
      <c r="J336" s="22" t="s">
        <v>81</v>
      </c>
      <c r="K336" s="22"/>
      <c r="L336" s="22">
        <v>13.75</v>
      </c>
      <c r="M336" s="22">
        <v>12</v>
      </c>
      <c r="N336" s="104">
        <v>5</v>
      </c>
      <c r="O336" s="22">
        <v>0</v>
      </c>
      <c r="P336" s="22">
        <v>1</v>
      </c>
      <c r="Q336" s="105">
        <v>1.72257659</v>
      </c>
      <c r="R336" s="105">
        <v>1.723</v>
      </c>
      <c r="S336" s="106">
        <f t="shared" si="10"/>
        <v>8.61288295</v>
      </c>
      <c r="T336" s="22" t="s">
        <v>89</v>
      </c>
    </row>
    <row r="337" spans="1:20" ht="16.5">
      <c r="A337" s="22"/>
      <c r="B337" s="22">
        <v>7.5</v>
      </c>
      <c r="C337" s="22">
        <v>12</v>
      </c>
      <c r="D337" s="104">
        <v>11</v>
      </c>
      <c r="E337" s="22">
        <v>1</v>
      </c>
      <c r="F337" s="22">
        <v>6</v>
      </c>
      <c r="G337" s="105">
        <v>0.60888603</v>
      </c>
      <c r="H337" s="105">
        <v>3.653</v>
      </c>
      <c r="I337" s="106">
        <f t="shared" si="9"/>
        <v>40.79536401</v>
      </c>
      <c r="J337" s="22" t="s">
        <v>81</v>
      </c>
      <c r="K337" s="22" t="s">
        <v>142</v>
      </c>
      <c r="L337" s="22">
        <v>13.75</v>
      </c>
      <c r="M337" s="22">
        <v>12</v>
      </c>
      <c r="N337" s="104">
        <v>118</v>
      </c>
      <c r="O337" s="22">
        <v>0</v>
      </c>
      <c r="P337" s="22">
        <v>1</v>
      </c>
      <c r="Q337" s="105">
        <v>1.72257659</v>
      </c>
      <c r="R337" s="105">
        <v>1.723</v>
      </c>
      <c r="S337" s="106">
        <f t="shared" si="10"/>
        <v>203.26403762</v>
      </c>
      <c r="T337" s="22" t="s">
        <v>85</v>
      </c>
    </row>
    <row r="338" spans="1:20" ht="16.5">
      <c r="A338" s="22"/>
      <c r="B338" s="22">
        <v>7.5</v>
      </c>
      <c r="C338" s="22">
        <v>12</v>
      </c>
      <c r="D338" s="104">
        <v>0</v>
      </c>
      <c r="E338" s="22">
        <v>1</v>
      </c>
      <c r="F338" s="22">
        <v>6</v>
      </c>
      <c r="G338" s="105">
        <v>0.60888603</v>
      </c>
      <c r="H338" s="105">
        <v>3.653</v>
      </c>
      <c r="I338" s="106">
        <f t="shared" si="9"/>
        <v>0.60888603</v>
      </c>
      <c r="J338" s="22" t="s">
        <v>83</v>
      </c>
      <c r="K338" s="22" t="s">
        <v>142</v>
      </c>
      <c r="L338" s="22">
        <v>13.75</v>
      </c>
      <c r="M338" s="22">
        <v>12</v>
      </c>
      <c r="N338" s="104">
        <v>2</v>
      </c>
      <c r="O338" s="22">
        <v>0</v>
      </c>
      <c r="P338" s="22">
        <v>1</v>
      </c>
      <c r="Q338" s="105">
        <v>1.72257659</v>
      </c>
      <c r="R338" s="105">
        <v>1.723</v>
      </c>
      <c r="S338" s="106">
        <f t="shared" si="10"/>
        <v>3.44515318</v>
      </c>
      <c r="T338" s="22" t="s">
        <v>84</v>
      </c>
    </row>
    <row r="339" spans="1:20" ht="16.5">
      <c r="A339" s="22"/>
      <c r="B339" s="22">
        <v>7.5</v>
      </c>
      <c r="C339" s="22">
        <v>12</v>
      </c>
      <c r="D339" s="104">
        <v>5</v>
      </c>
      <c r="E339" s="22">
        <v>11</v>
      </c>
      <c r="F339" s="22">
        <v>6</v>
      </c>
      <c r="G339" s="105">
        <v>0.60888603</v>
      </c>
      <c r="H339" s="105">
        <v>3.653</v>
      </c>
      <c r="I339" s="106">
        <f t="shared" si="9"/>
        <v>24.96432723</v>
      </c>
      <c r="J339" s="22" t="s">
        <v>84</v>
      </c>
      <c r="K339" s="22" t="s">
        <v>142</v>
      </c>
      <c r="L339" s="22">
        <v>14.5</v>
      </c>
      <c r="M339" s="22">
        <v>12</v>
      </c>
      <c r="N339" s="104">
        <v>0</v>
      </c>
      <c r="O339" s="22">
        <v>4</v>
      </c>
      <c r="P339" s="22">
        <v>1</v>
      </c>
      <c r="Q339" s="105">
        <v>1.81126742</v>
      </c>
      <c r="R339" s="105">
        <v>1.811</v>
      </c>
      <c r="S339" s="106">
        <f t="shared" si="10"/>
        <v>7.24506968</v>
      </c>
      <c r="T339" s="22" t="s">
        <v>89</v>
      </c>
    </row>
    <row r="340" spans="1:20" ht="16.5">
      <c r="A340" s="22"/>
      <c r="B340" s="22">
        <v>7.75</v>
      </c>
      <c r="C340" s="22">
        <v>12</v>
      </c>
      <c r="D340" s="104">
        <v>2</v>
      </c>
      <c r="E340" s="22">
        <v>0</v>
      </c>
      <c r="F340" s="22">
        <v>6</v>
      </c>
      <c r="G340" s="105">
        <v>0.6282437</v>
      </c>
      <c r="H340" s="105">
        <v>3.769</v>
      </c>
      <c r="I340" s="106">
        <f t="shared" si="9"/>
        <v>7.538924399999999</v>
      </c>
      <c r="J340" s="22" t="s">
        <v>84</v>
      </c>
      <c r="K340" s="22" t="s">
        <v>142</v>
      </c>
      <c r="L340" s="22">
        <v>15.5</v>
      </c>
      <c r="M340" s="22">
        <v>12</v>
      </c>
      <c r="N340" s="104">
        <v>1</v>
      </c>
      <c r="O340" s="22">
        <v>0</v>
      </c>
      <c r="P340" s="22">
        <v>1</v>
      </c>
      <c r="Q340" s="105">
        <v>1.92867415</v>
      </c>
      <c r="R340" s="105">
        <v>1.929</v>
      </c>
      <c r="S340" s="106">
        <f t="shared" si="10"/>
        <v>1.92867415</v>
      </c>
      <c r="T340" s="22" t="s">
        <v>89</v>
      </c>
    </row>
    <row r="341" spans="1:20" ht="16.5">
      <c r="A341" s="22"/>
      <c r="B341" s="22">
        <v>7.75</v>
      </c>
      <c r="C341" s="22">
        <v>12</v>
      </c>
      <c r="D341" s="104">
        <v>0</v>
      </c>
      <c r="E341" s="22">
        <v>0</v>
      </c>
      <c r="F341" s="22">
        <v>6</v>
      </c>
      <c r="G341" s="105">
        <v>0.6282437</v>
      </c>
      <c r="H341" s="105">
        <v>3.769</v>
      </c>
      <c r="I341" s="106">
        <f t="shared" si="9"/>
        <v>0</v>
      </c>
      <c r="J341" s="22" t="s">
        <v>83</v>
      </c>
      <c r="K341" s="22" t="s">
        <v>145</v>
      </c>
      <c r="L341" s="22">
        <v>7.5</v>
      </c>
      <c r="M341" s="22">
        <v>12</v>
      </c>
      <c r="N341" s="104">
        <v>23</v>
      </c>
      <c r="O341" s="22">
        <v>0</v>
      </c>
      <c r="P341" s="22">
        <v>1</v>
      </c>
      <c r="Q341" s="105">
        <v>1.10365673</v>
      </c>
      <c r="R341" s="105">
        <v>1.104</v>
      </c>
      <c r="S341" s="106">
        <f t="shared" si="10"/>
        <v>25.38410479</v>
      </c>
      <c r="T341" s="22" t="s">
        <v>89</v>
      </c>
    </row>
    <row r="342" spans="1:20" ht="16.5">
      <c r="A342" s="22"/>
      <c r="B342" s="22">
        <v>7.75</v>
      </c>
      <c r="C342" s="22">
        <v>12</v>
      </c>
      <c r="D342" s="104">
        <v>0</v>
      </c>
      <c r="E342" s="22">
        <v>1</v>
      </c>
      <c r="F342" s="22">
        <v>6</v>
      </c>
      <c r="G342" s="105">
        <v>0.6282437</v>
      </c>
      <c r="H342" s="105">
        <v>3.769</v>
      </c>
      <c r="I342" s="106">
        <f t="shared" si="9"/>
        <v>0.6282437</v>
      </c>
      <c r="J342" s="22" t="s">
        <v>81</v>
      </c>
      <c r="K342" s="22" t="s">
        <v>145</v>
      </c>
      <c r="L342" s="22">
        <v>7.5</v>
      </c>
      <c r="M342" s="22">
        <v>12</v>
      </c>
      <c r="N342" s="104">
        <v>37</v>
      </c>
      <c r="O342" s="22">
        <v>0</v>
      </c>
      <c r="P342" s="22">
        <v>1</v>
      </c>
      <c r="Q342" s="105">
        <v>1.10365673</v>
      </c>
      <c r="R342" s="105">
        <v>1.104</v>
      </c>
      <c r="S342" s="106">
        <f t="shared" si="10"/>
        <v>40.83529901</v>
      </c>
      <c r="T342" s="22" t="s">
        <v>83</v>
      </c>
    </row>
    <row r="343" spans="1:20" ht="16.5">
      <c r="A343" s="22"/>
      <c r="B343" s="22">
        <v>9.5</v>
      </c>
      <c r="C343" s="22">
        <v>12</v>
      </c>
      <c r="D343" s="104">
        <v>0</v>
      </c>
      <c r="E343" s="22">
        <v>2</v>
      </c>
      <c r="F343" s="22">
        <v>6</v>
      </c>
      <c r="G343" s="105">
        <v>0.76205196</v>
      </c>
      <c r="H343" s="105">
        <v>4.572</v>
      </c>
      <c r="I343" s="106">
        <f aca="true" t="shared" si="11" ref="I343:I406">(D343*F343+E343)*G343</f>
        <v>1.52410392</v>
      </c>
      <c r="J343" s="22" t="s">
        <v>84</v>
      </c>
      <c r="K343" s="22" t="s">
        <v>145</v>
      </c>
      <c r="L343" s="22">
        <v>7.5</v>
      </c>
      <c r="M343" s="22">
        <v>12</v>
      </c>
      <c r="N343" s="104">
        <v>30</v>
      </c>
      <c r="O343" s="22">
        <v>0</v>
      </c>
      <c r="P343" s="22">
        <v>1</v>
      </c>
      <c r="Q343" s="105">
        <v>1.10365673</v>
      </c>
      <c r="R343" s="105">
        <v>1.104</v>
      </c>
      <c r="S343" s="106">
        <f t="shared" si="10"/>
        <v>33.1097019</v>
      </c>
      <c r="T343" s="22" t="s">
        <v>81</v>
      </c>
    </row>
    <row r="344" spans="1:20" ht="16.5">
      <c r="A344" s="22"/>
      <c r="B344" s="22">
        <v>9.5</v>
      </c>
      <c r="C344" s="22">
        <v>12</v>
      </c>
      <c r="D344" s="104">
        <v>1</v>
      </c>
      <c r="E344" s="22">
        <v>5</v>
      </c>
      <c r="F344" s="22">
        <v>6</v>
      </c>
      <c r="G344" s="105">
        <v>0.76205196</v>
      </c>
      <c r="H344" s="105">
        <v>4.572</v>
      </c>
      <c r="I344" s="106">
        <f t="shared" si="11"/>
        <v>8.382571559999999</v>
      </c>
      <c r="J344" s="22" t="s">
        <v>81</v>
      </c>
      <c r="K344" s="22" t="s">
        <v>145</v>
      </c>
      <c r="L344" s="22">
        <v>7.5</v>
      </c>
      <c r="M344" s="22">
        <v>12</v>
      </c>
      <c r="N344" s="104">
        <v>4</v>
      </c>
      <c r="O344" s="22">
        <v>0</v>
      </c>
      <c r="P344" s="22">
        <v>1</v>
      </c>
      <c r="Q344" s="105">
        <v>1.10365673</v>
      </c>
      <c r="R344" s="105">
        <v>1.104</v>
      </c>
      <c r="S344" s="106">
        <f t="shared" si="10"/>
        <v>4.41462692</v>
      </c>
      <c r="T344" s="22" t="s">
        <v>85</v>
      </c>
    </row>
    <row r="345" spans="1:20" ht="16.5">
      <c r="A345" s="22"/>
      <c r="B345" s="22">
        <v>9.75</v>
      </c>
      <c r="C345" s="22">
        <v>12</v>
      </c>
      <c r="D345" s="104">
        <v>5</v>
      </c>
      <c r="E345" s="22">
        <v>4</v>
      </c>
      <c r="F345" s="22">
        <v>6</v>
      </c>
      <c r="G345" s="105">
        <v>0.78092522</v>
      </c>
      <c r="H345" s="105">
        <v>4.686</v>
      </c>
      <c r="I345" s="106">
        <f t="shared" si="11"/>
        <v>26.55145748</v>
      </c>
      <c r="J345" s="22" t="s">
        <v>81</v>
      </c>
      <c r="K345" s="22"/>
      <c r="L345" s="22">
        <v>7.75</v>
      </c>
      <c r="M345" s="22">
        <v>12</v>
      </c>
      <c r="N345" s="104">
        <v>13</v>
      </c>
      <c r="O345" s="22">
        <v>0</v>
      </c>
      <c r="P345" s="22">
        <v>1</v>
      </c>
      <c r="Q345" s="105">
        <v>1.13950675</v>
      </c>
      <c r="R345" s="105">
        <v>1.14</v>
      </c>
      <c r="S345" s="106">
        <f t="shared" si="10"/>
        <v>14.81358775</v>
      </c>
      <c r="T345" s="22" t="s">
        <v>81</v>
      </c>
    </row>
    <row r="346" spans="1:20" ht="16.5">
      <c r="A346" s="22"/>
      <c r="B346" s="22">
        <v>9.75</v>
      </c>
      <c r="C346" s="22">
        <v>12</v>
      </c>
      <c r="D346" s="104">
        <v>2</v>
      </c>
      <c r="E346" s="22">
        <v>2</v>
      </c>
      <c r="F346" s="22">
        <v>6</v>
      </c>
      <c r="G346" s="105">
        <v>0.78092522</v>
      </c>
      <c r="H346" s="105">
        <v>4.686</v>
      </c>
      <c r="I346" s="106">
        <f t="shared" si="11"/>
        <v>10.932953079999999</v>
      </c>
      <c r="J346" s="22" t="s">
        <v>84</v>
      </c>
      <c r="K346" s="22" t="s">
        <v>145</v>
      </c>
      <c r="L346" s="22">
        <v>7.75</v>
      </c>
      <c r="M346" s="22">
        <v>12</v>
      </c>
      <c r="N346" s="104">
        <v>40</v>
      </c>
      <c r="O346" s="22">
        <v>0</v>
      </c>
      <c r="P346" s="22">
        <v>1</v>
      </c>
      <c r="Q346" s="105">
        <v>1.13950675</v>
      </c>
      <c r="R346" s="105">
        <v>1.14</v>
      </c>
      <c r="S346" s="106">
        <f t="shared" si="10"/>
        <v>45.58027</v>
      </c>
      <c r="T346" s="22" t="s">
        <v>89</v>
      </c>
    </row>
    <row r="347" spans="1:20" ht="16.5">
      <c r="A347" s="22"/>
      <c r="B347" s="22">
        <v>11.5</v>
      </c>
      <c r="C347" s="22">
        <v>12</v>
      </c>
      <c r="D347" s="104">
        <v>4</v>
      </c>
      <c r="E347" s="22">
        <v>5</v>
      </c>
      <c r="F347" s="22">
        <v>6</v>
      </c>
      <c r="G347" s="105">
        <v>0.91134266</v>
      </c>
      <c r="H347" s="105">
        <v>5.468</v>
      </c>
      <c r="I347" s="106">
        <f t="shared" si="11"/>
        <v>26.42893714</v>
      </c>
      <c r="J347" s="22" t="s">
        <v>81</v>
      </c>
      <c r="K347" s="22" t="s">
        <v>145</v>
      </c>
      <c r="L347" s="22">
        <v>7.75</v>
      </c>
      <c r="M347" s="22">
        <v>12</v>
      </c>
      <c r="N347" s="104">
        <v>45</v>
      </c>
      <c r="O347" s="22">
        <v>0</v>
      </c>
      <c r="P347" s="22">
        <v>1</v>
      </c>
      <c r="Q347" s="105">
        <v>1.13950675</v>
      </c>
      <c r="R347" s="105">
        <v>1.14</v>
      </c>
      <c r="S347" s="106">
        <f t="shared" si="10"/>
        <v>51.277803750000004</v>
      </c>
      <c r="T347" s="22" t="s">
        <v>85</v>
      </c>
    </row>
    <row r="348" spans="1:20" ht="16.5">
      <c r="A348" s="22"/>
      <c r="B348" s="22">
        <v>11.75</v>
      </c>
      <c r="C348" s="22">
        <v>12</v>
      </c>
      <c r="D348" s="104">
        <v>3</v>
      </c>
      <c r="E348" s="22">
        <v>0</v>
      </c>
      <c r="F348" s="22">
        <v>6</v>
      </c>
      <c r="G348" s="105">
        <v>0.92973152</v>
      </c>
      <c r="H348" s="105">
        <v>5.578</v>
      </c>
      <c r="I348" s="106">
        <f t="shared" si="11"/>
        <v>16.735167360000002</v>
      </c>
      <c r="J348" s="22" t="s">
        <v>81</v>
      </c>
      <c r="K348" s="22" t="s">
        <v>145</v>
      </c>
      <c r="L348" s="22">
        <v>7.75</v>
      </c>
      <c r="M348" s="22">
        <v>12</v>
      </c>
      <c r="N348" s="104">
        <v>1</v>
      </c>
      <c r="O348" s="22">
        <v>0</v>
      </c>
      <c r="P348" s="22">
        <v>1</v>
      </c>
      <c r="Q348" s="105">
        <v>1.13950675</v>
      </c>
      <c r="R348" s="105">
        <v>1.14</v>
      </c>
      <c r="S348" s="106">
        <f t="shared" si="10"/>
        <v>1.13950675</v>
      </c>
      <c r="T348" s="22" t="s">
        <v>83</v>
      </c>
    </row>
    <row r="349" spans="1:20" ht="16.5">
      <c r="A349" s="22" t="s">
        <v>90</v>
      </c>
      <c r="B349" s="22">
        <v>7.5</v>
      </c>
      <c r="C349" s="22">
        <v>12</v>
      </c>
      <c r="D349" s="104">
        <v>2</v>
      </c>
      <c r="E349" s="22">
        <v>0</v>
      </c>
      <c r="F349" s="22">
        <v>3</v>
      </c>
      <c r="G349" s="105">
        <v>0.67956756</v>
      </c>
      <c r="H349" s="105">
        <v>2.039</v>
      </c>
      <c r="I349" s="106">
        <f t="shared" si="11"/>
        <v>4.07740536</v>
      </c>
      <c r="J349" s="22" t="s">
        <v>81</v>
      </c>
      <c r="K349" s="22"/>
      <c r="L349" s="22">
        <v>9.5</v>
      </c>
      <c r="M349" s="22">
        <v>12</v>
      </c>
      <c r="N349" s="104">
        <v>44</v>
      </c>
      <c r="O349" s="22">
        <v>0</v>
      </c>
      <c r="P349" s="22">
        <v>1</v>
      </c>
      <c r="Q349" s="105">
        <v>1.38876151</v>
      </c>
      <c r="R349" s="105">
        <v>1.389</v>
      </c>
      <c r="S349" s="106">
        <f t="shared" si="10"/>
        <v>61.10550644</v>
      </c>
      <c r="T349" s="22" t="s">
        <v>83</v>
      </c>
    </row>
    <row r="350" spans="1:20" ht="16.5">
      <c r="A350" s="22"/>
      <c r="B350" s="22">
        <v>7.5</v>
      </c>
      <c r="C350" s="22">
        <v>12</v>
      </c>
      <c r="D350" s="104">
        <v>0</v>
      </c>
      <c r="E350" s="22">
        <v>2</v>
      </c>
      <c r="F350" s="22">
        <v>0</v>
      </c>
      <c r="G350" s="105">
        <v>0.67956756</v>
      </c>
      <c r="H350" s="105">
        <v>0</v>
      </c>
      <c r="I350" s="106">
        <f t="shared" si="11"/>
        <v>1.35913512</v>
      </c>
      <c r="J350" s="22" t="s">
        <v>83</v>
      </c>
      <c r="K350" s="22" t="s">
        <v>145</v>
      </c>
      <c r="L350" s="22">
        <v>9.5</v>
      </c>
      <c r="M350" s="22">
        <v>12</v>
      </c>
      <c r="N350" s="104">
        <v>10</v>
      </c>
      <c r="O350" s="22">
        <v>0</v>
      </c>
      <c r="P350" s="22">
        <v>1</v>
      </c>
      <c r="Q350" s="105">
        <v>1.38876151</v>
      </c>
      <c r="R350" s="105">
        <v>1.389</v>
      </c>
      <c r="S350" s="106">
        <f t="shared" si="10"/>
        <v>13.8876151</v>
      </c>
      <c r="T350" s="22" t="s">
        <v>84</v>
      </c>
    </row>
    <row r="351" spans="1:20" ht="16.5">
      <c r="A351" s="22"/>
      <c r="B351" s="22">
        <v>7.75</v>
      </c>
      <c r="C351" s="22">
        <v>12</v>
      </c>
      <c r="D351" s="104">
        <v>1</v>
      </c>
      <c r="E351" s="22">
        <v>2</v>
      </c>
      <c r="F351" s="22">
        <v>3</v>
      </c>
      <c r="G351" s="105">
        <v>0.70128128</v>
      </c>
      <c r="H351" s="105">
        <v>2.104</v>
      </c>
      <c r="I351" s="106">
        <f t="shared" si="11"/>
        <v>3.5064064</v>
      </c>
      <c r="J351" s="22" t="s">
        <v>81</v>
      </c>
      <c r="K351" s="22" t="s">
        <v>145</v>
      </c>
      <c r="L351" s="22">
        <v>9.5</v>
      </c>
      <c r="M351" s="22">
        <v>12</v>
      </c>
      <c r="N351" s="104">
        <v>21</v>
      </c>
      <c r="O351" s="22">
        <v>0</v>
      </c>
      <c r="P351" s="22">
        <v>1</v>
      </c>
      <c r="Q351" s="105">
        <v>1.38876151</v>
      </c>
      <c r="R351" s="105">
        <v>1.389</v>
      </c>
      <c r="S351" s="106">
        <f t="shared" si="10"/>
        <v>29.163991709999998</v>
      </c>
      <c r="T351" s="22" t="s">
        <v>89</v>
      </c>
    </row>
    <row r="352" spans="1:20" ht="16.5">
      <c r="A352" s="22"/>
      <c r="B352" s="22">
        <v>9.25</v>
      </c>
      <c r="C352" s="22">
        <v>12</v>
      </c>
      <c r="D352" s="104">
        <v>0</v>
      </c>
      <c r="E352" s="22">
        <v>0</v>
      </c>
      <c r="F352" s="22">
        <v>0</v>
      </c>
      <c r="G352" s="105">
        <v>0.83029203</v>
      </c>
      <c r="H352" s="105">
        <v>0</v>
      </c>
      <c r="I352" s="106">
        <f t="shared" si="11"/>
        <v>0</v>
      </c>
      <c r="J352" s="22" t="s">
        <v>83</v>
      </c>
      <c r="K352" s="22" t="s">
        <v>145</v>
      </c>
      <c r="L352" s="22">
        <v>9.5</v>
      </c>
      <c r="M352" s="22">
        <v>12</v>
      </c>
      <c r="N352" s="104">
        <v>35</v>
      </c>
      <c r="O352" s="22">
        <v>0</v>
      </c>
      <c r="P352" s="22">
        <v>1</v>
      </c>
      <c r="Q352" s="105">
        <v>1.38876151</v>
      </c>
      <c r="R352" s="105">
        <v>1.389</v>
      </c>
      <c r="S352" s="106">
        <f t="shared" si="10"/>
        <v>48.606652849999996</v>
      </c>
      <c r="T352" s="22" t="s">
        <v>81</v>
      </c>
    </row>
    <row r="353" spans="1:20" ht="16.5">
      <c r="A353" s="22"/>
      <c r="B353" s="22">
        <v>9.25</v>
      </c>
      <c r="C353" s="22">
        <v>12</v>
      </c>
      <c r="D353" s="104">
        <v>1</v>
      </c>
      <c r="E353" s="22">
        <v>0</v>
      </c>
      <c r="F353" s="22">
        <v>3</v>
      </c>
      <c r="G353" s="105">
        <v>0.83029203</v>
      </c>
      <c r="H353" s="105">
        <v>2.491</v>
      </c>
      <c r="I353" s="106">
        <f t="shared" si="11"/>
        <v>2.49087609</v>
      </c>
      <c r="J353" s="22" t="s">
        <v>83</v>
      </c>
      <c r="K353" s="22" t="s">
        <v>145</v>
      </c>
      <c r="L353" s="22">
        <v>9.5</v>
      </c>
      <c r="M353" s="22">
        <v>12</v>
      </c>
      <c r="N353" s="104">
        <v>16</v>
      </c>
      <c r="O353" s="22">
        <v>0</v>
      </c>
      <c r="P353" s="22">
        <v>1</v>
      </c>
      <c r="Q353" s="105">
        <v>1.38876151</v>
      </c>
      <c r="R353" s="105">
        <v>1.389</v>
      </c>
      <c r="S353" s="106">
        <f t="shared" si="10"/>
        <v>22.22018416</v>
      </c>
      <c r="T353" s="22" t="s">
        <v>85</v>
      </c>
    </row>
    <row r="354" spans="1:20" ht="16.5">
      <c r="A354" s="22"/>
      <c r="B354" s="22">
        <v>13.75</v>
      </c>
      <c r="C354" s="22">
        <v>12</v>
      </c>
      <c r="D354" s="104">
        <v>2</v>
      </c>
      <c r="E354" s="22">
        <v>0</v>
      </c>
      <c r="F354" s="22">
        <v>3</v>
      </c>
      <c r="G354" s="105">
        <v>1.20424538</v>
      </c>
      <c r="H354" s="105">
        <v>3.613</v>
      </c>
      <c r="I354" s="106">
        <f t="shared" si="11"/>
        <v>7.22547228</v>
      </c>
      <c r="J354" s="22" t="s">
        <v>81</v>
      </c>
      <c r="K354" s="22"/>
      <c r="L354" s="22">
        <v>9.75</v>
      </c>
      <c r="M354" s="22">
        <v>12</v>
      </c>
      <c r="N354" s="104">
        <v>0</v>
      </c>
      <c r="O354" s="22">
        <v>0</v>
      </c>
      <c r="P354" s="22">
        <v>1</v>
      </c>
      <c r="Q354" s="105">
        <v>1.42412713</v>
      </c>
      <c r="R354" s="105">
        <v>1.424</v>
      </c>
      <c r="S354" s="106">
        <f t="shared" si="10"/>
        <v>0</v>
      </c>
      <c r="T354" s="22" t="s">
        <v>85</v>
      </c>
    </row>
    <row r="355" spans="1:20" ht="16.5">
      <c r="A355" s="22" t="s">
        <v>91</v>
      </c>
      <c r="B355" s="22">
        <v>7.75</v>
      </c>
      <c r="C355" s="22">
        <v>12</v>
      </c>
      <c r="D355" s="104">
        <v>2</v>
      </c>
      <c r="E355" s="22">
        <v>0</v>
      </c>
      <c r="F355" s="22">
        <v>4</v>
      </c>
      <c r="G355" s="105">
        <v>0.77431886</v>
      </c>
      <c r="H355" s="105">
        <v>3.097</v>
      </c>
      <c r="I355" s="106">
        <f t="shared" si="11"/>
        <v>6.19455088</v>
      </c>
      <c r="J355" s="22" t="s">
        <v>81</v>
      </c>
      <c r="K355" s="22" t="s">
        <v>145</v>
      </c>
      <c r="L355" s="22">
        <v>9.75</v>
      </c>
      <c r="M355" s="22">
        <v>12</v>
      </c>
      <c r="N355" s="104">
        <v>1</v>
      </c>
      <c r="O355" s="22">
        <v>0</v>
      </c>
      <c r="P355" s="22">
        <v>1</v>
      </c>
      <c r="Q355" s="105">
        <v>1.42412713</v>
      </c>
      <c r="R355" s="105">
        <v>1.424</v>
      </c>
      <c r="S355" s="106">
        <f t="shared" si="10"/>
        <v>1.42412713</v>
      </c>
      <c r="T355" s="22" t="s">
        <v>89</v>
      </c>
    </row>
    <row r="356" spans="1:20" ht="16.5">
      <c r="A356" s="22"/>
      <c r="B356" s="22">
        <v>7.75</v>
      </c>
      <c r="C356" s="22">
        <v>12</v>
      </c>
      <c r="D356" s="104">
        <v>4</v>
      </c>
      <c r="E356" s="22">
        <v>1</v>
      </c>
      <c r="F356" s="22">
        <v>3</v>
      </c>
      <c r="G356" s="105">
        <v>0.77431886</v>
      </c>
      <c r="H356" s="105">
        <v>2.323</v>
      </c>
      <c r="I356" s="106">
        <f t="shared" si="11"/>
        <v>10.066145180000001</v>
      </c>
      <c r="J356" s="22" t="s">
        <v>81</v>
      </c>
      <c r="K356" s="22" t="s">
        <v>145</v>
      </c>
      <c r="L356" s="22">
        <v>9.75</v>
      </c>
      <c r="M356" s="22">
        <v>6</v>
      </c>
      <c r="N356" s="104">
        <v>0</v>
      </c>
      <c r="O356" s="22">
        <v>0</v>
      </c>
      <c r="P356" s="22">
        <v>1</v>
      </c>
      <c r="Q356" s="105">
        <v>0.71206357</v>
      </c>
      <c r="R356" s="105">
        <v>0.712</v>
      </c>
      <c r="S356" s="106">
        <f t="shared" si="10"/>
        <v>0</v>
      </c>
      <c r="T356" s="22" t="s">
        <v>89</v>
      </c>
    </row>
    <row r="357" spans="1:20" ht="16.5">
      <c r="A357" s="22"/>
      <c r="B357" s="22">
        <v>7.75</v>
      </c>
      <c r="C357" s="22">
        <v>12</v>
      </c>
      <c r="D357" s="104">
        <v>0</v>
      </c>
      <c r="E357" s="22">
        <v>0</v>
      </c>
      <c r="F357" s="22">
        <v>0</v>
      </c>
      <c r="G357" s="105">
        <v>0.77431886</v>
      </c>
      <c r="H357" s="105">
        <v>0</v>
      </c>
      <c r="I357" s="106">
        <f t="shared" si="11"/>
        <v>0</v>
      </c>
      <c r="J357" s="22" t="s">
        <v>81</v>
      </c>
      <c r="K357" s="22"/>
      <c r="L357" s="22">
        <v>11.5</v>
      </c>
      <c r="M357" s="22">
        <v>12</v>
      </c>
      <c r="N357" s="104">
        <v>8</v>
      </c>
      <c r="O357" s="22">
        <v>0</v>
      </c>
      <c r="P357" s="22">
        <v>1</v>
      </c>
      <c r="Q357" s="105">
        <v>1.66999106</v>
      </c>
      <c r="R357" s="105">
        <v>1.67</v>
      </c>
      <c r="S357" s="106">
        <f t="shared" si="10"/>
        <v>13.35992848</v>
      </c>
      <c r="T357" s="22" t="s">
        <v>89</v>
      </c>
    </row>
    <row r="358" spans="1:20" ht="16.5">
      <c r="A358" s="22"/>
      <c r="B358" s="22">
        <v>9.75</v>
      </c>
      <c r="C358" s="22">
        <v>12</v>
      </c>
      <c r="D358" s="104">
        <v>4</v>
      </c>
      <c r="E358" s="22">
        <v>2</v>
      </c>
      <c r="F358" s="22">
        <v>3</v>
      </c>
      <c r="G358" s="105">
        <v>0.9646972</v>
      </c>
      <c r="H358" s="105">
        <v>2.894</v>
      </c>
      <c r="I358" s="106">
        <f t="shared" si="11"/>
        <v>13.505760800000001</v>
      </c>
      <c r="J358" s="22" t="s">
        <v>81</v>
      </c>
      <c r="K358" s="22" t="s">
        <v>145</v>
      </c>
      <c r="L358" s="22">
        <v>11.5</v>
      </c>
      <c r="M358" s="22">
        <v>12</v>
      </c>
      <c r="N358" s="104">
        <v>54</v>
      </c>
      <c r="O358" s="22">
        <v>0</v>
      </c>
      <c r="P358" s="22">
        <v>1</v>
      </c>
      <c r="Q358" s="105">
        <v>1.66999106</v>
      </c>
      <c r="R358" s="105">
        <v>1.67</v>
      </c>
      <c r="S358" s="106">
        <f t="shared" si="10"/>
        <v>90.17951724000001</v>
      </c>
      <c r="T358" s="22" t="s">
        <v>85</v>
      </c>
    </row>
    <row r="359" spans="1:20" ht="16.5">
      <c r="A359" s="22" t="s">
        <v>72</v>
      </c>
      <c r="B359" s="22">
        <v>3</v>
      </c>
      <c r="C359" s="22">
        <v>12</v>
      </c>
      <c r="D359" s="104">
        <v>14</v>
      </c>
      <c r="E359" s="22">
        <v>3</v>
      </c>
      <c r="F359" s="22">
        <v>9</v>
      </c>
      <c r="G359" s="105">
        <v>0.17658508</v>
      </c>
      <c r="H359" s="105">
        <v>1.589</v>
      </c>
      <c r="I359" s="106">
        <f t="shared" si="11"/>
        <v>22.77947532</v>
      </c>
      <c r="J359" s="22" t="s">
        <v>79</v>
      </c>
      <c r="K359" s="22" t="s">
        <v>145</v>
      </c>
      <c r="L359" s="22">
        <v>11.5</v>
      </c>
      <c r="M359" s="22">
        <v>12</v>
      </c>
      <c r="N359" s="104">
        <v>0</v>
      </c>
      <c r="O359" s="22">
        <v>0</v>
      </c>
      <c r="P359" s="22">
        <v>1</v>
      </c>
      <c r="Q359" s="105">
        <v>1.66999106</v>
      </c>
      <c r="R359" s="105">
        <v>1.67</v>
      </c>
      <c r="S359" s="106">
        <f t="shared" si="10"/>
        <v>0</v>
      </c>
      <c r="T359" s="22" t="s">
        <v>84</v>
      </c>
    </row>
    <row r="360" spans="1:20" ht="16.5">
      <c r="A360" s="22"/>
      <c r="B360" s="22">
        <v>3.75</v>
      </c>
      <c r="C360" s="22">
        <v>12</v>
      </c>
      <c r="D360" s="104">
        <v>12</v>
      </c>
      <c r="E360" s="22">
        <v>0</v>
      </c>
      <c r="F360" s="22">
        <v>9</v>
      </c>
      <c r="G360" s="105">
        <v>0.21936896</v>
      </c>
      <c r="H360" s="105">
        <v>1.974</v>
      </c>
      <c r="I360" s="106">
        <f t="shared" si="11"/>
        <v>23.69184768</v>
      </c>
      <c r="J360" s="22" t="s">
        <v>82</v>
      </c>
      <c r="K360" s="22" t="s">
        <v>145</v>
      </c>
      <c r="L360" s="22">
        <v>11.5</v>
      </c>
      <c r="M360" s="22">
        <v>12</v>
      </c>
      <c r="N360" s="104">
        <v>0</v>
      </c>
      <c r="O360" s="22">
        <v>0</v>
      </c>
      <c r="P360" s="22">
        <v>0</v>
      </c>
      <c r="Q360" s="105">
        <v>1.66999106</v>
      </c>
      <c r="R360" s="105">
        <v>0</v>
      </c>
      <c r="S360" s="106">
        <f t="shared" si="10"/>
        <v>0</v>
      </c>
      <c r="T360" s="22" t="s">
        <v>89</v>
      </c>
    </row>
    <row r="361" spans="1:20" ht="16.5">
      <c r="A361" s="22"/>
      <c r="B361" s="22">
        <v>3.75</v>
      </c>
      <c r="C361" s="22">
        <v>12</v>
      </c>
      <c r="D361" s="104">
        <v>15</v>
      </c>
      <c r="E361" s="22">
        <v>0</v>
      </c>
      <c r="F361" s="22">
        <v>9</v>
      </c>
      <c r="G361" s="105">
        <v>0.21936896</v>
      </c>
      <c r="H361" s="105">
        <v>1.974</v>
      </c>
      <c r="I361" s="106">
        <f t="shared" si="11"/>
        <v>29.6148096</v>
      </c>
      <c r="J361" s="22" t="s">
        <v>79</v>
      </c>
      <c r="K361" s="22" t="s">
        <v>145</v>
      </c>
      <c r="L361" s="22">
        <v>11.5</v>
      </c>
      <c r="M361" s="22">
        <v>12</v>
      </c>
      <c r="N361" s="104">
        <v>0</v>
      </c>
      <c r="O361" s="22">
        <v>0</v>
      </c>
      <c r="P361" s="22">
        <v>1</v>
      </c>
      <c r="Q361" s="105">
        <v>1.66999106</v>
      </c>
      <c r="R361" s="105">
        <v>1.67</v>
      </c>
      <c r="S361" s="106">
        <f t="shared" si="10"/>
        <v>0</v>
      </c>
      <c r="T361" s="22" t="s">
        <v>83</v>
      </c>
    </row>
    <row r="362" spans="1:20" ht="16.5">
      <c r="A362" s="22"/>
      <c r="B362" s="22">
        <v>4.5</v>
      </c>
      <c r="C362" s="22">
        <v>12</v>
      </c>
      <c r="D362" s="104">
        <v>0</v>
      </c>
      <c r="E362" s="22">
        <v>4</v>
      </c>
      <c r="F362" s="22">
        <v>9</v>
      </c>
      <c r="G362" s="105">
        <v>0.26160789</v>
      </c>
      <c r="H362" s="105">
        <v>2.354</v>
      </c>
      <c r="I362" s="106">
        <f t="shared" si="11"/>
        <v>1.04643156</v>
      </c>
      <c r="J362" s="22" t="s">
        <v>79</v>
      </c>
      <c r="K362" s="22" t="s">
        <v>145</v>
      </c>
      <c r="L362" s="22">
        <v>11.75</v>
      </c>
      <c r="M362" s="22">
        <v>12</v>
      </c>
      <c r="N362" s="104">
        <v>16</v>
      </c>
      <c r="O362" s="22">
        <v>0</v>
      </c>
      <c r="P362" s="22">
        <v>1</v>
      </c>
      <c r="Q362" s="105">
        <v>1.70487228</v>
      </c>
      <c r="R362" s="105">
        <v>1.705</v>
      </c>
      <c r="S362" s="106">
        <f t="shared" si="10"/>
        <v>27.27795648</v>
      </c>
      <c r="T362" s="22" t="s">
        <v>89</v>
      </c>
    </row>
    <row r="363" spans="1:20" ht="16.5">
      <c r="A363" s="22"/>
      <c r="B363" s="22">
        <v>4.5</v>
      </c>
      <c r="C363" s="22">
        <v>12</v>
      </c>
      <c r="D363" s="104">
        <v>0</v>
      </c>
      <c r="E363" s="22">
        <v>0</v>
      </c>
      <c r="F363" s="22">
        <v>9</v>
      </c>
      <c r="G363" s="105">
        <v>0.26160789</v>
      </c>
      <c r="H363" s="105">
        <v>2.354</v>
      </c>
      <c r="I363" s="106">
        <f t="shared" si="11"/>
        <v>0</v>
      </c>
      <c r="J363" s="22" t="s">
        <v>84</v>
      </c>
      <c r="K363" s="22"/>
      <c r="L363" s="22">
        <v>13.5</v>
      </c>
      <c r="M363" s="22">
        <v>12</v>
      </c>
      <c r="N363" s="104">
        <v>18</v>
      </c>
      <c r="O363" s="22">
        <v>0</v>
      </c>
      <c r="P363" s="22">
        <v>1</v>
      </c>
      <c r="Q363" s="105">
        <v>1.94734538</v>
      </c>
      <c r="R363" s="105">
        <v>1.947</v>
      </c>
      <c r="S363" s="106">
        <f t="shared" si="10"/>
        <v>35.05221684</v>
      </c>
      <c r="T363" s="22" t="s">
        <v>85</v>
      </c>
    </row>
    <row r="364" spans="1:20" ht="16.5">
      <c r="A364" s="22"/>
      <c r="B364" s="22">
        <v>4.5</v>
      </c>
      <c r="C364" s="22">
        <v>12</v>
      </c>
      <c r="D364" s="104">
        <v>5</v>
      </c>
      <c r="E364" s="22">
        <v>0</v>
      </c>
      <c r="F364" s="22">
        <v>9</v>
      </c>
      <c r="G364" s="105">
        <v>0.26160789</v>
      </c>
      <c r="H364" s="105">
        <v>2.354</v>
      </c>
      <c r="I364" s="106">
        <f t="shared" si="11"/>
        <v>11.77235505</v>
      </c>
      <c r="J364" s="22" t="s">
        <v>82</v>
      </c>
      <c r="K364" s="22" t="s">
        <v>145</v>
      </c>
      <c r="L364" s="22">
        <v>13.5</v>
      </c>
      <c r="M364" s="22">
        <v>12</v>
      </c>
      <c r="N364" s="104">
        <v>2</v>
      </c>
      <c r="O364" s="22">
        <v>0</v>
      </c>
      <c r="P364" s="22">
        <v>1</v>
      </c>
      <c r="Q364" s="105">
        <v>1.94734538</v>
      </c>
      <c r="R364" s="105">
        <v>1.947</v>
      </c>
      <c r="S364" s="106">
        <f t="shared" si="10"/>
        <v>3.89469076</v>
      </c>
      <c r="T364" s="22" t="s">
        <v>89</v>
      </c>
    </row>
    <row r="365" spans="1:20" ht="16.5">
      <c r="A365" s="22"/>
      <c r="B365" s="22">
        <v>4.75</v>
      </c>
      <c r="C365" s="22">
        <v>12</v>
      </c>
      <c r="D365" s="104">
        <v>3</v>
      </c>
      <c r="E365" s="22">
        <v>0</v>
      </c>
      <c r="F365" s="22">
        <v>9</v>
      </c>
      <c r="G365" s="105">
        <v>0.27556643</v>
      </c>
      <c r="H365" s="105">
        <v>2.48</v>
      </c>
      <c r="I365" s="106">
        <f t="shared" si="11"/>
        <v>7.4402936099999994</v>
      </c>
      <c r="J365" s="22" t="s">
        <v>82</v>
      </c>
      <c r="K365" s="22" t="s">
        <v>145</v>
      </c>
      <c r="L365" s="22">
        <v>13.5</v>
      </c>
      <c r="M365" s="22">
        <v>12</v>
      </c>
      <c r="N365" s="104">
        <v>14</v>
      </c>
      <c r="O365" s="22">
        <v>0</v>
      </c>
      <c r="P365" s="22">
        <v>1</v>
      </c>
      <c r="Q365" s="105">
        <v>1.94734538</v>
      </c>
      <c r="R365" s="105">
        <v>1.947</v>
      </c>
      <c r="S365" s="106">
        <f t="shared" si="10"/>
        <v>27.26283532</v>
      </c>
      <c r="T365" s="22" t="s">
        <v>84</v>
      </c>
    </row>
    <row r="366" spans="1:20" ht="16.5">
      <c r="A366" s="22"/>
      <c r="B366" s="22">
        <v>4.75</v>
      </c>
      <c r="C366" s="22">
        <v>12</v>
      </c>
      <c r="D366" s="104">
        <v>0</v>
      </c>
      <c r="E366" s="22">
        <v>0</v>
      </c>
      <c r="F366" s="22">
        <v>9</v>
      </c>
      <c r="G366" s="105">
        <v>0.27556643</v>
      </c>
      <c r="H366" s="105">
        <v>2.48</v>
      </c>
      <c r="I366" s="106">
        <f t="shared" si="11"/>
        <v>0</v>
      </c>
      <c r="J366" s="22" t="s">
        <v>89</v>
      </c>
      <c r="K366" s="22"/>
      <c r="L366" s="22">
        <v>13.75</v>
      </c>
      <c r="M366" s="22">
        <v>12</v>
      </c>
      <c r="N366" s="104">
        <v>8</v>
      </c>
      <c r="O366" s="22">
        <v>0</v>
      </c>
      <c r="P366" s="22">
        <v>1</v>
      </c>
      <c r="Q366" s="105">
        <v>1.9817422</v>
      </c>
      <c r="R366" s="105">
        <v>1.982</v>
      </c>
      <c r="S366" s="106">
        <f t="shared" si="10"/>
        <v>15.8539376</v>
      </c>
      <c r="T366" s="22" t="s">
        <v>84</v>
      </c>
    </row>
    <row r="367" spans="1:20" ht="16.5">
      <c r="A367" s="22"/>
      <c r="B367" s="22">
        <v>5.75</v>
      </c>
      <c r="C367" s="22">
        <v>12</v>
      </c>
      <c r="D367" s="104">
        <v>0</v>
      </c>
      <c r="E367" s="22">
        <v>0</v>
      </c>
      <c r="F367" s="22">
        <v>9</v>
      </c>
      <c r="G367" s="105">
        <v>0.33079509</v>
      </c>
      <c r="H367" s="105">
        <v>2.977</v>
      </c>
      <c r="I367" s="106">
        <f t="shared" si="11"/>
        <v>0</v>
      </c>
      <c r="J367" s="22" t="s">
        <v>82</v>
      </c>
      <c r="K367" s="22" t="s">
        <v>145</v>
      </c>
      <c r="L367" s="22">
        <v>13.75</v>
      </c>
      <c r="M367" s="22">
        <v>12</v>
      </c>
      <c r="N367" s="104">
        <v>10</v>
      </c>
      <c r="O367" s="22">
        <v>0</v>
      </c>
      <c r="P367" s="22">
        <v>1</v>
      </c>
      <c r="Q367" s="105">
        <v>1.9817422</v>
      </c>
      <c r="R367" s="105">
        <v>1.982</v>
      </c>
      <c r="S367" s="106">
        <f t="shared" si="10"/>
        <v>19.817422</v>
      </c>
      <c r="T367" s="22" t="s">
        <v>85</v>
      </c>
    </row>
    <row r="368" spans="1:20" ht="16.5">
      <c r="A368" s="22"/>
      <c r="B368" s="22">
        <v>7.75</v>
      </c>
      <c r="C368" s="22">
        <v>12</v>
      </c>
      <c r="D368" s="104">
        <v>0</v>
      </c>
      <c r="E368" s="22">
        <v>0</v>
      </c>
      <c r="F368" s="22">
        <v>9</v>
      </c>
      <c r="G368" s="105">
        <v>0.43834599</v>
      </c>
      <c r="H368" s="105">
        <v>3.945</v>
      </c>
      <c r="I368" s="106">
        <f t="shared" si="11"/>
        <v>0</v>
      </c>
      <c r="J368" s="22" t="s">
        <v>79</v>
      </c>
      <c r="K368" s="22" t="s">
        <v>145</v>
      </c>
      <c r="L368" s="22">
        <v>13.75</v>
      </c>
      <c r="M368" s="22">
        <v>12</v>
      </c>
      <c r="N368" s="104">
        <v>11</v>
      </c>
      <c r="O368" s="22">
        <v>0</v>
      </c>
      <c r="P368" s="22">
        <v>1</v>
      </c>
      <c r="Q368" s="105">
        <v>1.9817422</v>
      </c>
      <c r="R368" s="105">
        <v>1.982</v>
      </c>
      <c r="S368" s="106">
        <f t="shared" si="10"/>
        <v>21.7991642</v>
      </c>
      <c r="T368" s="22" t="s">
        <v>89</v>
      </c>
    </row>
    <row r="369" spans="1:20" ht="16.5">
      <c r="A369" s="22"/>
      <c r="B369" s="22">
        <v>11.5</v>
      </c>
      <c r="C369" s="22">
        <v>12</v>
      </c>
      <c r="D369" s="104">
        <v>0</v>
      </c>
      <c r="E369" s="22">
        <v>0</v>
      </c>
      <c r="F369" s="22">
        <v>9</v>
      </c>
      <c r="G369" s="105">
        <v>0.62955896</v>
      </c>
      <c r="H369" s="105">
        <v>5.666</v>
      </c>
      <c r="I369" s="106">
        <f t="shared" si="11"/>
        <v>0</v>
      </c>
      <c r="J369" s="22" t="s">
        <v>83</v>
      </c>
      <c r="K369" s="22"/>
      <c r="L369" s="22">
        <v>15.5</v>
      </c>
      <c r="M369" s="22">
        <v>12</v>
      </c>
      <c r="N369" s="104">
        <v>13</v>
      </c>
      <c r="O369" s="22">
        <v>0</v>
      </c>
      <c r="P369" s="22">
        <v>1</v>
      </c>
      <c r="Q369" s="105">
        <v>2.22082447</v>
      </c>
      <c r="R369" s="105">
        <v>2.221</v>
      </c>
      <c r="S369" s="106">
        <f t="shared" si="10"/>
        <v>28.870718110000002</v>
      </c>
      <c r="T369" s="22" t="s">
        <v>85</v>
      </c>
    </row>
    <row r="370" spans="1:20" ht="16.5">
      <c r="A370" s="22" t="s">
        <v>93</v>
      </c>
      <c r="B370" s="22">
        <v>7.75</v>
      </c>
      <c r="C370" s="22">
        <v>12</v>
      </c>
      <c r="D370" s="104">
        <v>1</v>
      </c>
      <c r="E370" s="22">
        <v>6</v>
      </c>
      <c r="F370" s="22">
        <v>12</v>
      </c>
      <c r="G370" s="105">
        <v>0.37991593</v>
      </c>
      <c r="H370" s="105">
        <v>4.559</v>
      </c>
      <c r="I370" s="106">
        <f t="shared" si="11"/>
        <v>6.8384867400000005</v>
      </c>
      <c r="J370" s="22" t="s">
        <v>85</v>
      </c>
      <c r="K370" s="22" t="s">
        <v>145</v>
      </c>
      <c r="L370" s="22">
        <v>15.5</v>
      </c>
      <c r="M370" s="22">
        <v>12</v>
      </c>
      <c r="N370" s="104">
        <v>30</v>
      </c>
      <c r="O370" s="22">
        <v>0</v>
      </c>
      <c r="P370" s="22">
        <v>1</v>
      </c>
      <c r="Q370" s="105">
        <v>2.22082447</v>
      </c>
      <c r="R370" s="105">
        <v>2.221</v>
      </c>
      <c r="S370" s="106">
        <f t="shared" si="10"/>
        <v>66.62473410000001</v>
      </c>
      <c r="T370" s="22" t="s">
        <v>84</v>
      </c>
    </row>
    <row r="371" spans="1:20" ht="16.5">
      <c r="A371" s="22" t="s">
        <v>73</v>
      </c>
      <c r="B371" s="22">
        <v>3.75</v>
      </c>
      <c r="C371" s="22">
        <v>12</v>
      </c>
      <c r="D371" s="104">
        <v>0</v>
      </c>
      <c r="E371" s="22">
        <v>1</v>
      </c>
      <c r="F371" s="22">
        <v>9</v>
      </c>
      <c r="G371" s="105">
        <v>0.24764157</v>
      </c>
      <c r="H371" s="105">
        <v>2.229</v>
      </c>
      <c r="I371" s="106">
        <f t="shared" si="11"/>
        <v>0.24764157</v>
      </c>
      <c r="J371" s="22" t="s">
        <v>82</v>
      </c>
      <c r="K371" s="22" t="s">
        <v>145</v>
      </c>
      <c r="L371" s="22">
        <v>15.5</v>
      </c>
      <c r="M371" s="22">
        <v>12</v>
      </c>
      <c r="N371" s="104">
        <v>30</v>
      </c>
      <c r="O371" s="22">
        <v>0</v>
      </c>
      <c r="P371" s="22">
        <v>1</v>
      </c>
      <c r="Q371" s="105">
        <v>2.22082447</v>
      </c>
      <c r="R371" s="105">
        <v>2.221</v>
      </c>
      <c r="S371" s="106">
        <f t="shared" si="10"/>
        <v>66.62473410000001</v>
      </c>
      <c r="T371" s="22" t="s">
        <v>89</v>
      </c>
    </row>
    <row r="372" spans="1:20" ht="16.5">
      <c r="A372" s="22"/>
      <c r="B372" s="22">
        <v>4.5</v>
      </c>
      <c r="C372" s="22">
        <v>12</v>
      </c>
      <c r="D372" s="104">
        <v>3</v>
      </c>
      <c r="E372" s="22">
        <v>4</v>
      </c>
      <c r="F372" s="22">
        <v>9</v>
      </c>
      <c r="G372" s="105">
        <v>0.29553502</v>
      </c>
      <c r="H372" s="105">
        <v>2.66</v>
      </c>
      <c r="I372" s="106">
        <f t="shared" si="11"/>
        <v>9.16158562</v>
      </c>
      <c r="J372" s="22" t="s">
        <v>84</v>
      </c>
      <c r="K372" s="22"/>
      <c r="L372" s="22">
        <v>15.75</v>
      </c>
      <c r="M372" s="22">
        <v>12</v>
      </c>
      <c r="N372" s="104">
        <v>2</v>
      </c>
      <c r="O372" s="22">
        <v>0</v>
      </c>
      <c r="P372" s="22">
        <v>1</v>
      </c>
      <c r="Q372" s="105">
        <v>2.25473688</v>
      </c>
      <c r="R372" s="105">
        <v>2.255</v>
      </c>
      <c r="S372" s="106">
        <f t="shared" si="10"/>
        <v>4.50947376</v>
      </c>
      <c r="T372" s="22" t="s">
        <v>85</v>
      </c>
    </row>
    <row r="373" spans="1:20" ht="16.5">
      <c r="A373" s="22"/>
      <c r="B373" s="22">
        <v>4.5</v>
      </c>
      <c r="C373" s="22">
        <v>12</v>
      </c>
      <c r="D373" s="104">
        <v>5</v>
      </c>
      <c r="E373" s="22">
        <v>0</v>
      </c>
      <c r="F373" s="22">
        <v>9</v>
      </c>
      <c r="G373" s="105">
        <v>0.29553502</v>
      </c>
      <c r="H373" s="105">
        <v>2.66</v>
      </c>
      <c r="I373" s="106">
        <f t="shared" si="11"/>
        <v>13.299075899999998</v>
      </c>
      <c r="J373" s="22" t="s">
        <v>82</v>
      </c>
      <c r="K373" s="22" t="s">
        <v>145</v>
      </c>
      <c r="L373" s="22">
        <v>15.75</v>
      </c>
      <c r="M373" s="22">
        <v>12</v>
      </c>
      <c r="N373" s="104">
        <v>31</v>
      </c>
      <c r="O373" s="22">
        <v>0</v>
      </c>
      <c r="P373" s="22">
        <v>1</v>
      </c>
      <c r="Q373" s="105">
        <v>2.25473688</v>
      </c>
      <c r="R373" s="105">
        <v>2.255</v>
      </c>
      <c r="S373" s="106">
        <f t="shared" si="10"/>
        <v>69.89684328</v>
      </c>
      <c r="T373" s="22" t="s">
        <v>89</v>
      </c>
    </row>
    <row r="374" spans="1:20" ht="16.5">
      <c r="A374" s="22"/>
      <c r="B374" s="22">
        <v>4.75</v>
      </c>
      <c r="C374" s="22">
        <v>12</v>
      </c>
      <c r="D374" s="104">
        <v>0</v>
      </c>
      <c r="E374" s="22">
        <v>0</v>
      </c>
      <c r="F374" s="22">
        <v>9</v>
      </c>
      <c r="G374" s="105">
        <v>0.3113784</v>
      </c>
      <c r="H374" s="105">
        <v>2.802</v>
      </c>
      <c r="I374" s="106">
        <f t="shared" si="11"/>
        <v>0</v>
      </c>
      <c r="J374" s="22" t="s">
        <v>82</v>
      </c>
      <c r="K374" s="22" t="s">
        <v>145</v>
      </c>
      <c r="L374" s="22">
        <v>15.75</v>
      </c>
      <c r="M374" s="22">
        <v>12</v>
      </c>
      <c r="N374" s="104">
        <v>3</v>
      </c>
      <c r="O374" s="22">
        <v>0</v>
      </c>
      <c r="P374" s="22">
        <v>1</v>
      </c>
      <c r="Q374" s="105">
        <v>2.25473688</v>
      </c>
      <c r="R374" s="105">
        <v>2.255</v>
      </c>
      <c r="S374" s="106">
        <f t="shared" si="10"/>
        <v>6.76421064</v>
      </c>
      <c r="T374" s="22" t="s">
        <v>81</v>
      </c>
    </row>
    <row r="375" spans="1:20" ht="16.5">
      <c r="A375" s="22"/>
      <c r="B375" s="22">
        <v>4.75</v>
      </c>
      <c r="C375" s="22">
        <v>12</v>
      </c>
      <c r="D375" s="104">
        <v>2</v>
      </c>
      <c r="E375" s="22">
        <v>6</v>
      </c>
      <c r="F375" s="22">
        <v>9</v>
      </c>
      <c r="G375" s="105">
        <v>0.3113784</v>
      </c>
      <c r="H375" s="105">
        <v>2.802</v>
      </c>
      <c r="I375" s="106">
        <f t="shared" si="11"/>
        <v>7.4730816</v>
      </c>
      <c r="J375" s="22" t="s">
        <v>84</v>
      </c>
      <c r="K375" s="22" t="s">
        <v>146</v>
      </c>
      <c r="L375" s="22">
        <v>11.5</v>
      </c>
      <c r="M375" s="22">
        <v>12</v>
      </c>
      <c r="N375" s="104">
        <v>7</v>
      </c>
      <c r="O375" s="22">
        <v>0</v>
      </c>
      <c r="P375" s="22">
        <v>1</v>
      </c>
      <c r="Q375" s="105">
        <v>1.88674775</v>
      </c>
      <c r="R375" s="105">
        <v>1.887</v>
      </c>
      <c r="S375" s="106">
        <f t="shared" si="10"/>
        <v>13.20723425</v>
      </c>
      <c r="T375" s="22" t="s">
        <v>84</v>
      </c>
    </row>
    <row r="376" spans="1:20" ht="16.5">
      <c r="A376" s="22"/>
      <c r="B376" s="22">
        <v>7.5</v>
      </c>
      <c r="C376" s="22">
        <v>12</v>
      </c>
      <c r="D376" s="104">
        <v>3</v>
      </c>
      <c r="E376" s="22">
        <v>1</v>
      </c>
      <c r="F376" s="22">
        <v>9</v>
      </c>
      <c r="G376" s="105">
        <v>0.48165928</v>
      </c>
      <c r="H376" s="105">
        <v>4.335</v>
      </c>
      <c r="I376" s="106">
        <f t="shared" si="11"/>
        <v>13.48645984</v>
      </c>
      <c r="J376" s="22" t="s">
        <v>84</v>
      </c>
      <c r="K376" s="22" t="s">
        <v>146</v>
      </c>
      <c r="L376" s="22">
        <v>11.75</v>
      </c>
      <c r="M376" s="22">
        <v>12</v>
      </c>
      <c r="N376" s="104">
        <v>2</v>
      </c>
      <c r="O376" s="22">
        <v>0</v>
      </c>
      <c r="P376" s="22">
        <v>1</v>
      </c>
      <c r="Q376" s="105">
        <v>1.92634107</v>
      </c>
      <c r="R376" s="105">
        <v>1.926</v>
      </c>
      <c r="S376" s="106">
        <f t="shared" si="10"/>
        <v>3.85268214</v>
      </c>
      <c r="T376" s="22" t="s">
        <v>89</v>
      </c>
    </row>
    <row r="377" spans="1:20" ht="16.5">
      <c r="A377" s="22"/>
      <c r="B377" s="22">
        <v>7.75</v>
      </c>
      <c r="C377" s="22">
        <v>12</v>
      </c>
      <c r="D377" s="104">
        <v>7</v>
      </c>
      <c r="E377" s="22">
        <v>2</v>
      </c>
      <c r="F377" s="22">
        <v>9</v>
      </c>
      <c r="G377" s="105">
        <v>0.49677605</v>
      </c>
      <c r="H377" s="105">
        <v>4.471</v>
      </c>
      <c r="I377" s="106">
        <f t="shared" si="11"/>
        <v>32.29044325</v>
      </c>
      <c r="J377" s="22" t="s">
        <v>81</v>
      </c>
      <c r="K377" s="22" t="s">
        <v>146</v>
      </c>
      <c r="L377" s="22">
        <v>13.75</v>
      </c>
      <c r="M377" s="22">
        <v>12</v>
      </c>
      <c r="N377" s="104">
        <v>4</v>
      </c>
      <c r="O377" s="22">
        <v>0</v>
      </c>
      <c r="P377" s="22">
        <v>1</v>
      </c>
      <c r="Q377" s="105">
        <v>2.2409078</v>
      </c>
      <c r="R377" s="105">
        <v>2.241</v>
      </c>
      <c r="S377" s="106">
        <f t="shared" si="10"/>
        <v>8.9636312</v>
      </c>
      <c r="T377" s="22" t="s">
        <v>85</v>
      </c>
    </row>
    <row r="378" spans="1:20" ht="16.5">
      <c r="A378" s="22"/>
      <c r="B378" s="22">
        <v>9.5</v>
      </c>
      <c r="C378" s="22">
        <v>12</v>
      </c>
      <c r="D378" s="104">
        <v>7</v>
      </c>
      <c r="E378" s="22">
        <v>6</v>
      </c>
      <c r="F378" s="22">
        <v>9</v>
      </c>
      <c r="G378" s="105">
        <v>0.60089807</v>
      </c>
      <c r="H378" s="105">
        <v>5.408</v>
      </c>
      <c r="I378" s="106">
        <f t="shared" si="11"/>
        <v>41.461966829999994</v>
      </c>
      <c r="J378" s="22" t="s">
        <v>81</v>
      </c>
      <c r="K378" s="22" t="s">
        <v>148</v>
      </c>
      <c r="L378" s="22">
        <v>4.75</v>
      </c>
      <c r="M378" s="22">
        <v>12</v>
      </c>
      <c r="N378" s="104">
        <v>5</v>
      </c>
      <c r="O378" s="22">
        <v>2</v>
      </c>
      <c r="P378" s="22">
        <v>3</v>
      </c>
      <c r="Q378" s="105">
        <v>0.43672031</v>
      </c>
      <c r="R378" s="105">
        <v>1.31</v>
      </c>
      <c r="S378" s="106">
        <f t="shared" si="10"/>
        <v>7.42424527</v>
      </c>
      <c r="T378" s="22" t="s">
        <v>81</v>
      </c>
    </row>
    <row r="379" spans="1:20" ht="16.5">
      <c r="A379" s="22"/>
      <c r="B379" s="22">
        <v>9.75</v>
      </c>
      <c r="C379" s="22">
        <v>12</v>
      </c>
      <c r="D379" s="104">
        <v>0</v>
      </c>
      <c r="E379" s="22">
        <v>2</v>
      </c>
      <c r="F379" s="22">
        <v>9</v>
      </c>
      <c r="G379" s="105">
        <v>0.61553045</v>
      </c>
      <c r="H379" s="105">
        <v>5.54</v>
      </c>
      <c r="I379" s="106">
        <f t="shared" si="11"/>
        <v>1.2310609</v>
      </c>
      <c r="J379" s="22" t="s">
        <v>81</v>
      </c>
      <c r="K379" s="22" t="s">
        <v>148</v>
      </c>
      <c r="L379" s="22">
        <v>5.75</v>
      </c>
      <c r="M379" s="22">
        <v>12</v>
      </c>
      <c r="N379" s="104">
        <v>3</v>
      </c>
      <c r="O379" s="22">
        <v>1</v>
      </c>
      <c r="P379" s="22">
        <v>3</v>
      </c>
      <c r="Q379" s="105">
        <v>0.52587611</v>
      </c>
      <c r="R379" s="105">
        <v>1.578</v>
      </c>
      <c r="S379" s="106">
        <f t="shared" si="10"/>
        <v>5.2587611</v>
      </c>
      <c r="T379" s="22" t="s">
        <v>81</v>
      </c>
    </row>
    <row r="380" spans="1:20" ht="16.5">
      <c r="A380" s="22"/>
      <c r="B380" s="22">
        <v>9.75</v>
      </c>
      <c r="C380" s="22">
        <v>12</v>
      </c>
      <c r="D380" s="104">
        <v>0</v>
      </c>
      <c r="E380" s="22">
        <v>0</v>
      </c>
      <c r="F380" s="22">
        <v>9</v>
      </c>
      <c r="G380" s="105">
        <v>0.61553045</v>
      </c>
      <c r="H380" s="105">
        <v>5.54</v>
      </c>
      <c r="I380" s="106">
        <f t="shared" si="11"/>
        <v>0</v>
      </c>
      <c r="J380" s="22" t="s">
        <v>83</v>
      </c>
      <c r="K380" s="22" t="s">
        <v>148</v>
      </c>
      <c r="L380" s="22">
        <v>11.75</v>
      </c>
      <c r="M380" s="22">
        <v>12</v>
      </c>
      <c r="N380" s="104">
        <v>1</v>
      </c>
      <c r="O380" s="22">
        <v>2</v>
      </c>
      <c r="P380" s="22">
        <v>3</v>
      </c>
      <c r="Q380" s="105">
        <v>1.04046591</v>
      </c>
      <c r="R380" s="105">
        <v>3.121</v>
      </c>
      <c r="S380" s="106">
        <f t="shared" si="10"/>
        <v>5.20232955</v>
      </c>
      <c r="T380" s="22" t="s">
        <v>81</v>
      </c>
    </row>
    <row r="381" spans="1:20" ht="16.5">
      <c r="A381" s="22"/>
      <c r="B381" s="22">
        <v>9.75</v>
      </c>
      <c r="C381" s="22">
        <v>12</v>
      </c>
      <c r="D381" s="104">
        <v>0</v>
      </c>
      <c r="E381" s="22">
        <v>1</v>
      </c>
      <c r="F381" s="22">
        <v>9</v>
      </c>
      <c r="G381" s="105">
        <v>0.61553045</v>
      </c>
      <c r="H381" s="105">
        <v>5.54</v>
      </c>
      <c r="I381" s="106">
        <f t="shared" si="11"/>
        <v>0.61553045</v>
      </c>
      <c r="J381" s="22" t="s">
        <v>84</v>
      </c>
      <c r="K381" s="22" t="s">
        <v>149</v>
      </c>
      <c r="L381" s="22">
        <v>7.5</v>
      </c>
      <c r="M381" s="22">
        <v>12</v>
      </c>
      <c r="N381" s="104">
        <v>4</v>
      </c>
      <c r="O381" s="22">
        <v>1</v>
      </c>
      <c r="P381" s="22">
        <v>2</v>
      </c>
      <c r="Q381" s="105">
        <v>0.75024909</v>
      </c>
      <c r="R381" s="105">
        <v>1.5</v>
      </c>
      <c r="S381" s="106">
        <f t="shared" si="10"/>
        <v>6.752241809999999</v>
      </c>
      <c r="T381" s="22" t="s">
        <v>81</v>
      </c>
    </row>
    <row r="382" spans="1:20" ht="16.5">
      <c r="A382" s="22"/>
      <c r="B382" s="22">
        <v>9.75</v>
      </c>
      <c r="C382" s="22">
        <v>6</v>
      </c>
      <c r="D382" s="104">
        <v>0</v>
      </c>
      <c r="E382" s="22">
        <v>0</v>
      </c>
      <c r="F382" s="22">
        <v>9</v>
      </c>
      <c r="G382" s="105">
        <v>0.30776522</v>
      </c>
      <c r="H382" s="105">
        <v>2.77</v>
      </c>
      <c r="I382" s="106">
        <f t="shared" si="11"/>
        <v>0</v>
      </c>
      <c r="J382" s="22" t="s">
        <v>81</v>
      </c>
      <c r="K382" s="22" t="s">
        <v>150</v>
      </c>
      <c r="L382" s="22">
        <v>7.75</v>
      </c>
      <c r="M382" s="22">
        <v>12</v>
      </c>
      <c r="N382" s="104">
        <v>9</v>
      </c>
      <c r="O382" s="22">
        <v>0</v>
      </c>
      <c r="P382" s="22">
        <v>1</v>
      </c>
      <c r="Q382" s="105">
        <v>0.92039402</v>
      </c>
      <c r="R382" s="105">
        <v>0.92</v>
      </c>
      <c r="S382" s="106">
        <f t="shared" si="10"/>
        <v>8.28354618</v>
      </c>
      <c r="T382" s="22" t="s">
        <v>84</v>
      </c>
    </row>
    <row r="383" spans="1:20" ht="16.5">
      <c r="A383" s="22"/>
      <c r="B383" s="22">
        <v>11.5</v>
      </c>
      <c r="C383" s="22">
        <v>12</v>
      </c>
      <c r="D383" s="104">
        <v>3</v>
      </c>
      <c r="E383" s="22">
        <v>4</v>
      </c>
      <c r="F383" s="22">
        <v>9</v>
      </c>
      <c r="G383" s="105">
        <v>0.71626164</v>
      </c>
      <c r="H383" s="105">
        <v>6.446</v>
      </c>
      <c r="I383" s="106">
        <f t="shared" si="11"/>
        <v>22.204110840000002</v>
      </c>
      <c r="J383" s="22" t="s">
        <v>81</v>
      </c>
      <c r="K383" s="22" t="s">
        <v>26</v>
      </c>
      <c r="L383" s="22">
        <v>7.5</v>
      </c>
      <c r="M383" s="22">
        <v>12</v>
      </c>
      <c r="N383" s="104">
        <v>0</v>
      </c>
      <c r="O383" s="22">
        <v>0</v>
      </c>
      <c r="P383" s="22">
        <v>1</v>
      </c>
      <c r="Q383" s="105">
        <v>0.96229367</v>
      </c>
      <c r="R383" s="105">
        <v>0.962</v>
      </c>
      <c r="S383" s="106">
        <f t="shared" si="10"/>
        <v>0</v>
      </c>
      <c r="T383" s="22" t="s">
        <v>89</v>
      </c>
    </row>
    <row r="384" spans="1:20" ht="16.5">
      <c r="A384" s="22"/>
      <c r="B384" s="22">
        <v>11.75</v>
      </c>
      <c r="C384" s="22">
        <v>12</v>
      </c>
      <c r="D384" s="104">
        <v>0</v>
      </c>
      <c r="E384" s="22">
        <v>0</v>
      </c>
      <c r="F384" s="22">
        <v>9</v>
      </c>
      <c r="G384" s="105">
        <v>0.73040961</v>
      </c>
      <c r="H384" s="105">
        <v>6.574</v>
      </c>
      <c r="I384" s="106">
        <f t="shared" si="11"/>
        <v>0</v>
      </c>
      <c r="J384" s="22" t="s">
        <v>79</v>
      </c>
      <c r="K384" s="22" t="s">
        <v>26</v>
      </c>
      <c r="L384" s="22">
        <v>7.5</v>
      </c>
      <c r="M384" s="22">
        <v>12</v>
      </c>
      <c r="N384" s="104">
        <v>1</v>
      </c>
      <c r="O384" s="22">
        <v>0</v>
      </c>
      <c r="P384" s="22">
        <v>1</v>
      </c>
      <c r="Q384" s="105">
        <v>0.96229367</v>
      </c>
      <c r="R384" s="105">
        <v>0.962</v>
      </c>
      <c r="S384" s="106">
        <f t="shared" si="10"/>
        <v>0.96229367</v>
      </c>
      <c r="T384" s="22" t="s">
        <v>81</v>
      </c>
    </row>
    <row r="385" spans="1:20" ht="16.5">
      <c r="A385" s="22"/>
      <c r="B385" s="22">
        <v>11.75</v>
      </c>
      <c r="C385" s="22">
        <v>12</v>
      </c>
      <c r="D385" s="104">
        <v>5</v>
      </c>
      <c r="E385" s="22">
        <v>9</v>
      </c>
      <c r="F385" s="22">
        <v>9</v>
      </c>
      <c r="G385" s="105">
        <v>0.73040961</v>
      </c>
      <c r="H385" s="105">
        <v>6.574</v>
      </c>
      <c r="I385" s="106">
        <f t="shared" si="11"/>
        <v>39.44211894</v>
      </c>
      <c r="J385" s="22" t="s">
        <v>81</v>
      </c>
      <c r="K385" s="22" t="s">
        <v>26</v>
      </c>
      <c r="L385" s="22">
        <v>7.5</v>
      </c>
      <c r="M385" s="22">
        <v>12</v>
      </c>
      <c r="N385" s="104">
        <v>0</v>
      </c>
      <c r="O385" s="22">
        <v>0</v>
      </c>
      <c r="P385" s="22">
        <v>1</v>
      </c>
      <c r="Q385" s="105">
        <v>0.96229367</v>
      </c>
      <c r="R385" s="105">
        <v>0.962</v>
      </c>
      <c r="S385" s="106">
        <f t="shared" si="10"/>
        <v>0</v>
      </c>
      <c r="T385" s="22" t="s">
        <v>84</v>
      </c>
    </row>
    <row r="386" spans="1:20" ht="16.5">
      <c r="A386" s="22" t="s">
        <v>95</v>
      </c>
      <c r="B386" s="22">
        <v>5.75</v>
      </c>
      <c r="C386" s="22">
        <v>12</v>
      </c>
      <c r="D386" s="104">
        <v>0</v>
      </c>
      <c r="E386" s="22">
        <v>5</v>
      </c>
      <c r="F386" s="22">
        <v>6</v>
      </c>
      <c r="G386" s="105">
        <v>0.4608491</v>
      </c>
      <c r="H386" s="105">
        <v>2.765</v>
      </c>
      <c r="I386" s="106">
        <f t="shared" si="11"/>
        <v>2.3042455</v>
      </c>
      <c r="J386" s="22" t="s">
        <v>84</v>
      </c>
      <c r="K386" s="22" t="s">
        <v>26</v>
      </c>
      <c r="L386" s="22">
        <v>7.5</v>
      </c>
      <c r="M386" s="22">
        <v>12</v>
      </c>
      <c r="N386" s="104">
        <v>25</v>
      </c>
      <c r="O386" s="22">
        <v>0</v>
      </c>
      <c r="P386" s="22">
        <v>1</v>
      </c>
      <c r="Q386" s="105">
        <v>0.96229367</v>
      </c>
      <c r="R386" s="105">
        <v>0.962</v>
      </c>
      <c r="S386" s="106">
        <f t="shared" si="10"/>
        <v>24.05734175</v>
      </c>
      <c r="T386" s="22" t="s">
        <v>85</v>
      </c>
    </row>
    <row r="387" spans="1:20" ht="16.5">
      <c r="A387" s="22" t="s">
        <v>75</v>
      </c>
      <c r="B387" s="22">
        <v>3</v>
      </c>
      <c r="C387" s="22">
        <v>12</v>
      </c>
      <c r="D387" s="104">
        <v>51</v>
      </c>
      <c r="E387" s="22">
        <v>3</v>
      </c>
      <c r="F387" s="22">
        <v>4</v>
      </c>
      <c r="G387" s="105">
        <v>0.22182126</v>
      </c>
      <c r="H387" s="105">
        <v>0.887</v>
      </c>
      <c r="I387" s="106">
        <f t="shared" si="11"/>
        <v>45.91700082</v>
      </c>
      <c r="J387" s="22" t="s">
        <v>82</v>
      </c>
      <c r="K387" s="22"/>
      <c r="L387" s="22">
        <v>7.75</v>
      </c>
      <c r="M387" s="22">
        <v>12</v>
      </c>
      <c r="N387" s="104">
        <v>1</v>
      </c>
      <c r="O387" s="22">
        <v>0</v>
      </c>
      <c r="P387" s="22">
        <v>1</v>
      </c>
      <c r="Q387" s="105">
        <v>0.99343159</v>
      </c>
      <c r="R387" s="105">
        <v>0.993</v>
      </c>
      <c r="S387" s="106">
        <f aca="true" t="shared" si="12" ref="S387:S450">(N387*P387+O387)*Q387</f>
        <v>0.99343159</v>
      </c>
      <c r="T387" s="22" t="s">
        <v>82</v>
      </c>
    </row>
    <row r="388" spans="1:20" ht="16.5">
      <c r="A388" s="22"/>
      <c r="B388" s="22">
        <v>4.5</v>
      </c>
      <c r="C388" s="22">
        <v>12</v>
      </c>
      <c r="D388" s="104">
        <v>42</v>
      </c>
      <c r="E388" s="22">
        <v>5</v>
      </c>
      <c r="F388" s="22">
        <v>4</v>
      </c>
      <c r="G388" s="105">
        <v>0.32946216</v>
      </c>
      <c r="H388" s="105">
        <v>1.318</v>
      </c>
      <c r="I388" s="106">
        <f t="shared" si="11"/>
        <v>56.99695368</v>
      </c>
      <c r="J388" s="22" t="s">
        <v>84</v>
      </c>
      <c r="K388" s="22" t="s">
        <v>26</v>
      </c>
      <c r="L388" s="22">
        <v>7.75</v>
      </c>
      <c r="M388" s="22">
        <v>12</v>
      </c>
      <c r="N388" s="104">
        <v>3</v>
      </c>
      <c r="O388" s="22">
        <v>0</v>
      </c>
      <c r="P388" s="22">
        <v>1</v>
      </c>
      <c r="Q388" s="105">
        <v>0.99343159</v>
      </c>
      <c r="R388" s="105">
        <v>0.993</v>
      </c>
      <c r="S388" s="106">
        <f t="shared" si="12"/>
        <v>2.98029477</v>
      </c>
      <c r="T388" s="22" t="s">
        <v>89</v>
      </c>
    </row>
    <row r="389" spans="1:20" ht="16.5">
      <c r="A389" s="22"/>
      <c r="B389" s="22">
        <v>4.5</v>
      </c>
      <c r="C389" s="22">
        <v>12</v>
      </c>
      <c r="D389" s="104">
        <v>12</v>
      </c>
      <c r="E389" s="22">
        <v>0</v>
      </c>
      <c r="F389" s="22">
        <v>4</v>
      </c>
      <c r="G389" s="105">
        <v>0.32946216</v>
      </c>
      <c r="H389" s="105">
        <v>1.318</v>
      </c>
      <c r="I389" s="106">
        <f t="shared" si="11"/>
        <v>15.81418368</v>
      </c>
      <c r="J389" s="22" t="s">
        <v>83</v>
      </c>
      <c r="K389" s="22" t="s">
        <v>26</v>
      </c>
      <c r="L389" s="22">
        <v>7.75</v>
      </c>
      <c r="M389" s="22">
        <v>12</v>
      </c>
      <c r="N389" s="104">
        <v>2</v>
      </c>
      <c r="O389" s="22">
        <v>0</v>
      </c>
      <c r="P389" s="22">
        <v>1</v>
      </c>
      <c r="Q389" s="105">
        <v>0.99343159</v>
      </c>
      <c r="R389" s="105">
        <v>0.993</v>
      </c>
      <c r="S389" s="106">
        <f t="shared" si="12"/>
        <v>1.98686318</v>
      </c>
      <c r="T389" s="22" t="s">
        <v>84</v>
      </c>
    </row>
    <row r="390" spans="1:20" ht="16.5">
      <c r="A390" s="22"/>
      <c r="B390" s="22">
        <v>4.5</v>
      </c>
      <c r="C390" s="22">
        <v>12</v>
      </c>
      <c r="D390" s="104">
        <v>2</v>
      </c>
      <c r="E390" s="22">
        <v>1</v>
      </c>
      <c r="F390" s="22">
        <v>4</v>
      </c>
      <c r="G390" s="105">
        <v>0.32946216</v>
      </c>
      <c r="H390" s="105">
        <v>1.318</v>
      </c>
      <c r="I390" s="106">
        <f t="shared" si="11"/>
        <v>2.96515944</v>
      </c>
      <c r="J390" s="22" t="s">
        <v>81</v>
      </c>
      <c r="K390" s="22" t="s">
        <v>26</v>
      </c>
      <c r="L390" s="22">
        <v>7.75</v>
      </c>
      <c r="M390" s="22">
        <v>12</v>
      </c>
      <c r="N390" s="104">
        <v>14</v>
      </c>
      <c r="O390" s="22">
        <v>0</v>
      </c>
      <c r="P390" s="22">
        <v>1</v>
      </c>
      <c r="Q390" s="105">
        <v>0.99343159</v>
      </c>
      <c r="R390" s="105">
        <v>0.993</v>
      </c>
      <c r="S390" s="106">
        <f t="shared" si="12"/>
        <v>13.90804226</v>
      </c>
      <c r="T390" s="22" t="s">
        <v>85</v>
      </c>
    </row>
    <row r="391" spans="1:20" ht="16.5">
      <c r="A391" s="22"/>
      <c r="B391" s="22">
        <v>4.75</v>
      </c>
      <c r="C391" s="22">
        <v>12</v>
      </c>
      <c r="D391" s="104">
        <v>5</v>
      </c>
      <c r="E391" s="22">
        <v>0</v>
      </c>
      <c r="F391" s="22">
        <v>4</v>
      </c>
      <c r="G391" s="105">
        <v>0.34719038</v>
      </c>
      <c r="H391" s="105">
        <v>1.389</v>
      </c>
      <c r="I391" s="106">
        <f t="shared" si="11"/>
        <v>6.9438076</v>
      </c>
      <c r="J391" s="22" t="s">
        <v>84</v>
      </c>
      <c r="K391" s="22" t="s">
        <v>26</v>
      </c>
      <c r="L391" s="22">
        <v>7.75</v>
      </c>
      <c r="M391" s="22">
        <v>12</v>
      </c>
      <c r="N391" s="104">
        <v>12</v>
      </c>
      <c r="O391" s="22">
        <v>0</v>
      </c>
      <c r="P391" s="22">
        <v>1</v>
      </c>
      <c r="Q391" s="105">
        <v>0.99343159</v>
      </c>
      <c r="R391" s="105">
        <v>0.993</v>
      </c>
      <c r="S391" s="106">
        <f t="shared" si="12"/>
        <v>11.92117908</v>
      </c>
      <c r="T391" s="22" t="s">
        <v>81</v>
      </c>
    </row>
    <row r="392" spans="1:20" ht="16.5">
      <c r="A392" s="22"/>
      <c r="B392" s="22">
        <v>4.75</v>
      </c>
      <c r="C392" s="22">
        <v>12</v>
      </c>
      <c r="D392" s="104">
        <v>9</v>
      </c>
      <c r="E392" s="22">
        <v>0</v>
      </c>
      <c r="F392" s="22">
        <v>4</v>
      </c>
      <c r="G392" s="105">
        <v>0.34719038</v>
      </c>
      <c r="H392" s="105">
        <v>1.389</v>
      </c>
      <c r="I392" s="106">
        <f t="shared" si="11"/>
        <v>12.49885368</v>
      </c>
      <c r="J392" s="22" t="s">
        <v>82</v>
      </c>
      <c r="K392" s="22" t="s">
        <v>26</v>
      </c>
      <c r="L392" s="22">
        <v>7.75</v>
      </c>
      <c r="M392" s="22">
        <v>12</v>
      </c>
      <c r="N392" s="104">
        <v>1</v>
      </c>
      <c r="O392" s="22">
        <v>0</v>
      </c>
      <c r="P392" s="22">
        <v>1</v>
      </c>
      <c r="Q392" s="105">
        <v>0.99343159</v>
      </c>
      <c r="R392" s="105">
        <v>0.993</v>
      </c>
      <c r="S392" s="106">
        <f t="shared" si="12"/>
        <v>0.99343159</v>
      </c>
      <c r="T392" s="22" t="s">
        <v>83</v>
      </c>
    </row>
    <row r="393" spans="1:20" ht="16.5">
      <c r="A393" s="22"/>
      <c r="B393" s="22">
        <v>5.5</v>
      </c>
      <c r="C393" s="22">
        <v>12</v>
      </c>
      <c r="D393" s="104">
        <v>17</v>
      </c>
      <c r="E393" s="22">
        <v>8</v>
      </c>
      <c r="F393" s="22">
        <v>4</v>
      </c>
      <c r="G393" s="105">
        <v>0.40001174</v>
      </c>
      <c r="H393" s="105">
        <v>1.6</v>
      </c>
      <c r="I393" s="106">
        <f t="shared" si="11"/>
        <v>30.40089224</v>
      </c>
      <c r="J393" s="22" t="s">
        <v>84</v>
      </c>
      <c r="K393" s="22"/>
      <c r="L393" s="22">
        <v>9.5</v>
      </c>
      <c r="M393" s="22">
        <v>12</v>
      </c>
      <c r="N393" s="104">
        <v>0</v>
      </c>
      <c r="O393" s="22">
        <v>0</v>
      </c>
      <c r="P393" s="22">
        <v>1</v>
      </c>
      <c r="Q393" s="105">
        <v>1.20970164</v>
      </c>
      <c r="R393" s="105">
        <v>1.21</v>
      </c>
      <c r="S393" s="106">
        <f t="shared" si="12"/>
        <v>0</v>
      </c>
      <c r="T393" s="22" t="s">
        <v>81</v>
      </c>
    </row>
    <row r="394" spans="1:20" ht="16.5">
      <c r="A394" s="22"/>
      <c r="B394" s="22">
        <v>5.5</v>
      </c>
      <c r="C394" s="22">
        <v>12</v>
      </c>
      <c r="D394" s="104">
        <v>11</v>
      </c>
      <c r="E394" s="22">
        <v>0</v>
      </c>
      <c r="F394" s="22">
        <v>4</v>
      </c>
      <c r="G394" s="105">
        <v>0.40001174</v>
      </c>
      <c r="H394" s="105">
        <v>1.6</v>
      </c>
      <c r="I394" s="106">
        <f t="shared" si="11"/>
        <v>17.60051656</v>
      </c>
      <c r="J394" s="22" t="s">
        <v>83</v>
      </c>
      <c r="K394" s="22" t="s">
        <v>26</v>
      </c>
      <c r="L394" s="22">
        <v>9.5</v>
      </c>
      <c r="M394" s="22">
        <v>12</v>
      </c>
      <c r="N394" s="104">
        <v>0</v>
      </c>
      <c r="O394" s="22">
        <v>0</v>
      </c>
      <c r="P394" s="22">
        <v>1</v>
      </c>
      <c r="Q394" s="105">
        <v>1.20970164</v>
      </c>
      <c r="R394" s="105">
        <v>1.21</v>
      </c>
      <c r="S394" s="106">
        <f t="shared" si="12"/>
        <v>0</v>
      </c>
      <c r="T394" s="22" t="s">
        <v>85</v>
      </c>
    </row>
    <row r="395" spans="1:20" ht="16.5">
      <c r="A395" s="22"/>
      <c r="B395" s="22">
        <v>5.75</v>
      </c>
      <c r="C395" s="22">
        <v>12</v>
      </c>
      <c r="D395" s="104">
        <v>3</v>
      </c>
      <c r="E395" s="22">
        <v>2</v>
      </c>
      <c r="F395" s="22">
        <v>4</v>
      </c>
      <c r="G395" s="105">
        <v>0.41749777</v>
      </c>
      <c r="H395" s="105">
        <v>1.67</v>
      </c>
      <c r="I395" s="106">
        <f t="shared" si="11"/>
        <v>5.84496878</v>
      </c>
      <c r="J395" s="22" t="s">
        <v>84</v>
      </c>
      <c r="K395" s="22" t="s">
        <v>26</v>
      </c>
      <c r="L395" s="22">
        <v>9.5</v>
      </c>
      <c r="M395" s="22">
        <v>12</v>
      </c>
      <c r="N395" s="104">
        <v>1</v>
      </c>
      <c r="O395" s="22">
        <v>0</v>
      </c>
      <c r="P395" s="22">
        <v>1</v>
      </c>
      <c r="Q395" s="105">
        <v>1.20970164</v>
      </c>
      <c r="R395" s="105">
        <v>1.21</v>
      </c>
      <c r="S395" s="106">
        <f t="shared" si="12"/>
        <v>1.20970164</v>
      </c>
      <c r="T395" s="22" t="s">
        <v>84</v>
      </c>
    </row>
    <row r="396" spans="1:20" ht="16.5">
      <c r="A396" s="22"/>
      <c r="B396" s="22">
        <v>7.5</v>
      </c>
      <c r="C396" s="22">
        <v>12</v>
      </c>
      <c r="D396" s="104">
        <v>0</v>
      </c>
      <c r="E396" s="22">
        <v>0</v>
      </c>
      <c r="F396" s="22">
        <v>4</v>
      </c>
      <c r="G396" s="105">
        <v>0.5382045</v>
      </c>
      <c r="H396" s="105">
        <v>2.153</v>
      </c>
      <c r="I396" s="106">
        <f t="shared" si="11"/>
        <v>0</v>
      </c>
      <c r="J396" s="22" t="s">
        <v>84</v>
      </c>
      <c r="K396" s="22" t="s">
        <v>26</v>
      </c>
      <c r="L396" s="22">
        <v>9.5</v>
      </c>
      <c r="M396" s="22">
        <v>12</v>
      </c>
      <c r="N396" s="104">
        <v>31</v>
      </c>
      <c r="O396" s="22">
        <v>0</v>
      </c>
      <c r="P396" s="22">
        <v>1</v>
      </c>
      <c r="Q396" s="105">
        <v>1.20970164</v>
      </c>
      <c r="R396" s="105">
        <v>1.21</v>
      </c>
      <c r="S396" s="106">
        <f t="shared" si="12"/>
        <v>37.50075084</v>
      </c>
      <c r="T396" s="22" t="s">
        <v>89</v>
      </c>
    </row>
    <row r="397" spans="1:20" ht="16.5">
      <c r="A397" s="22"/>
      <c r="B397" s="22">
        <v>7.5</v>
      </c>
      <c r="C397" s="22">
        <v>12</v>
      </c>
      <c r="D397" s="104">
        <v>0</v>
      </c>
      <c r="E397" s="22">
        <v>0</v>
      </c>
      <c r="F397" s="22">
        <v>4</v>
      </c>
      <c r="G397" s="105">
        <v>0.5382045</v>
      </c>
      <c r="H397" s="105">
        <v>2.153</v>
      </c>
      <c r="I397" s="106">
        <f t="shared" si="11"/>
        <v>0</v>
      </c>
      <c r="J397" s="22" t="s">
        <v>89</v>
      </c>
      <c r="K397" s="22" t="s">
        <v>26</v>
      </c>
      <c r="L397" s="22">
        <v>9.5</v>
      </c>
      <c r="M397" s="22">
        <v>12</v>
      </c>
      <c r="N397" s="104">
        <v>6</v>
      </c>
      <c r="O397" s="22">
        <v>0</v>
      </c>
      <c r="P397" s="22">
        <v>1</v>
      </c>
      <c r="Q397" s="105">
        <v>1.20970164</v>
      </c>
      <c r="R397" s="105">
        <v>1.21</v>
      </c>
      <c r="S397" s="106">
        <f t="shared" si="12"/>
        <v>7.25820984</v>
      </c>
      <c r="T397" s="22" t="s">
        <v>83</v>
      </c>
    </row>
    <row r="398" spans="1:20" ht="16.5">
      <c r="A398" s="22"/>
      <c r="B398" s="22">
        <v>7.5</v>
      </c>
      <c r="C398" s="22">
        <v>12</v>
      </c>
      <c r="D398" s="104">
        <v>0</v>
      </c>
      <c r="E398" s="22">
        <v>0</v>
      </c>
      <c r="F398" s="22">
        <v>4</v>
      </c>
      <c r="G398" s="105">
        <v>0.5382045</v>
      </c>
      <c r="H398" s="105">
        <v>2.153</v>
      </c>
      <c r="I398" s="106">
        <f t="shared" si="11"/>
        <v>0</v>
      </c>
      <c r="J398" s="22" t="s">
        <v>81</v>
      </c>
      <c r="K398" s="22"/>
      <c r="L398" s="22">
        <v>9.75</v>
      </c>
      <c r="M398" s="22">
        <v>12</v>
      </c>
      <c r="N398" s="104">
        <v>6</v>
      </c>
      <c r="O398" s="22">
        <v>0</v>
      </c>
      <c r="P398" s="22">
        <v>1</v>
      </c>
      <c r="Q398" s="105">
        <v>1.24035516</v>
      </c>
      <c r="R398" s="105">
        <v>1.24</v>
      </c>
      <c r="S398" s="106">
        <f t="shared" si="12"/>
        <v>7.44213096</v>
      </c>
      <c r="T398" s="22" t="s">
        <v>89</v>
      </c>
    </row>
    <row r="399" spans="1:20" ht="16.5">
      <c r="A399" s="22"/>
      <c r="B399" s="22">
        <v>7.5</v>
      </c>
      <c r="C399" s="22">
        <v>12</v>
      </c>
      <c r="D399" s="104">
        <v>1</v>
      </c>
      <c r="E399" s="22">
        <v>0</v>
      </c>
      <c r="F399" s="22">
        <v>4</v>
      </c>
      <c r="G399" s="105">
        <v>0.5382045</v>
      </c>
      <c r="H399" s="105">
        <v>2.153</v>
      </c>
      <c r="I399" s="106">
        <f t="shared" si="11"/>
        <v>2.152818</v>
      </c>
      <c r="J399" s="22" t="s">
        <v>83</v>
      </c>
      <c r="K399" s="22" t="s">
        <v>26</v>
      </c>
      <c r="L399" s="22">
        <v>9.75</v>
      </c>
      <c r="M399" s="22">
        <v>12</v>
      </c>
      <c r="N399" s="104">
        <v>2</v>
      </c>
      <c r="O399" s="22">
        <v>0</v>
      </c>
      <c r="P399" s="22">
        <v>1</v>
      </c>
      <c r="Q399" s="105">
        <v>1.24035516</v>
      </c>
      <c r="R399" s="105">
        <v>1.24</v>
      </c>
      <c r="S399" s="106">
        <f t="shared" si="12"/>
        <v>2.48071032</v>
      </c>
      <c r="T399" s="22" t="s">
        <v>85</v>
      </c>
    </row>
    <row r="400" spans="1:20" ht="16.5">
      <c r="A400" s="22"/>
      <c r="B400" s="22">
        <v>7.75</v>
      </c>
      <c r="C400" s="22">
        <v>12</v>
      </c>
      <c r="D400" s="104">
        <v>0</v>
      </c>
      <c r="E400" s="22">
        <v>1</v>
      </c>
      <c r="F400" s="22">
        <v>4</v>
      </c>
      <c r="G400" s="105">
        <v>0.55520612</v>
      </c>
      <c r="H400" s="105">
        <v>2.221</v>
      </c>
      <c r="I400" s="106">
        <f t="shared" si="11"/>
        <v>0.55520612</v>
      </c>
      <c r="J400" s="22" t="s">
        <v>84</v>
      </c>
      <c r="K400" s="22" t="s">
        <v>26</v>
      </c>
      <c r="L400" s="22">
        <v>9.75</v>
      </c>
      <c r="M400" s="22">
        <v>12</v>
      </c>
      <c r="N400" s="104">
        <v>0</v>
      </c>
      <c r="O400" s="22">
        <v>0</v>
      </c>
      <c r="P400" s="22">
        <v>1</v>
      </c>
      <c r="Q400" s="105">
        <v>1.24035516</v>
      </c>
      <c r="R400" s="105">
        <v>1.24</v>
      </c>
      <c r="S400" s="106">
        <f t="shared" si="12"/>
        <v>0</v>
      </c>
      <c r="T400" s="22" t="s">
        <v>84</v>
      </c>
    </row>
    <row r="401" spans="1:20" ht="16.5">
      <c r="A401" s="22"/>
      <c r="B401" s="22">
        <v>9.5</v>
      </c>
      <c r="C401" s="22">
        <v>12</v>
      </c>
      <c r="D401" s="104">
        <v>11</v>
      </c>
      <c r="E401" s="22">
        <v>3</v>
      </c>
      <c r="F401" s="22">
        <v>4</v>
      </c>
      <c r="G401" s="105">
        <v>0.67252202</v>
      </c>
      <c r="H401" s="105">
        <v>2.69</v>
      </c>
      <c r="I401" s="106">
        <f t="shared" si="11"/>
        <v>31.608534940000002</v>
      </c>
      <c r="J401" s="22" t="s">
        <v>84</v>
      </c>
      <c r="K401" s="22" t="s">
        <v>26</v>
      </c>
      <c r="L401" s="22">
        <v>10.5</v>
      </c>
      <c r="M401" s="22">
        <v>12</v>
      </c>
      <c r="N401" s="104">
        <v>2</v>
      </c>
      <c r="O401" s="22">
        <v>0</v>
      </c>
      <c r="P401" s="22">
        <v>1</v>
      </c>
      <c r="Q401" s="105">
        <v>1.33195241</v>
      </c>
      <c r="R401" s="105">
        <v>1.332</v>
      </c>
      <c r="S401" s="106">
        <f t="shared" si="12"/>
        <v>2.66390482</v>
      </c>
      <c r="T401" s="22" t="s">
        <v>85</v>
      </c>
    </row>
    <row r="402" spans="1:20" ht="16.5">
      <c r="A402" s="22"/>
      <c r="B402" s="22">
        <v>9.75</v>
      </c>
      <c r="C402" s="22">
        <v>12</v>
      </c>
      <c r="D402" s="104">
        <v>1</v>
      </c>
      <c r="E402" s="22">
        <v>0</v>
      </c>
      <c r="F402" s="22">
        <v>4</v>
      </c>
      <c r="G402" s="105">
        <v>0.68903924</v>
      </c>
      <c r="H402" s="105">
        <v>2.756</v>
      </c>
      <c r="I402" s="106">
        <f t="shared" si="11"/>
        <v>2.75615696</v>
      </c>
      <c r="J402" s="22" t="s">
        <v>84</v>
      </c>
      <c r="K402" s="22"/>
      <c r="L402" s="22">
        <v>11.75</v>
      </c>
      <c r="M402" s="22">
        <v>12</v>
      </c>
      <c r="N402" s="104">
        <v>0</v>
      </c>
      <c r="O402" s="22">
        <v>0</v>
      </c>
      <c r="P402" s="22">
        <v>1</v>
      </c>
      <c r="Q402" s="105">
        <v>1.48340349</v>
      </c>
      <c r="R402" s="105">
        <v>1.483</v>
      </c>
      <c r="S402" s="106">
        <f t="shared" si="12"/>
        <v>0</v>
      </c>
      <c r="T402" s="22" t="s">
        <v>85</v>
      </c>
    </row>
    <row r="403" spans="1:20" ht="16.5">
      <c r="A403" s="22"/>
      <c r="B403" s="22">
        <v>11.5</v>
      </c>
      <c r="C403" s="22">
        <v>12</v>
      </c>
      <c r="D403" s="104">
        <v>0</v>
      </c>
      <c r="E403" s="22">
        <v>0</v>
      </c>
      <c r="F403" s="22">
        <v>4</v>
      </c>
      <c r="G403" s="105">
        <v>0.80296431</v>
      </c>
      <c r="H403" s="105">
        <v>3.212</v>
      </c>
      <c r="I403" s="106">
        <f t="shared" si="11"/>
        <v>0</v>
      </c>
      <c r="J403" s="22" t="s">
        <v>81</v>
      </c>
      <c r="K403" s="22" t="s">
        <v>26</v>
      </c>
      <c r="L403" s="22">
        <v>11.75</v>
      </c>
      <c r="M403" s="22">
        <v>12</v>
      </c>
      <c r="N403" s="104">
        <v>0</v>
      </c>
      <c r="O403" s="22">
        <v>0</v>
      </c>
      <c r="P403" s="22">
        <v>1</v>
      </c>
      <c r="Q403" s="105">
        <v>1.48340349</v>
      </c>
      <c r="R403" s="105">
        <v>1.483</v>
      </c>
      <c r="S403" s="106">
        <f t="shared" si="12"/>
        <v>0</v>
      </c>
      <c r="T403" s="22" t="s">
        <v>89</v>
      </c>
    </row>
    <row r="404" spans="1:20" ht="16.5">
      <c r="A404" s="22"/>
      <c r="B404" s="22">
        <v>11.5</v>
      </c>
      <c r="C404" s="22">
        <v>12</v>
      </c>
      <c r="D404" s="104">
        <v>0</v>
      </c>
      <c r="E404" s="22">
        <v>1</v>
      </c>
      <c r="F404" s="22">
        <v>4</v>
      </c>
      <c r="G404" s="105">
        <v>0.80296431</v>
      </c>
      <c r="H404" s="105">
        <v>3.212</v>
      </c>
      <c r="I404" s="106">
        <f t="shared" si="11"/>
        <v>0.80296431</v>
      </c>
      <c r="J404" s="22" t="s">
        <v>83</v>
      </c>
      <c r="K404" s="22" t="s">
        <v>26</v>
      </c>
      <c r="L404" s="22">
        <v>13.5</v>
      </c>
      <c r="M404" s="22">
        <v>12</v>
      </c>
      <c r="N404" s="104">
        <v>8</v>
      </c>
      <c r="O404" s="22">
        <v>0</v>
      </c>
      <c r="P404" s="22">
        <v>1</v>
      </c>
      <c r="Q404" s="105">
        <v>1.69289188</v>
      </c>
      <c r="R404" s="105">
        <v>1.693</v>
      </c>
      <c r="S404" s="106">
        <f t="shared" si="12"/>
        <v>13.54313504</v>
      </c>
      <c r="T404" s="22" t="s">
        <v>89</v>
      </c>
    </row>
    <row r="405" spans="1:20" ht="16.5">
      <c r="A405" s="22"/>
      <c r="B405" s="22">
        <v>11.75</v>
      </c>
      <c r="C405" s="22">
        <v>12</v>
      </c>
      <c r="D405" s="104">
        <v>7</v>
      </c>
      <c r="E405" s="22">
        <v>3</v>
      </c>
      <c r="F405" s="22">
        <v>4</v>
      </c>
      <c r="G405" s="105">
        <v>0.81899712</v>
      </c>
      <c r="H405" s="105">
        <v>3.276</v>
      </c>
      <c r="I405" s="106">
        <f t="shared" si="11"/>
        <v>25.388910720000002</v>
      </c>
      <c r="J405" s="22" t="s">
        <v>81</v>
      </c>
      <c r="K405" s="22"/>
      <c r="L405" s="22">
        <v>13.75</v>
      </c>
      <c r="M405" s="22">
        <v>12</v>
      </c>
      <c r="N405" s="104">
        <v>1</v>
      </c>
      <c r="O405" s="22">
        <v>0</v>
      </c>
      <c r="P405" s="22">
        <v>1</v>
      </c>
      <c r="Q405" s="105">
        <v>1.72257659</v>
      </c>
      <c r="R405" s="105">
        <v>1.723</v>
      </c>
      <c r="S405" s="106">
        <f t="shared" si="12"/>
        <v>1.72257659</v>
      </c>
      <c r="T405" s="22" t="s">
        <v>89</v>
      </c>
    </row>
    <row r="406" spans="1:20" ht="16.5">
      <c r="A406" s="22"/>
      <c r="B406" s="22">
        <v>11.75</v>
      </c>
      <c r="C406" s="22">
        <v>12</v>
      </c>
      <c r="D406" s="104">
        <v>0</v>
      </c>
      <c r="E406" s="22">
        <v>0</v>
      </c>
      <c r="F406" s="22">
        <v>4</v>
      </c>
      <c r="G406" s="105">
        <v>0.81899712</v>
      </c>
      <c r="H406" s="105">
        <v>3.276</v>
      </c>
      <c r="I406" s="106">
        <f t="shared" si="11"/>
        <v>0</v>
      </c>
      <c r="J406" s="22" t="s">
        <v>89</v>
      </c>
      <c r="K406" s="22" t="s">
        <v>26</v>
      </c>
      <c r="L406" s="22">
        <v>13.75</v>
      </c>
      <c r="M406" s="22">
        <v>12</v>
      </c>
      <c r="N406" s="104">
        <v>0</v>
      </c>
      <c r="O406" s="22">
        <v>0</v>
      </c>
      <c r="P406" s="22">
        <v>1</v>
      </c>
      <c r="Q406" s="105">
        <v>1.72257659</v>
      </c>
      <c r="R406" s="105">
        <v>1.723</v>
      </c>
      <c r="S406" s="106">
        <f t="shared" si="12"/>
        <v>0</v>
      </c>
      <c r="T406" s="22" t="s">
        <v>89</v>
      </c>
    </row>
    <row r="407" spans="1:20" ht="16.5">
      <c r="A407" s="22"/>
      <c r="B407" s="22">
        <v>12</v>
      </c>
      <c r="C407" s="22">
        <v>12</v>
      </c>
      <c r="D407" s="104">
        <v>0</v>
      </c>
      <c r="E407" s="22">
        <v>1</v>
      </c>
      <c r="F407" s="22">
        <v>4</v>
      </c>
      <c r="G407" s="105">
        <v>0.83496938</v>
      </c>
      <c r="H407" s="105">
        <v>3.34</v>
      </c>
      <c r="I407" s="106">
        <f aca="true" t="shared" si="13" ref="I407:I461">(D407*F407+E407)*G407</f>
        <v>0.83496938</v>
      </c>
      <c r="J407" s="22" t="s">
        <v>81</v>
      </c>
      <c r="K407" s="22"/>
      <c r="L407" s="22">
        <v>15.5</v>
      </c>
      <c r="M407" s="22">
        <v>12</v>
      </c>
      <c r="N407" s="104">
        <v>71</v>
      </c>
      <c r="O407" s="22">
        <v>0</v>
      </c>
      <c r="P407" s="22">
        <v>1</v>
      </c>
      <c r="Q407" s="105">
        <v>1.92867415</v>
      </c>
      <c r="R407" s="105">
        <v>1.929</v>
      </c>
      <c r="S407" s="106">
        <f t="shared" si="12"/>
        <v>136.93586464999998</v>
      </c>
      <c r="T407" s="22" t="s">
        <v>85</v>
      </c>
    </row>
    <row r="408" spans="1:20" ht="16.5">
      <c r="A408" s="22"/>
      <c r="B408" s="22">
        <v>13.75</v>
      </c>
      <c r="C408" s="22">
        <v>12</v>
      </c>
      <c r="D408" s="104">
        <v>0</v>
      </c>
      <c r="E408" s="22">
        <v>0</v>
      </c>
      <c r="F408" s="22">
        <v>4</v>
      </c>
      <c r="G408" s="105">
        <v>0.94507977</v>
      </c>
      <c r="H408" s="105">
        <v>3.78</v>
      </c>
      <c r="I408" s="106">
        <f t="shared" si="13"/>
        <v>0</v>
      </c>
      <c r="J408" s="22" t="s">
        <v>83</v>
      </c>
      <c r="K408" s="22" t="s">
        <v>26</v>
      </c>
      <c r="L408" s="22">
        <v>15.5</v>
      </c>
      <c r="M408" s="22">
        <v>12</v>
      </c>
      <c r="N408" s="104">
        <v>2</v>
      </c>
      <c r="O408" s="22">
        <v>0</v>
      </c>
      <c r="P408" s="22">
        <v>1</v>
      </c>
      <c r="Q408" s="105">
        <v>1.92867415</v>
      </c>
      <c r="R408" s="105">
        <v>1.929</v>
      </c>
      <c r="S408" s="106">
        <f t="shared" si="12"/>
        <v>3.8573483</v>
      </c>
      <c r="T408" s="22" t="s">
        <v>89</v>
      </c>
    </row>
    <row r="409" spans="1:20" ht="16.5">
      <c r="A409" s="22"/>
      <c r="B409" s="22">
        <v>13.75</v>
      </c>
      <c r="C409" s="22">
        <v>12</v>
      </c>
      <c r="D409" s="104">
        <v>0</v>
      </c>
      <c r="E409" s="22">
        <v>1</v>
      </c>
      <c r="F409" s="22">
        <v>4</v>
      </c>
      <c r="G409" s="105">
        <v>0.94507977</v>
      </c>
      <c r="H409" s="105">
        <v>3.78</v>
      </c>
      <c r="I409" s="106">
        <f t="shared" si="13"/>
        <v>0.94507977</v>
      </c>
      <c r="J409" s="22" t="s">
        <v>81</v>
      </c>
      <c r="K409" s="22" t="s">
        <v>26</v>
      </c>
      <c r="L409" s="22">
        <v>15.5</v>
      </c>
      <c r="M409" s="22">
        <v>12</v>
      </c>
      <c r="N409" s="104">
        <v>5</v>
      </c>
      <c r="O409" s="22">
        <v>0</v>
      </c>
      <c r="P409" s="22">
        <v>1</v>
      </c>
      <c r="Q409" s="105">
        <v>1.92867415</v>
      </c>
      <c r="R409" s="105">
        <v>1.929</v>
      </c>
      <c r="S409" s="106">
        <f t="shared" si="12"/>
        <v>9.643370749999999</v>
      </c>
      <c r="T409" s="22" t="s">
        <v>84</v>
      </c>
    </row>
    <row r="410" spans="1:20" ht="16.5">
      <c r="A410" s="22" t="s">
        <v>98</v>
      </c>
      <c r="B410" s="22">
        <v>3.75</v>
      </c>
      <c r="C410" s="22">
        <v>12</v>
      </c>
      <c r="D410" s="104">
        <v>10</v>
      </c>
      <c r="E410" s="22">
        <v>4</v>
      </c>
      <c r="F410" s="22">
        <v>4</v>
      </c>
      <c r="G410" s="105">
        <v>0.31125495</v>
      </c>
      <c r="H410" s="105">
        <v>1.245</v>
      </c>
      <c r="I410" s="106">
        <f t="shared" si="13"/>
        <v>13.695217799999998</v>
      </c>
      <c r="J410" s="22" t="s">
        <v>81</v>
      </c>
      <c r="K410" s="22" t="s">
        <v>26</v>
      </c>
      <c r="L410" s="22">
        <v>15.5</v>
      </c>
      <c r="M410" s="22">
        <v>12</v>
      </c>
      <c r="N410" s="104">
        <v>11</v>
      </c>
      <c r="O410" s="22">
        <v>0</v>
      </c>
      <c r="P410" s="22">
        <v>1</v>
      </c>
      <c r="Q410" s="105">
        <v>1.92867415</v>
      </c>
      <c r="R410" s="105">
        <v>1.929</v>
      </c>
      <c r="S410" s="106">
        <f t="shared" si="12"/>
        <v>21.21541565</v>
      </c>
      <c r="T410" s="22" t="s">
        <v>83</v>
      </c>
    </row>
    <row r="411" spans="1:20" ht="16.5">
      <c r="A411" s="22"/>
      <c r="B411" s="22">
        <v>4.5</v>
      </c>
      <c r="C411" s="22">
        <v>12</v>
      </c>
      <c r="D411" s="104">
        <v>14</v>
      </c>
      <c r="E411" s="22">
        <v>0</v>
      </c>
      <c r="F411" s="22">
        <v>4</v>
      </c>
      <c r="G411" s="105">
        <v>0.37187107</v>
      </c>
      <c r="H411" s="105">
        <v>1.487</v>
      </c>
      <c r="I411" s="106">
        <f t="shared" si="13"/>
        <v>20.82477992</v>
      </c>
      <c r="J411" s="22" t="s">
        <v>84</v>
      </c>
      <c r="K411" s="22" t="s">
        <v>26</v>
      </c>
      <c r="L411" s="22">
        <v>15.5</v>
      </c>
      <c r="M411" s="22">
        <v>12</v>
      </c>
      <c r="N411" s="104">
        <v>9</v>
      </c>
      <c r="O411" s="22">
        <v>0</v>
      </c>
      <c r="P411" s="22">
        <v>1</v>
      </c>
      <c r="Q411" s="105">
        <v>1.92867415</v>
      </c>
      <c r="R411" s="105">
        <v>1.929</v>
      </c>
      <c r="S411" s="106">
        <f t="shared" si="12"/>
        <v>17.35806735</v>
      </c>
      <c r="T411" s="22" t="s">
        <v>81</v>
      </c>
    </row>
    <row r="412" spans="1:20" ht="16.5">
      <c r="A412" s="22"/>
      <c r="B412" s="22">
        <v>4.75</v>
      </c>
      <c r="C412" s="22">
        <v>12</v>
      </c>
      <c r="D412" s="104">
        <v>1</v>
      </c>
      <c r="E412" s="22">
        <v>1</v>
      </c>
      <c r="F412" s="22">
        <v>4</v>
      </c>
      <c r="G412" s="105">
        <v>0.39195535</v>
      </c>
      <c r="H412" s="105">
        <v>1.568</v>
      </c>
      <c r="I412" s="106">
        <f t="shared" si="13"/>
        <v>1.9597767499999998</v>
      </c>
      <c r="J412" s="22" t="s">
        <v>84</v>
      </c>
      <c r="K412" s="22" t="s">
        <v>151</v>
      </c>
      <c r="L412" s="22">
        <v>11.75</v>
      </c>
      <c r="M412" s="22">
        <v>12</v>
      </c>
      <c r="N412" s="104">
        <v>1</v>
      </c>
      <c r="O412" s="22">
        <v>0</v>
      </c>
      <c r="P412" s="22">
        <v>1</v>
      </c>
      <c r="Q412" s="105">
        <v>1.59413789</v>
      </c>
      <c r="R412" s="105">
        <v>1.594</v>
      </c>
      <c r="S412" s="106">
        <f t="shared" si="12"/>
        <v>1.59413789</v>
      </c>
      <c r="T412" s="22" t="s">
        <v>84</v>
      </c>
    </row>
    <row r="413" spans="1:20" ht="16.5">
      <c r="A413" s="22"/>
      <c r="B413" s="22">
        <v>4.75</v>
      </c>
      <c r="C413" s="22">
        <v>6</v>
      </c>
      <c r="D413" s="104">
        <v>0</v>
      </c>
      <c r="E413" s="22">
        <v>0</v>
      </c>
      <c r="F413" s="22">
        <v>4</v>
      </c>
      <c r="G413" s="105">
        <v>0.19597767</v>
      </c>
      <c r="H413" s="105">
        <v>0.784</v>
      </c>
      <c r="I413" s="106">
        <f t="shared" si="13"/>
        <v>0</v>
      </c>
      <c r="J413" s="22" t="s">
        <v>81</v>
      </c>
      <c r="K413" s="22" t="s">
        <v>152</v>
      </c>
      <c r="L413" s="22">
        <v>9.5</v>
      </c>
      <c r="M413" s="22">
        <v>12</v>
      </c>
      <c r="N413" s="104">
        <v>0</v>
      </c>
      <c r="O413" s="22">
        <v>0</v>
      </c>
      <c r="P413" s="22">
        <v>1</v>
      </c>
      <c r="Q413" s="105">
        <v>1.38876151</v>
      </c>
      <c r="R413" s="105">
        <v>1.389</v>
      </c>
      <c r="S413" s="106">
        <f t="shared" si="12"/>
        <v>0</v>
      </c>
      <c r="T413" s="22" t="s">
        <v>81</v>
      </c>
    </row>
    <row r="414" spans="1:20" ht="16.5">
      <c r="A414" s="22"/>
      <c r="B414" s="22">
        <v>4.75</v>
      </c>
      <c r="C414" s="22">
        <v>6</v>
      </c>
      <c r="D414" s="104">
        <v>0</v>
      </c>
      <c r="E414" s="22">
        <v>0</v>
      </c>
      <c r="F414" s="22">
        <v>4</v>
      </c>
      <c r="G414" s="105">
        <v>0.19597767</v>
      </c>
      <c r="H414" s="105">
        <v>0.784</v>
      </c>
      <c r="I414" s="106">
        <f t="shared" si="13"/>
        <v>0</v>
      </c>
      <c r="J414" s="22" t="s">
        <v>84</v>
      </c>
      <c r="K414" s="22" t="s">
        <v>152</v>
      </c>
      <c r="L414" s="22">
        <v>9.5</v>
      </c>
      <c r="M414" s="22">
        <v>12</v>
      </c>
      <c r="N414" s="104">
        <v>0</v>
      </c>
      <c r="O414" s="22">
        <v>0</v>
      </c>
      <c r="P414" s="22">
        <v>1</v>
      </c>
      <c r="Q414" s="105">
        <v>1.38876151</v>
      </c>
      <c r="R414" s="105">
        <v>1.389</v>
      </c>
      <c r="S414" s="106">
        <f t="shared" si="12"/>
        <v>0</v>
      </c>
      <c r="T414" s="22" t="s">
        <v>85</v>
      </c>
    </row>
    <row r="415" spans="1:20" ht="16.5">
      <c r="A415" s="22"/>
      <c r="B415" s="22">
        <v>5.75</v>
      </c>
      <c r="C415" s="22">
        <v>12</v>
      </c>
      <c r="D415" s="104">
        <v>29</v>
      </c>
      <c r="E415" s="22">
        <v>3</v>
      </c>
      <c r="F415" s="22">
        <v>4</v>
      </c>
      <c r="G415" s="105">
        <v>0.47168694</v>
      </c>
      <c r="H415" s="105">
        <v>1.887</v>
      </c>
      <c r="I415" s="106">
        <f t="shared" si="13"/>
        <v>56.13074586</v>
      </c>
      <c r="J415" s="22" t="s">
        <v>84</v>
      </c>
      <c r="K415" s="22"/>
      <c r="L415" s="22">
        <v>9.75</v>
      </c>
      <c r="M415" s="22">
        <v>12</v>
      </c>
      <c r="N415" s="104">
        <v>0</v>
      </c>
      <c r="O415" s="22">
        <v>0</v>
      </c>
      <c r="P415" s="22">
        <v>1</v>
      </c>
      <c r="Q415" s="105">
        <v>1.42412713</v>
      </c>
      <c r="R415" s="105">
        <v>1.424</v>
      </c>
      <c r="S415" s="106">
        <f t="shared" si="12"/>
        <v>0</v>
      </c>
      <c r="T415" s="22" t="s">
        <v>81</v>
      </c>
    </row>
    <row r="416" spans="1:20" ht="16.5">
      <c r="A416" s="22"/>
      <c r="B416" s="22">
        <v>7.5</v>
      </c>
      <c r="C416" s="22">
        <v>12</v>
      </c>
      <c r="D416" s="104">
        <v>5</v>
      </c>
      <c r="E416" s="22">
        <v>1</v>
      </c>
      <c r="F416" s="22">
        <v>4</v>
      </c>
      <c r="G416" s="105">
        <v>0.60888603</v>
      </c>
      <c r="H416" s="105">
        <v>2.436</v>
      </c>
      <c r="I416" s="106">
        <f t="shared" si="13"/>
        <v>12.78660663</v>
      </c>
      <c r="J416" s="22" t="s">
        <v>84</v>
      </c>
      <c r="K416" s="22" t="s">
        <v>152</v>
      </c>
      <c r="L416" s="22">
        <v>9.75</v>
      </c>
      <c r="M416" s="22">
        <v>12</v>
      </c>
      <c r="N416" s="104">
        <v>0</v>
      </c>
      <c r="O416" s="22">
        <v>0</v>
      </c>
      <c r="P416" s="22">
        <v>1</v>
      </c>
      <c r="Q416" s="105">
        <v>1.42412713</v>
      </c>
      <c r="R416" s="105">
        <v>1.424</v>
      </c>
      <c r="S416" s="106">
        <f t="shared" si="12"/>
        <v>0</v>
      </c>
      <c r="T416" s="22" t="s">
        <v>89</v>
      </c>
    </row>
    <row r="417" spans="1:20" ht="16.5">
      <c r="A417" s="22"/>
      <c r="B417" s="22">
        <v>7.75</v>
      </c>
      <c r="C417" s="22">
        <v>12</v>
      </c>
      <c r="D417" s="104">
        <v>0</v>
      </c>
      <c r="E417" s="22">
        <v>1</v>
      </c>
      <c r="F417" s="22">
        <v>4</v>
      </c>
      <c r="G417" s="105">
        <v>0.6282437</v>
      </c>
      <c r="H417" s="105">
        <v>2.513</v>
      </c>
      <c r="I417" s="106">
        <f t="shared" si="13"/>
        <v>0.6282437</v>
      </c>
      <c r="J417" s="22" t="s">
        <v>84</v>
      </c>
      <c r="K417" s="22" t="s">
        <v>173</v>
      </c>
      <c r="L417" s="22">
        <v>7.75</v>
      </c>
      <c r="M417" s="22">
        <v>12</v>
      </c>
      <c r="N417" s="104">
        <v>0</v>
      </c>
      <c r="O417" s="22">
        <v>0</v>
      </c>
      <c r="P417" s="22">
        <v>1</v>
      </c>
      <c r="Q417" s="105">
        <v>1.28558191</v>
      </c>
      <c r="R417" s="105">
        <v>1.286</v>
      </c>
      <c r="S417" s="106">
        <f t="shared" si="12"/>
        <v>0</v>
      </c>
      <c r="T417" s="22" t="s">
        <v>81</v>
      </c>
    </row>
    <row r="418" spans="1:20" ht="16.5">
      <c r="A418" s="22"/>
      <c r="B418" s="22">
        <v>9.05</v>
      </c>
      <c r="C418" s="22">
        <v>12</v>
      </c>
      <c r="D418" s="104">
        <v>0</v>
      </c>
      <c r="E418" s="22">
        <v>2</v>
      </c>
      <c r="F418" s="22">
        <v>4</v>
      </c>
      <c r="G418" s="105">
        <v>0.7279275</v>
      </c>
      <c r="H418" s="105">
        <v>2.912</v>
      </c>
      <c r="I418" s="106">
        <f t="shared" si="13"/>
        <v>1.455855</v>
      </c>
      <c r="J418" s="22" t="s">
        <v>83</v>
      </c>
      <c r="K418" s="22" t="s">
        <v>173</v>
      </c>
      <c r="L418" s="22">
        <v>7.75</v>
      </c>
      <c r="M418" s="22">
        <v>12</v>
      </c>
      <c r="N418" s="104">
        <v>3</v>
      </c>
      <c r="O418" s="22">
        <v>0</v>
      </c>
      <c r="P418" s="22">
        <v>1</v>
      </c>
      <c r="Q418" s="105">
        <v>1.28558191</v>
      </c>
      <c r="R418" s="105">
        <v>1.286</v>
      </c>
      <c r="S418" s="106">
        <f t="shared" si="12"/>
        <v>3.85674573</v>
      </c>
      <c r="T418" s="22" t="s">
        <v>89</v>
      </c>
    </row>
    <row r="419" spans="1:20" ht="16.5">
      <c r="A419" s="22"/>
      <c r="B419" s="22">
        <v>9.5</v>
      </c>
      <c r="C419" s="22">
        <v>12</v>
      </c>
      <c r="D419" s="104">
        <v>1</v>
      </c>
      <c r="E419" s="22">
        <v>0</v>
      </c>
      <c r="F419" s="22">
        <v>4</v>
      </c>
      <c r="G419" s="105">
        <v>0.76205196</v>
      </c>
      <c r="H419" s="105">
        <v>3.048</v>
      </c>
      <c r="I419" s="106">
        <f t="shared" si="13"/>
        <v>3.04820784</v>
      </c>
      <c r="J419" s="22" t="s">
        <v>84</v>
      </c>
      <c r="K419" s="22" t="s">
        <v>173</v>
      </c>
      <c r="L419" s="22">
        <v>7.75</v>
      </c>
      <c r="M419" s="22">
        <v>12</v>
      </c>
      <c r="N419" s="104">
        <v>0</v>
      </c>
      <c r="O419" s="22">
        <v>0</v>
      </c>
      <c r="P419" s="22">
        <v>1</v>
      </c>
      <c r="Q419" s="105">
        <v>1.28558191</v>
      </c>
      <c r="R419" s="105">
        <v>1.286</v>
      </c>
      <c r="S419" s="106">
        <f t="shared" si="12"/>
        <v>0</v>
      </c>
      <c r="T419" s="22" t="s">
        <v>84</v>
      </c>
    </row>
    <row r="420" spans="1:20" ht="16.5">
      <c r="A420" s="22"/>
      <c r="B420" s="22">
        <v>9.5</v>
      </c>
      <c r="C420" s="22">
        <v>12</v>
      </c>
      <c r="D420" s="104">
        <v>0</v>
      </c>
      <c r="E420" s="22">
        <v>2</v>
      </c>
      <c r="F420" s="22">
        <v>4</v>
      </c>
      <c r="G420" s="105">
        <v>0.76205196</v>
      </c>
      <c r="H420" s="105">
        <v>3.048</v>
      </c>
      <c r="I420" s="106">
        <f t="shared" si="13"/>
        <v>1.52410392</v>
      </c>
      <c r="J420" s="22" t="s">
        <v>83</v>
      </c>
      <c r="K420" s="22" t="s">
        <v>154</v>
      </c>
      <c r="L420" s="22"/>
      <c r="M420" s="22">
        <v>12</v>
      </c>
      <c r="N420" s="104">
        <v>3</v>
      </c>
      <c r="O420" s="22">
        <v>0</v>
      </c>
      <c r="P420" s="22">
        <v>1</v>
      </c>
      <c r="Q420" s="105">
        <v>0.92039402</v>
      </c>
      <c r="R420" s="105">
        <v>0.92</v>
      </c>
      <c r="S420" s="106">
        <f t="shared" si="12"/>
        <v>2.7611820600000003</v>
      </c>
      <c r="T420" s="22" t="s">
        <v>89</v>
      </c>
    </row>
    <row r="421" spans="1:20" ht="16.5">
      <c r="A421" s="22"/>
      <c r="B421" s="22">
        <v>9.75</v>
      </c>
      <c r="C421" s="22">
        <v>12</v>
      </c>
      <c r="D421" s="104">
        <v>1</v>
      </c>
      <c r="E421" s="22">
        <v>4</v>
      </c>
      <c r="F421" s="22">
        <v>4</v>
      </c>
      <c r="G421" s="105">
        <v>0.78092522</v>
      </c>
      <c r="H421" s="105">
        <v>3.124</v>
      </c>
      <c r="I421" s="106">
        <f t="shared" si="13"/>
        <v>6.24740176</v>
      </c>
      <c r="J421" s="22" t="s">
        <v>84</v>
      </c>
      <c r="K421" s="22" t="s">
        <v>154</v>
      </c>
      <c r="L421" s="22">
        <v>13.75</v>
      </c>
      <c r="M421" s="22">
        <v>12</v>
      </c>
      <c r="N421" s="104">
        <v>8</v>
      </c>
      <c r="O421" s="22">
        <v>0</v>
      </c>
      <c r="P421" s="22">
        <v>1</v>
      </c>
      <c r="Q421" s="105">
        <v>1.59299379</v>
      </c>
      <c r="R421" s="105">
        <v>1.593</v>
      </c>
      <c r="S421" s="106">
        <f t="shared" si="12"/>
        <v>12.74395032</v>
      </c>
      <c r="T421" s="22" t="s">
        <v>89</v>
      </c>
    </row>
    <row r="422" spans="1:20" ht="16.5">
      <c r="A422" s="22"/>
      <c r="B422" s="22">
        <v>9.75</v>
      </c>
      <c r="C422" s="22">
        <v>12</v>
      </c>
      <c r="D422" s="104">
        <v>0</v>
      </c>
      <c r="E422" s="22">
        <v>1</v>
      </c>
      <c r="F422" s="22">
        <v>4</v>
      </c>
      <c r="G422" s="105">
        <v>0.78092522</v>
      </c>
      <c r="H422" s="105">
        <v>3.124</v>
      </c>
      <c r="I422" s="106">
        <f t="shared" si="13"/>
        <v>0.78092522</v>
      </c>
      <c r="J422" s="22" t="s">
        <v>81</v>
      </c>
      <c r="K422" s="22" t="s">
        <v>74</v>
      </c>
      <c r="L422" s="22">
        <v>7.5</v>
      </c>
      <c r="M422" s="22">
        <v>12</v>
      </c>
      <c r="N422" s="104">
        <v>0</v>
      </c>
      <c r="O422" s="22">
        <v>0</v>
      </c>
      <c r="P422" s="22">
        <v>1</v>
      </c>
      <c r="Q422" s="105">
        <v>1.10365673</v>
      </c>
      <c r="R422" s="105">
        <v>1.104</v>
      </c>
      <c r="S422" s="106">
        <f t="shared" si="12"/>
        <v>0</v>
      </c>
      <c r="T422" s="22" t="s">
        <v>89</v>
      </c>
    </row>
    <row r="423" spans="1:20" ht="16.5">
      <c r="A423" s="22"/>
      <c r="B423" s="22">
        <v>11.5</v>
      </c>
      <c r="C423" s="22">
        <v>12</v>
      </c>
      <c r="D423" s="104">
        <v>0</v>
      </c>
      <c r="E423" s="22">
        <v>0</v>
      </c>
      <c r="F423" s="22">
        <v>4</v>
      </c>
      <c r="G423" s="105">
        <v>0.91134266</v>
      </c>
      <c r="H423" s="105">
        <v>3.645</v>
      </c>
      <c r="I423" s="106">
        <f t="shared" si="13"/>
        <v>0</v>
      </c>
      <c r="J423" s="22" t="s">
        <v>83</v>
      </c>
      <c r="K423" s="22" t="s">
        <v>74</v>
      </c>
      <c r="L423" s="22">
        <v>7.5</v>
      </c>
      <c r="M423" s="22">
        <v>12</v>
      </c>
      <c r="N423" s="104">
        <v>34</v>
      </c>
      <c r="O423" s="22">
        <v>0</v>
      </c>
      <c r="P423" s="22">
        <v>1</v>
      </c>
      <c r="Q423" s="105">
        <v>1.10365673</v>
      </c>
      <c r="R423" s="105">
        <v>1.104</v>
      </c>
      <c r="S423" s="106">
        <f t="shared" si="12"/>
        <v>37.52432882</v>
      </c>
      <c r="T423" s="22" t="s">
        <v>85</v>
      </c>
    </row>
    <row r="424" spans="1:20" ht="16.5">
      <c r="A424" s="22"/>
      <c r="B424" s="22">
        <v>11.75</v>
      </c>
      <c r="C424" s="22">
        <v>12</v>
      </c>
      <c r="D424" s="104">
        <v>0</v>
      </c>
      <c r="E424" s="22">
        <v>1</v>
      </c>
      <c r="F424" s="22">
        <v>4</v>
      </c>
      <c r="G424" s="105">
        <v>0.92973152</v>
      </c>
      <c r="H424" s="105">
        <v>3.719</v>
      </c>
      <c r="I424" s="106">
        <f t="shared" si="13"/>
        <v>0.92973152</v>
      </c>
      <c r="J424" s="22" t="s">
        <v>81</v>
      </c>
      <c r="K424" s="22" t="s">
        <v>74</v>
      </c>
      <c r="L424" s="22">
        <v>7.5</v>
      </c>
      <c r="M424" s="22">
        <v>12</v>
      </c>
      <c r="N424" s="104">
        <v>57</v>
      </c>
      <c r="O424" s="22">
        <v>0</v>
      </c>
      <c r="P424" s="22">
        <v>1</v>
      </c>
      <c r="Q424" s="105">
        <v>1.10365673</v>
      </c>
      <c r="R424" s="105">
        <v>1.104</v>
      </c>
      <c r="S424" s="106">
        <f t="shared" si="12"/>
        <v>62.908433609999996</v>
      </c>
      <c r="T424" s="22" t="s">
        <v>84</v>
      </c>
    </row>
    <row r="425" spans="1:20" ht="16.5">
      <c r="A425" s="22" t="s">
        <v>105</v>
      </c>
      <c r="B425" s="22">
        <v>4.75</v>
      </c>
      <c r="C425" s="22">
        <v>12</v>
      </c>
      <c r="D425" s="104">
        <v>2</v>
      </c>
      <c r="E425" s="22">
        <v>2</v>
      </c>
      <c r="F425" s="22">
        <v>4</v>
      </c>
      <c r="G425" s="105">
        <v>0.41881433</v>
      </c>
      <c r="H425" s="105">
        <v>1.675</v>
      </c>
      <c r="I425" s="106">
        <f t="shared" si="13"/>
        <v>4.1881433</v>
      </c>
      <c r="J425" s="22" t="s">
        <v>81</v>
      </c>
      <c r="K425" s="22" t="s">
        <v>74</v>
      </c>
      <c r="L425" s="22">
        <v>7.5</v>
      </c>
      <c r="M425" s="22">
        <v>12</v>
      </c>
      <c r="N425" s="104">
        <v>1</v>
      </c>
      <c r="O425" s="22">
        <v>0</v>
      </c>
      <c r="P425" s="22">
        <v>0</v>
      </c>
      <c r="Q425" s="105">
        <v>1.10365673</v>
      </c>
      <c r="R425" s="105">
        <v>0</v>
      </c>
      <c r="S425" s="106">
        <f t="shared" si="12"/>
        <v>0</v>
      </c>
      <c r="T425" s="22" t="s">
        <v>89</v>
      </c>
    </row>
    <row r="426" spans="1:20" ht="16.5">
      <c r="A426" s="22"/>
      <c r="B426" s="22">
        <v>5.5</v>
      </c>
      <c r="C426" s="22">
        <v>12</v>
      </c>
      <c r="D426" s="104">
        <v>1</v>
      </c>
      <c r="E426" s="22">
        <v>0</v>
      </c>
      <c r="F426" s="22">
        <v>0</v>
      </c>
      <c r="G426" s="105">
        <v>0.48294474</v>
      </c>
      <c r="H426" s="105">
        <v>0</v>
      </c>
      <c r="I426" s="106">
        <f t="shared" si="13"/>
        <v>0</v>
      </c>
      <c r="J426" s="22" t="s">
        <v>83</v>
      </c>
      <c r="K426" s="22"/>
      <c r="L426" s="22">
        <v>7.75</v>
      </c>
      <c r="M426" s="22">
        <v>12</v>
      </c>
      <c r="N426" s="104">
        <v>1</v>
      </c>
      <c r="O426" s="22">
        <v>0</v>
      </c>
      <c r="P426" s="22">
        <v>1</v>
      </c>
      <c r="Q426" s="105">
        <v>1.13950675</v>
      </c>
      <c r="R426" s="105">
        <v>1.14</v>
      </c>
      <c r="S426" s="106">
        <f t="shared" si="12"/>
        <v>1.13950675</v>
      </c>
      <c r="T426" s="22" t="s">
        <v>81</v>
      </c>
    </row>
    <row r="427" spans="1:20" ht="16.5">
      <c r="A427" s="22" t="s">
        <v>106</v>
      </c>
      <c r="B427" s="22">
        <v>3.75</v>
      </c>
      <c r="C427" s="22">
        <v>12</v>
      </c>
      <c r="D427" s="104">
        <v>1</v>
      </c>
      <c r="E427" s="22">
        <v>1</v>
      </c>
      <c r="F427" s="22">
        <v>4</v>
      </c>
      <c r="G427" s="105">
        <v>0.34659571</v>
      </c>
      <c r="H427" s="105">
        <v>1.386</v>
      </c>
      <c r="I427" s="106">
        <f t="shared" si="13"/>
        <v>1.73297855</v>
      </c>
      <c r="J427" s="22" t="s">
        <v>83</v>
      </c>
      <c r="K427" s="22" t="s">
        <v>74</v>
      </c>
      <c r="L427" s="22">
        <v>7.75</v>
      </c>
      <c r="M427" s="22">
        <v>12</v>
      </c>
      <c r="N427" s="104">
        <v>36</v>
      </c>
      <c r="O427" s="22">
        <v>0</v>
      </c>
      <c r="P427" s="22">
        <v>1</v>
      </c>
      <c r="Q427" s="105">
        <v>1.13950675</v>
      </c>
      <c r="R427" s="105">
        <v>1.14</v>
      </c>
      <c r="S427" s="106">
        <f t="shared" si="12"/>
        <v>41.022243</v>
      </c>
      <c r="T427" s="22" t="s">
        <v>85</v>
      </c>
    </row>
    <row r="428" spans="1:20" ht="16.5">
      <c r="A428" s="22"/>
      <c r="B428" s="22">
        <v>3.75</v>
      </c>
      <c r="C428" s="22">
        <v>12</v>
      </c>
      <c r="D428" s="104">
        <v>10</v>
      </c>
      <c r="E428" s="22">
        <v>0</v>
      </c>
      <c r="F428" s="22">
        <v>4</v>
      </c>
      <c r="G428" s="105">
        <v>0.34659571</v>
      </c>
      <c r="H428" s="105">
        <v>1.386</v>
      </c>
      <c r="I428" s="106">
        <f t="shared" si="13"/>
        <v>13.8638284</v>
      </c>
      <c r="J428" s="22" t="s">
        <v>81</v>
      </c>
      <c r="K428" s="22" t="s">
        <v>74</v>
      </c>
      <c r="L428" s="22">
        <v>7.75</v>
      </c>
      <c r="M428" s="22">
        <v>12</v>
      </c>
      <c r="N428" s="104">
        <v>41</v>
      </c>
      <c r="O428" s="22">
        <v>0</v>
      </c>
      <c r="P428" s="22">
        <v>1</v>
      </c>
      <c r="Q428" s="105">
        <v>1.13950675</v>
      </c>
      <c r="R428" s="105">
        <v>1.14</v>
      </c>
      <c r="S428" s="106">
        <f t="shared" si="12"/>
        <v>46.71977675</v>
      </c>
      <c r="T428" s="22" t="s">
        <v>83</v>
      </c>
    </row>
    <row r="429" spans="1:20" ht="16.5">
      <c r="A429" s="22"/>
      <c r="B429" s="22">
        <v>4.5</v>
      </c>
      <c r="C429" s="22">
        <v>12</v>
      </c>
      <c r="D429" s="104">
        <v>2</v>
      </c>
      <c r="E429" s="22">
        <v>2</v>
      </c>
      <c r="F429" s="22">
        <v>4</v>
      </c>
      <c r="G429" s="105">
        <v>0.41427999</v>
      </c>
      <c r="H429" s="105">
        <v>1.657</v>
      </c>
      <c r="I429" s="106">
        <f t="shared" si="13"/>
        <v>4.1427999</v>
      </c>
      <c r="J429" s="22" t="s">
        <v>81</v>
      </c>
      <c r="K429" s="22" t="s">
        <v>74</v>
      </c>
      <c r="L429" s="22">
        <v>7.75</v>
      </c>
      <c r="M429" s="22">
        <v>12</v>
      </c>
      <c r="N429" s="104">
        <v>17</v>
      </c>
      <c r="O429" s="22">
        <v>0</v>
      </c>
      <c r="P429" s="22">
        <v>1</v>
      </c>
      <c r="Q429" s="105">
        <v>1.13950675</v>
      </c>
      <c r="R429" s="105">
        <v>1.14</v>
      </c>
      <c r="S429" s="106">
        <f t="shared" si="12"/>
        <v>19.37161475</v>
      </c>
      <c r="T429" s="22" t="s">
        <v>84</v>
      </c>
    </row>
    <row r="430" spans="1:20" ht="16.5">
      <c r="A430" s="22"/>
      <c r="B430" s="22">
        <v>4.5</v>
      </c>
      <c r="C430" s="22">
        <v>12</v>
      </c>
      <c r="D430" s="104">
        <v>34</v>
      </c>
      <c r="E430" s="22">
        <v>1</v>
      </c>
      <c r="F430" s="22">
        <v>4</v>
      </c>
      <c r="G430" s="105">
        <v>0.41427999</v>
      </c>
      <c r="H430" s="105">
        <v>1.657</v>
      </c>
      <c r="I430" s="106">
        <f t="shared" si="13"/>
        <v>56.75635863</v>
      </c>
      <c r="J430" s="22" t="s">
        <v>84</v>
      </c>
      <c r="K430" s="22" t="s">
        <v>74</v>
      </c>
      <c r="L430" s="22">
        <v>7.75</v>
      </c>
      <c r="M430" s="22">
        <v>12</v>
      </c>
      <c r="N430" s="104">
        <v>17</v>
      </c>
      <c r="O430" s="22">
        <v>0</v>
      </c>
      <c r="P430" s="22">
        <v>1</v>
      </c>
      <c r="Q430" s="105">
        <v>1.13950675</v>
      </c>
      <c r="R430" s="105">
        <v>1.14</v>
      </c>
      <c r="S430" s="106">
        <f t="shared" si="12"/>
        <v>19.37161475</v>
      </c>
      <c r="T430" s="22" t="s">
        <v>89</v>
      </c>
    </row>
    <row r="431" spans="1:20" ht="16.5">
      <c r="A431" s="22"/>
      <c r="B431" s="22">
        <v>4.75</v>
      </c>
      <c r="C431" s="22">
        <v>12</v>
      </c>
      <c r="D431" s="104">
        <v>0</v>
      </c>
      <c r="E431" s="22">
        <v>0</v>
      </c>
      <c r="F431" s="22">
        <v>4</v>
      </c>
      <c r="G431" s="105">
        <v>0.43672031</v>
      </c>
      <c r="H431" s="105">
        <v>1.747</v>
      </c>
      <c r="I431" s="106">
        <f t="shared" si="13"/>
        <v>0</v>
      </c>
      <c r="J431" s="22" t="s">
        <v>85</v>
      </c>
      <c r="K431" s="22" t="s">
        <v>74</v>
      </c>
      <c r="L431" s="22">
        <v>7.75</v>
      </c>
      <c r="M431" s="22">
        <v>12</v>
      </c>
      <c r="N431" s="104">
        <v>0</v>
      </c>
      <c r="O431" s="22">
        <v>0</v>
      </c>
      <c r="P431" s="22">
        <v>1</v>
      </c>
      <c r="Q431" s="105">
        <v>1.13950675</v>
      </c>
      <c r="R431" s="105">
        <v>1.14</v>
      </c>
      <c r="S431" s="106">
        <f t="shared" si="12"/>
        <v>0</v>
      </c>
      <c r="T431" s="22" t="s">
        <v>83</v>
      </c>
    </row>
    <row r="432" spans="1:20" ht="16.5">
      <c r="A432" s="22"/>
      <c r="B432" s="22">
        <v>4.75</v>
      </c>
      <c r="C432" s="22">
        <v>12</v>
      </c>
      <c r="D432" s="104">
        <v>13</v>
      </c>
      <c r="E432" s="22">
        <v>2</v>
      </c>
      <c r="F432" s="22">
        <v>4</v>
      </c>
      <c r="G432" s="105">
        <v>0.43672031</v>
      </c>
      <c r="H432" s="105">
        <v>1.747</v>
      </c>
      <c r="I432" s="106">
        <f t="shared" si="13"/>
        <v>23.58289674</v>
      </c>
      <c r="J432" s="22" t="s">
        <v>81</v>
      </c>
      <c r="K432" s="22"/>
      <c r="L432" s="22">
        <v>9.5</v>
      </c>
      <c r="M432" s="22">
        <v>12</v>
      </c>
      <c r="N432" s="104">
        <v>52</v>
      </c>
      <c r="O432" s="22">
        <v>0</v>
      </c>
      <c r="P432" s="22">
        <v>1</v>
      </c>
      <c r="Q432" s="105">
        <v>1.38876151</v>
      </c>
      <c r="R432" s="105">
        <v>1.389</v>
      </c>
      <c r="S432" s="106">
        <f t="shared" si="12"/>
        <v>72.21559852</v>
      </c>
      <c r="T432" s="22" t="s">
        <v>89</v>
      </c>
    </row>
    <row r="433" spans="1:20" ht="16.5">
      <c r="A433" s="22"/>
      <c r="B433" s="22">
        <v>4.75</v>
      </c>
      <c r="C433" s="22">
        <v>12</v>
      </c>
      <c r="D433" s="104">
        <v>0</v>
      </c>
      <c r="E433" s="22">
        <v>0</v>
      </c>
      <c r="F433" s="22">
        <v>4</v>
      </c>
      <c r="G433" s="105">
        <v>0.43672031</v>
      </c>
      <c r="H433" s="105">
        <v>1.747</v>
      </c>
      <c r="I433" s="106">
        <f t="shared" si="13"/>
        <v>0</v>
      </c>
      <c r="J433" s="22" t="s">
        <v>83</v>
      </c>
      <c r="K433" s="22" t="s">
        <v>74</v>
      </c>
      <c r="L433" s="22">
        <v>9.5</v>
      </c>
      <c r="M433" s="22">
        <v>12</v>
      </c>
      <c r="N433" s="104">
        <v>24</v>
      </c>
      <c r="O433" s="22">
        <v>0</v>
      </c>
      <c r="P433" s="22">
        <v>1</v>
      </c>
      <c r="Q433" s="105">
        <v>1.38876151</v>
      </c>
      <c r="R433" s="105">
        <v>1.389</v>
      </c>
      <c r="S433" s="106">
        <f t="shared" si="12"/>
        <v>33.330276239999996</v>
      </c>
      <c r="T433" s="22" t="s">
        <v>85</v>
      </c>
    </row>
    <row r="434" spans="1:20" ht="16.5">
      <c r="A434" s="22"/>
      <c r="B434" s="22">
        <v>4.75</v>
      </c>
      <c r="C434" s="22">
        <v>12</v>
      </c>
      <c r="D434" s="104">
        <v>39</v>
      </c>
      <c r="E434" s="22">
        <v>2</v>
      </c>
      <c r="F434" s="22">
        <v>4</v>
      </c>
      <c r="G434" s="105">
        <v>0.43672031</v>
      </c>
      <c r="H434" s="105">
        <v>1.747</v>
      </c>
      <c r="I434" s="106">
        <f t="shared" si="13"/>
        <v>69.00180898</v>
      </c>
      <c r="J434" s="22" t="s">
        <v>84</v>
      </c>
      <c r="K434" s="22" t="s">
        <v>74</v>
      </c>
      <c r="L434" s="22">
        <v>9.5</v>
      </c>
      <c r="M434" s="22">
        <v>12</v>
      </c>
      <c r="N434" s="104">
        <v>0</v>
      </c>
      <c r="O434" s="22">
        <v>0</v>
      </c>
      <c r="P434" s="22">
        <v>1</v>
      </c>
      <c r="Q434" s="105">
        <v>1.38876151</v>
      </c>
      <c r="R434" s="105">
        <v>1.389</v>
      </c>
      <c r="S434" s="106">
        <f t="shared" si="12"/>
        <v>0</v>
      </c>
      <c r="T434" s="22" t="s">
        <v>84</v>
      </c>
    </row>
    <row r="435" spans="1:20" ht="16.5">
      <c r="A435" s="22"/>
      <c r="B435" s="22">
        <v>5.5</v>
      </c>
      <c r="C435" s="22">
        <v>12</v>
      </c>
      <c r="D435" s="104">
        <v>0</v>
      </c>
      <c r="E435" s="22">
        <v>5</v>
      </c>
      <c r="F435" s="22">
        <v>4</v>
      </c>
      <c r="G435" s="105">
        <v>0.50367799</v>
      </c>
      <c r="H435" s="105">
        <v>2.015</v>
      </c>
      <c r="I435" s="106">
        <f t="shared" si="13"/>
        <v>2.51838995</v>
      </c>
      <c r="J435" s="22" t="s">
        <v>84</v>
      </c>
      <c r="K435" s="22"/>
      <c r="L435" s="22">
        <v>9.75</v>
      </c>
      <c r="M435" s="22">
        <v>12</v>
      </c>
      <c r="N435" s="104">
        <v>14</v>
      </c>
      <c r="O435" s="22">
        <v>0</v>
      </c>
      <c r="P435" s="22">
        <v>1</v>
      </c>
      <c r="Q435" s="105">
        <v>1.42412713</v>
      </c>
      <c r="R435" s="105">
        <v>1.424</v>
      </c>
      <c r="S435" s="106">
        <f t="shared" si="12"/>
        <v>19.93777982</v>
      </c>
      <c r="T435" s="22" t="s">
        <v>89</v>
      </c>
    </row>
    <row r="436" spans="1:20" ht="16.5">
      <c r="A436" s="22"/>
      <c r="B436" s="22">
        <v>5.5</v>
      </c>
      <c r="C436" s="22">
        <v>12</v>
      </c>
      <c r="D436" s="104">
        <v>15</v>
      </c>
      <c r="E436" s="22">
        <v>1</v>
      </c>
      <c r="F436" s="22">
        <v>4</v>
      </c>
      <c r="G436" s="105">
        <v>0.50367799</v>
      </c>
      <c r="H436" s="105">
        <v>2.015</v>
      </c>
      <c r="I436" s="106">
        <f t="shared" si="13"/>
        <v>30.72435739</v>
      </c>
      <c r="J436" s="22" t="s">
        <v>81</v>
      </c>
      <c r="K436" s="22" t="s">
        <v>74</v>
      </c>
      <c r="L436" s="22">
        <v>9.75</v>
      </c>
      <c r="M436" s="22">
        <v>12</v>
      </c>
      <c r="N436" s="104">
        <v>3</v>
      </c>
      <c r="O436" s="22">
        <v>0</v>
      </c>
      <c r="P436" s="22">
        <v>1</v>
      </c>
      <c r="Q436" s="105">
        <v>1.42412713</v>
      </c>
      <c r="R436" s="105">
        <v>1.424</v>
      </c>
      <c r="S436" s="106">
        <f t="shared" si="12"/>
        <v>4.27238139</v>
      </c>
      <c r="T436" s="22" t="s">
        <v>84</v>
      </c>
    </row>
    <row r="437" spans="1:20" ht="16.5">
      <c r="A437" s="22"/>
      <c r="B437" s="22">
        <v>5.75</v>
      </c>
      <c r="C437" s="22">
        <v>12</v>
      </c>
      <c r="D437" s="104">
        <v>7</v>
      </c>
      <c r="E437" s="22">
        <v>4</v>
      </c>
      <c r="F437" s="22">
        <v>4</v>
      </c>
      <c r="G437" s="105">
        <v>0.52587611</v>
      </c>
      <c r="H437" s="105">
        <v>2.104</v>
      </c>
      <c r="I437" s="106">
        <f t="shared" si="13"/>
        <v>16.82803552</v>
      </c>
      <c r="J437" s="22" t="s">
        <v>84</v>
      </c>
      <c r="K437" s="22" t="s">
        <v>74</v>
      </c>
      <c r="L437" s="22">
        <v>9.75</v>
      </c>
      <c r="M437" s="22">
        <v>12</v>
      </c>
      <c r="N437" s="104">
        <v>3</v>
      </c>
      <c r="O437" s="22">
        <v>0</v>
      </c>
      <c r="P437" s="22">
        <v>1</v>
      </c>
      <c r="Q437" s="105">
        <v>1.42412713</v>
      </c>
      <c r="R437" s="105">
        <v>1.424</v>
      </c>
      <c r="S437" s="106">
        <f t="shared" si="12"/>
        <v>4.27238139</v>
      </c>
      <c r="T437" s="22" t="s">
        <v>81</v>
      </c>
    </row>
    <row r="438" spans="1:20" ht="16.5">
      <c r="A438" s="22"/>
      <c r="B438" s="22">
        <v>5.75</v>
      </c>
      <c r="C438" s="22">
        <v>12</v>
      </c>
      <c r="D438" s="104">
        <v>0</v>
      </c>
      <c r="E438" s="22">
        <v>1</v>
      </c>
      <c r="F438" s="22">
        <v>4</v>
      </c>
      <c r="G438" s="105">
        <v>0.52587611</v>
      </c>
      <c r="H438" s="105">
        <v>2.104</v>
      </c>
      <c r="I438" s="106">
        <f t="shared" si="13"/>
        <v>0.52587611</v>
      </c>
      <c r="J438" s="22" t="s">
        <v>81</v>
      </c>
      <c r="K438" s="22" t="s">
        <v>74</v>
      </c>
      <c r="L438" s="22">
        <v>9.75</v>
      </c>
      <c r="M438" s="22">
        <v>12</v>
      </c>
      <c r="N438" s="104">
        <v>28</v>
      </c>
      <c r="O438" s="22">
        <v>0</v>
      </c>
      <c r="P438" s="22">
        <v>1</v>
      </c>
      <c r="Q438" s="105">
        <v>1.42412713</v>
      </c>
      <c r="R438" s="105">
        <v>1.424</v>
      </c>
      <c r="S438" s="106">
        <f t="shared" si="12"/>
        <v>39.87555964</v>
      </c>
      <c r="T438" s="22" t="s">
        <v>85</v>
      </c>
    </row>
    <row r="439" spans="1:20" ht="16.5">
      <c r="A439" s="22"/>
      <c r="B439" s="22">
        <v>7.5</v>
      </c>
      <c r="C439" s="22">
        <v>12</v>
      </c>
      <c r="D439" s="104">
        <v>14</v>
      </c>
      <c r="E439" s="22">
        <v>0</v>
      </c>
      <c r="F439" s="22">
        <v>4</v>
      </c>
      <c r="G439" s="105">
        <v>0.67956756</v>
      </c>
      <c r="H439" s="105">
        <v>2.718</v>
      </c>
      <c r="I439" s="106">
        <f t="shared" si="13"/>
        <v>38.05578336</v>
      </c>
      <c r="J439" s="22" t="s">
        <v>84</v>
      </c>
      <c r="K439" s="22" t="s">
        <v>74</v>
      </c>
      <c r="L439" s="22">
        <v>9.75</v>
      </c>
      <c r="M439" s="22">
        <v>12</v>
      </c>
      <c r="N439" s="104">
        <v>12</v>
      </c>
      <c r="O439" s="22">
        <v>0</v>
      </c>
      <c r="P439" s="22">
        <v>1</v>
      </c>
      <c r="Q439" s="105">
        <v>1.42412713</v>
      </c>
      <c r="R439" s="105">
        <v>1.424</v>
      </c>
      <c r="S439" s="106">
        <f t="shared" si="12"/>
        <v>17.08952556</v>
      </c>
      <c r="T439" s="22" t="s">
        <v>83</v>
      </c>
    </row>
    <row r="440" spans="1:20" ht="16.5">
      <c r="A440" s="22"/>
      <c r="B440" s="22">
        <v>7.5</v>
      </c>
      <c r="C440" s="22">
        <v>12</v>
      </c>
      <c r="D440" s="104">
        <v>3</v>
      </c>
      <c r="E440" s="22">
        <v>3</v>
      </c>
      <c r="F440" s="22">
        <v>4</v>
      </c>
      <c r="G440" s="105">
        <v>0.67956756</v>
      </c>
      <c r="H440" s="105">
        <v>2.718</v>
      </c>
      <c r="I440" s="106">
        <f t="shared" si="13"/>
        <v>10.193513399999999</v>
      </c>
      <c r="J440" s="22" t="s">
        <v>81</v>
      </c>
      <c r="K440" s="22" t="s">
        <v>74</v>
      </c>
      <c r="L440" s="22">
        <v>11.5</v>
      </c>
      <c r="M440" s="22">
        <v>12</v>
      </c>
      <c r="N440" s="104">
        <v>1</v>
      </c>
      <c r="O440" s="22">
        <v>0</v>
      </c>
      <c r="P440" s="22">
        <v>1</v>
      </c>
      <c r="Q440" s="105">
        <v>1.66999106</v>
      </c>
      <c r="R440" s="105">
        <v>1.67</v>
      </c>
      <c r="S440" s="106">
        <f t="shared" si="12"/>
        <v>1.66999106</v>
      </c>
      <c r="T440" s="22" t="s">
        <v>89</v>
      </c>
    </row>
    <row r="441" spans="1:20" ht="16.5">
      <c r="A441" s="22"/>
      <c r="B441" s="22">
        <v>7.5</v>
      </c>
      <c r="C441" s="22">
        <v>12</v>
      </c>
      <c r="D441" s="104">
        <v>2</v>
      </c>
      <c r="E441" s="22">
        <v>0</v>
      </c>
      <c r="F441" s="22">
        <v>4</v>
      </c>
      <c r="G441" s="105">
        <v>0.67956756</v>
      </c>
      <c r="H441" s="105">
        <v>2.718</v>
      </c>
      <c r="I441" s="106">
        <f t="shared" si="13"/>
        <v>5.43654048</v>
      </c>
      <c r="J441" s="22" t="s">
        <v>83</v>
      </c>
      <c r="K441" s="22"/>
      <c r="L441" s="22">
        <v>11.75</v>
      </c>
      <c r="M441" s="22">
        <v>12</v>
      </c>
      <c r="N441" s="104">
        <v>12</v>
      </c>
      <c r="O441" s="22">
        <v>0</v>
      </c>
      <c r="P441" s="22">
        <v>1</v>
      </c>
      <c r="Q441" s="105">
        <v>1.70487228</v>
      </c>
      <c r="R441" s="105">
        <v>1.705</v>
      </c>
      <c r="S441" s="106">
        <f t="shared" si="12"/>
        <v>20.45846736</v>
      </c>
      <c r="T441" s="22" t="s">
        <v>89</v>
      </c>
    </row>
    <row r="442" spans="1:20" ht="16.5">
      <c r="A442" s="22"/>
      <c r="B442" s="22">
        <v>7.75</v>
      </c>
      <c r="C442" s="22">
        <v>12</v>
      </c>
      <c r="D442" s="104">
        <v>0</v>
      </c>
      <c r="E442" s="22">
        <v>1</v>
      </c>
      <c r="F442" s="22">
        <v>4</v>
      </c>
      <c r="G442" s="105">
        <v>0.70128128</v>
      </c>
      <c r="H442" s="105">
        <v>2.805</v>
      </c>
      <c r="I442" s="106">
        <f t="shared" si="13"/>
        <v>0.70128128</v>
      </c>
      <c r="J442" s="22" t="s">
        <v>81</v>
      </c>
      <c r="K442" s="22" t="s">
        <v>74</v>
      </c>
      <c r="L442" s="22">
        <v>11.75</v>
      </c>
      <c r="M442" s="22">
        <v>12</v>
      </c>
      <c r="N442" s="104">
        <v>0</v>
      </c>
      <c r="O442" s="22">
        <v>0</v>
      </c>
      <c r="P442" s="22">
        <v>1</v>
      </c>
      <c r="Q442" s="105">
        <v>1.70487228</v>
      </c>
      <c r="R442" s="105">
        <v>1.705</v>
      </c>
      <c r="S442" s="106">
        <f t="shared" si="12"/>
        <v>0</v>
      </c>
      <c r="T442" s="22" t="s">
        <v>85</v>
      </c>
    </row>
    <row r="443" spans="1:20" ht="16.5">
      <c r="A443" s="22"/>
      <c r="B443" s="22">
        <v>9.5</v>
      </c>
      <c r="C443" s="22">
        <v>12</v>
      </c>
      <c r="D443" s="104">
        <v>0</v>
      </c>
      <c r="E443" s="22">
        <v>1</v>
      </c>
      <c r="F443" s="22">
        <v>4</v>
      </c>
      <c r="G443" s="105">
        <v>0.8515819</v>
      </c>
      <c r="H443" s="105">
        <v>3.406</v>
      </c>
      <c r="I443" s="106">
        <f t="shared" si="13"/>
        <v>0.8515819</v>
      </c>
      <c r="J443" s="22" t="s">
        <v>84</v>
      </c>
      <c r="K443" s="22"/>
      <c r="L443" s="22">
        <v>13.5</v>
      </c>
      <c r="M443" s="22">
        <v>12</v>
      </c>
      <c r="N443" s="104">
        <v>0</v>
      </c>
      <c r="O443" s="22">
        <v>0</v>
      </c>
      <c r="P443" s="22">
        <v>1</v>
      </c>
      <c r="Q443" s="105">
        <v>1.94734538</v>
      </c>
      <c r="R443" s="105">
        <v>1.947</v>
      </c>
      <c r="S443" s="106">
        <f t="shared" si="12"/>
        <v>0</v>
      </c>
      <c r="T443" s="22" t="s">
        <v>85</v>
      </c>
    </row>
    <row r="444" spans="1:20" ht="16.5">
      <c r="A444" s="22"/>
      <c r="B444" s="22">
        <v>9.5</v>
      </c>
      <c r="C444" s="22">
        <v>12</v>
      </c>
      <c r="D444" s="104">
        <v>0</v>
      </c>
      <c r="E444" s="22">
        <v>0</v>
      </c>
      <c r="F444" s="22">
        <v>4</v>
      </c>
      <c r="G444" s="105">
        <v>0.8515819</v>
      </c>
      <c r="H444" s="105">
        <v>3.406</v>
      </c>
      <c r="I444" s="106">
        <f t="shared" si="13"/>
        <v>0</v>
      </c>
      <c r="J444" s="22" t="s">
        <v>89</v>
      </c>
      <c r="K444" s="22" t="s">
        <v>74</v>
      </c>
      <c r="L444" s="22">
        <v>13.5</v>
      </c>
      <c r="M444" s="22">
        <v>12</v>
      </c>
      <c r="N444" s="104">
        <v>0</v>
      </c>
      <c r="O444" s="22">
        <v>0</v>
      </c>
      <c r="P444" s="22">
        <v>1</v>
      </c>
      <c r="Q444" s="105">
        <v>1.94734538</v>
      </c>
      <c r="R444" s="105">
        <v>1.947</v>
      </c>
      <c r="S444" s="106">
        <f t="shared" si="12"/>
        <v>0</v>
      </c>
      <c r="T444" s="22" t="s">
        <v>112</v>
      </c>
    </row>
    <row r="445" spans="1:20" ht="16.5">
      <c r="A445" s="22"/>
      <c r="B445" s="22">
        <v>9.75</v>
      </c>
      <c r="C445" s="22">
        <v>12</v>
      </c>
      <c r="D445" s="104">
        <v>0</v>
      </c>
      <c r="E445" s="22">
        <v>1</v>
      </c>
      <c r="F445" s="22">
        <v>4</v>
      </c>
      <c r="G445" s="105">
        <v>0.87281121</v>
      </c>
      <c r="H445" s="105">
        <v>3.491</v>
      </c>
      <c r="I445" s="106">
        <f t="shared" si="13"/>
        <v>0.87281121</v>
      </c>
      <c r="J445" s="22" t="s">
        <v>83</v>
      </c>
      <c r="K445" s="22" t="s">
        <v>74</v>
      </c>
      <c r="L445" s="22">
        <v>13.5</v>
      </c>
      <c r="M445" s="22">
        <v>12</v>
      </c>
      <c r="N445" s="104">
        <v>0</v>
      </c>
      <c r="O445" s="22">
        <v>0</v>
      </c>
      <c r="P445" s="22">
        <v>1</v>
      </c>
      <c r="Q445" s="105">
        <v>1.94734538</v>
      </c>
      <c r="R445" s="105">
        <v>1.947</v>
      </c>
      <c r="S445" s="106">
        <f t="shared" si="12"/>
        <v>0</v>
      </c>
      <c r="T445" s="22" t="s">
        <v>89</v>
      </c>
    </row>
    <row r="446" spans="1:20" ht="16.5">
      <c r="A446" s="22"/>
      <c r="B446" s="22">
        <v>9.75</v>
      </c>
      <c r="C446" s="22">
        <v>12</v>
      </c>
      <c r="D446" s="104">
        <v>6</v>
      </c>
      <c r="E446" s="22">
        <v>0</v>
      </c>
      <c r="F446" s="22">
        <v>4</v>
      </c>
      <c r="G446" s="105">
        <v>0.87281121</v>
      </c>
      <c r="H446" s="105">
        <v>3.491</v>
      </c>
      <c r="I446" s="106">
        <f t="shared" si="13"/>
        <v>20.947469039999998</v>
      </c>
      <c r="J446" s="22" t="s">
        <v>84</v>
      </c>
      <c r="K446" s="22"/>
      <c r="L446" s="22">
        <v>13.75</v>
      </c>
      <c r="M446" s="22">
        <v>12</v>
      </c>
      <c r="N446" s="104">
        <v>1</v>
      </c>
      <c r="O446" s="22">
        <v>0</v>
      </c>
      <c r="P446" s="22">
        <v>1</v>
      </c>
      <c r="Q446" s="105">
        <v>1.9817422</v>
      </c>
      <c r="R446" s="105">
        <v>1.982</v>
      </c>
      <c r="S446" s="106">
        <f t="shared" si="12"/>
        <v>1.9817422</v>
      </c>
      <c r="T446" s="22" t="s">
        <v>85</v>
      </c>
    </row>
    <row r="447" spans="1:20" ht="16.5">
      <c r="A447" s="22"/>
      <c r="B447" s="22">
        <v>11.5</v>
      </c>
      <c r="C447" s="22">
        <v>12</v>
      </c>
      <c r="D447" s="104">
        <v>1</v>
      </c>
      <c r="E447" s="22">
        <v>2</v>
      </c>
      <c r="F447" s="22">
        <v>4</v>
      </c>
      <c r="G447" s="105">
        <v>1.019721</v>
      </c>
      <c r="H447" s="105">
        <v>4.079</v>
      </c>
      <c r="I447" s="106">
        <f t="shared" si="13"/>
        <v>6.118326000000001</v>
      </c>
      <c r="J447" s="22" t="s">
        <v>85</v>
      </c>
      <c r="K447" s="22" t="s">
        <v>74</v>
      </c>
      <c r="L447" s="22">
        <v>13.75</v>
      </c>
      <c r="M447" s="22">
        <v>12</v>
      </c>
      <c r="N447" s="104">
        <v>10</v>
      </c>
      <c r="O447" s="22">
        <v>0</v>
      </c>
      <c r="P447" s="22">
        <v>1</v>
      </c>
      <c r="Q447" s="105">
        <v>1.9817422</v>
      </c>
      <c r="R447" s="105">
        <v>1.982</v>
      </c>
      <c r="S447" s="106">
        <f t="shared" si="12"/>
        <v>19.817422</v>
      </c>
      <c r="T447" s="22" t="s">
        <v>89</v>
      </c>
    </row>
    <row r="448" spans="1:20" ht="16.5">
      <c r="A448" s="22"/>
      <c r="B448" s="22">
        <v>11.5</v>
      </c>
      <c r="C448" s="22">
        <v>12</v>
      </c>
      <c r="D448" s="104">
        <v>4</v>
      </c>
      <c r="E448" s="22">
        <v>0</v>
      </c>
      <c r="F448" s="22">
        <v>4</v>
      </c>
      <c r="G448" s="105">
        <v>1.019721</v>
      </c>
      <c r="H448" s="105">
        <v>4.079</v>
      </c>
      <c r="I448" s="106">
        <f t="shared" si="13"/>
        <v>16.315536</v>
      </c>
      <c r="J448" s="22" t="s">
        <v>89</v>
      </c>
      <c r="K448" s="22"/>
      <c r="L448" s="22">
        <v>15.5</v>
      </c>
      <c r="M448" s="22">
        <v>12</v>
      </c>
      <c r="N448" s="104">
        <v>38</v>
      </c>
      <c r="O448" s="22">
        <v>0</v>
      </c>
      <c r="P448" s="22">
        <v>1</v>
      </c>
      <c r="Q448" s="105">
        <v>2.22082447</v>
      </c>
      <c r="R448" s="105">
        <v>2.221</v>
      </c>
      <c r="S448" s="106">
        <f t="shared" si="12"/>
        <v>84.39132986000001</v>
      </c>
      <c r="T448" s="22" t="s">
        <v>85</v>
      </c>
    </row>
    <row r="449" spans="1:20" ht="16.5">
      <c r="A449" s="22"/>
      <c r="B449" s="22">
        <v>11.5</v>
      </c>
      <c r="C449" s="22">
        <v>12</v>
      </c>
      <c r="D449" s="104">
        <v>1</v>
      </c>
      <c r="E449" s="22">
        <v>0</v>
      </c>
      <c r="F449" s="22">
        <v>4</v>
      </c>
      <c r="G449" s="105">
        <v>1.019721</v>
      </c>
      <c r="H449" s="105">
        <v>4.079</v>
      </c>
      <c r="I449" s="106">
        <f t="shared" si="13"/>
        <v>4.078884</v>
      </c>
      <c r="J449" s="22" t="s">
        <v>81</v>
      </c>
      <c r="K449" s="22" t="s">
        <v>74</v>
      </c>
      <c r="L449" s="22">
        <v>15.5</v>
      </c>
      <c r="M449" s="22">
        <v>12</v>
      </c>
      <c r="N449" s="104">
        <v>21</v>
      </c>
      <c r="O449" s="22">
        <v>0</v>
      </c>
      <c r="P449" s="22">
        <v>1</v>
      </c>
      <c r="Q449" s="105">
        <v>2.22082447</v>
      </c>
      <c r="R449" s="105">
        <v>2.221</v>
      </c>
      <c r="S449" s="106">
        <f t="shared" si="12"/>
        <v>46.63731387</v>
      </c>
      <c r="T449" s="22" t="s">
        <v>84</v>
      </c>
    </row>
    <row r="450" spans="1:20" ht="16.5">
      <c r="A450" s="22"/>
      <c r="B450" s="22">
        <v>11.75</v>
      </c>
      <c r="C450" s="22">
        <v>12</v>
      </c>
      <c r="D450" s="104">
        <v>0</v>
      </c>
      <c r="E450" s="22">
        <v>0</v>
      </c>
      <c r="F450" s="22">
        <v>4</v>
      </c>
      <c r="G450" s="105">
        <v>1.04046591</v>
      </c>
      <c r="H450" s="105">
        <v>4.162</v>
      </c>
      <c r="I450" s="106">
        <f t="shared" si="13"/>
        <v>0</v>
      </c>
      <c r="J450" s="22" t="s">
        <v>84</v>
      </c>
      <c r="K450" s="22" t="s">
        <v>74</v>
      </c>
      <c r="L450" s="22">
        <v>15.5</v>
      </c>
      <c r="M450" s="22">
        <v>12</v>
      </c>
      <c r="N450" s="104">
        <v>28</v>
      </c>
      <c r="O450" s="22">
        <v>0</v>
      </c>
      <c r="P450" s="22">
        <v>1</v>
      </c>
      <c r="Q450" s="105">
        <v>2.22082447</v>
      </c>
      <c r="R450" s="105">
        <v>2.221</v>
      </c>
      <c r="S450" s="106">
        <f t="shared" si="12"/>
        <v>62.183085160000005</v>
      </c>
      <c r="T450" s="22" t="s">
        <v>89</v>
      </c>
    </row>
    <row r="451" spans="1:20" ht="16.5">
      <c r="A451" s="22"/>
      <c r="B451" s="22">
        <v>11.75</v>
      </c>
      <c r="C451" s="22">
        <v>12</v>
      </c>
      <c r="D451" s="104">
        <v>0</v>
      </c>
      <c r="E451" s="22">
        <v>3</v>
      </c>
      <c r="F451" s="22">
        <v>4</v>
      </c>
      <c r="G451" s="105">
        <v>1.04046591</v>
      </c>
      <c r="H451" s="105">
        <v>4.162</v>
      </c>
      <c r="I451" s="106">
        <f t="shared" si="13"/>
        <v>3.12139773</v>
      </c>
      <c r="J451" s="22" t="s">
        <v>89</v>
      </c>
      <c r="K451" s="22" t="s">
        <v>74</v>
      </c>
      <c r="L451" s="22">
        <v>15.5</v>
      </c>
      <c r="M451" s="22">
        <v>12</v>
      </c>
      <c r="N451" s="104">
        <v>0</v>
      </c>
      <c r="O451" s="22">
        <v>0</v>
      </c>
      <c r="P451" s="22">
        <v>1</v>
      </c>
      <c r="Q451" s="105">
        <v>2.22082447</v>
      </c>
      <c r="R451" s="105">
        <v>2.221</v>
      </c>
      <c r="S451" s="106">
        <f aca="true" t="shared" si="14" ref="S451:S476">(N451*P451+O451)*Q451</f>
        <v>0</v>
      </c>
      <c r="T451" s="22" t="s">
        <v>112</v>
      </c>
    </row>
    <row r="452" spans="1:20" ht="16.5">
      <c r="A452" s="22"/>
      <c r="B452" s="22">
        <v>13.75</v>
      </c>
      <c r="C452" s="22">
        <v>12</v>
      </c>
      <c r="D452" s="104">
        <v>0</v>
      </c>
      <c r="E452" s="22">
        <v>0</v>
      </c>
      <c r="F452" s="22">
        <v>4</v>
      </c>
      <c r="G452" s="105">
        <v>1.20424538</v>
      </c>
      <c r="H452" s="105">
        <v>4.817</v>
      </c>
      <c r="I452" s="106">
        <f t="shared" si="13"/>
        <v>0</v>
      </c>
      <c r="J452" s="22" t="s">
        <v>81</v>
      </c>
      <c r="K452" s="22"/>
      <c r="L452" s="22">
        <v>15.75</v>
      </c>
      <c r="M452" s="22">
        <v>12</v>
      </c>
      <c r="N452" s="104">
        <v>6</v>
      </c>
      <c r="O452" s="22">
        <v>0</v>
      </c>
      <c r="P452" s="22">
        <v>1</v>
      </c>
      <c r="Q452" s="105">
        <v>2.25473688</v>
      </c>
      <c r="R452" s="105">
        <v>2.255</v>
      </c>
      <c r="S452" s="106">
        <f t="shared" si="14"/>
        <v>13.52842128</v>
      </c>
      <c r="T452" s="22" t="s">
        <v>85</v>
      </c>
    </row>
    <row r="453" spans="1:20" ht="16.5">
      <c r="A453" s="22"/>
      <c r="B453" s="22">
        <v>13.75</v>
      </c>
      <c r="C453" s="22">
        <v>12</v>
      </c>
      <c r="D453" s="104">
        <v>0</v>
      </c>
      <c r="E453" s="22">
        <v>0</v>
      </c>
      <c r="F453" s="22">
        <v>4</v>
      </c>
      <c r="G453" s="105">
        <v>1.20424538</v>
      </c>
      <c r="H453" s="105">
        <v>4.817</v>
      </c>
      <c r="I453" s="106">
        <f t="shared" si="13"/>
        <v>0</v>
      </c>
      <c r="J453" s="22" t="s">
        <v>89</v>
      </c>
      <c r="K453" s="22" t="s">
        <v>74</v>
      </c>
      <c r="L453" s="22">
        <v>15.75</v>
      </c>
      <c r="M453" s="22">
        <v>12</v>
      </c>
      <c r="N453" s="104">
        <v>7</v>
      </c>
      <c r="O453" s="22">
        <v>0</v>
      </c>
      <c r="P453" s="22">
        <v>1</v>
      </c>
      <c r="Q453" s="105">
        <v>2.25473688</v>
      </c>
      <c r="R453" s="105">
        <v>2.255</v>
      </c>
      <c r="S453" s="106">
        <f t="shared" si="14"/>
        <v>15.78315816</v>
      </c>
      <c r="T453" s="22" t="s">
        <v>84</v>
      </c>
    </row>
    <row r="454" spans="1:20" ht="16.5">
      <c r="A454" s="22"/>
      <c r="B454" s="22">
        <v>13.75</v>
      </c>
      <c r="C454" s="22">
        <v>6</v>
      </c>
      <c r="D454" s="104">
        <v>0</v>
      </c>
      <c r="E454" s="22">
        <v>2</v>
      </c>
      <c r="F454" s="22">
        <v>4</v>
      </c>
      <c r="G454" s="105">
        <v>0.60212269</v>
      </c>
      <c r="H454" s="105">
        <v>2.408</v>
      </c>
      <c r="I454" s="106">
        <f t="shared" si="13"/>
        <v>1.20424538</v>
      </c>
      <c r="J454" s="22" t="s">
        <v>89</v>
      </c>
      <c r="K454" s="22" t="s">
        <v>74</v>
      </c>
      <c r="L454" s="22">
        <v>15.75</v>
      </c>
      <c r="M454" s="22">
        <v>12</v>
      </c>
      <c r="N454" s="104">
        <v>0</v>
      </c>
      <c r="O454" s="22">
        <v>0</v>
      </c>
      <c r="P454" s="22">
        <v>1</v>
      </c>
      <c r="Q454" s="105">
        <v>2.25473688</v>
      </c>
      <c r="R454" s="105">
        <v>2.255</v>
      </c>
      <c r="S454" s="106">
        <f t="shared" si="14"/>
        <v>0</v>
      </c>
      <c r="T454" s="22" t="s">
        <v>112</v>
      </c>
    </row>
    <row r="455" spans="1:20" ht="16.5">
      <c r="A455" s="22"/>
      <c r="B455" s="22">
        <v>15.5</v>
      </c>
      <c r="C455" s="22">
        <v>12</v>
      </c>
      <c r="D455" s="104">
        <v>15</v>
      </c>
      <c r="E455" s="22">
        <v>0</v>
      </c>
      <c r="F455" s="22">
        <v>4</v>
      </c>
      <c r="G455" s="105">
        <v>1.34437351</v>
      </c>
      <c r="H455" s="105">
        <v>5.377</v>
      </c>
      <c r="I455" s="106">
        <f t="shared" si="13"/>
        <v>80.6624106</v>
      </c>
      <c r="J455" s="22" t="s">
        <v>89</v>
      </c>
      <c r="K455" s="22" t="s">
        <v>74</v>
      </c>
      <c r="L455" s="22">
        <v>15.75</v>
      </c>
      <c r="M455" s="22">
        <v>12</v>
      </c>
      <c r="N455" s="104">
        <v>36</v>
      </c>
      <c r="O455" s="22">
        <v>0</v>
      </c>
      <c r="P455" s="22">
        <v>1</v>
      </c>
      <c r="Q455" s="105">
        <v>2.25473688</v>
      </c>
      <c r="R455" s="105">
        <v>2.255</v>
      </c>
      <c r="S455" s="106">
        <f t="shared" si="14"/>
        <v>81.17052767999999</v>
      </c>
      <c r="T455" s="22" t="s">
        <v>89</v>
      </c>
    </row>
    <row r="456" spans="1:20" ht="16.5">
      <c r="A456" s="22"/>
      <c r="B456" s="22">
        <v>15.75</v>
      </c>
      <c r="C456" s="22">
        <v>12</v>
      </c>
      <c r="D456" s="104">
        <v>6</v>
      </c>
      <c r="E456" s="22">
        <v>0</v>
      </c>
      <c r="F456" s="22">
        <v>4</v>
      </c>
      <c r="G456" s="105">
        <v>1.36414962</v>
      </c>
      <c r="H456" s="105">
        <v>5.457</v>
      </c>
      <c r="I456" s="106">
        <f t="shared" si="13"/>
        <v>32.73959088</v>
      </c>
      <c r="J456" s="22" t="s">
        <v>89</v>
      </c>
      <c r="K456" s="22" t="s">
        <v>155</v>
      </c>
      <c r="L456" s="22">
        <v>9.75</v>
      </c>
      <c r="M456" s="22">
        <v>12</v>
      </c>
      <c r="N456" s="104">
        <v>4</v>
      </c>
      <c r="O456" s="22">
        <v>0</v>
      </c>
      <c r="P456" s="22">
        <v>1</v>
      </c>
      <c r="Q456" s="105">
        <v>1.60789911</v>
      </c>
      <c r="R456" s="105">
        <v>1.608</v>
      </c>
      <c r="S456" s="106">
        <f t="shared" si="14"/>
        <v>6.43159644</v>
      </c>
      <c r="T456" s="22" t="s">
        <v>85</v>
      </c>
    </row>
    <row r="457" spans="1:20" ht="16.5">
      <c r="A457" s="22" t="s">
        <v>108</v>
      </c>
      <c r="B457" s="22">
        <v>9.75</v>
      </c>
      <c r="C457" s="22">
        <v>6</v>
      </c>
      <c r="D457" s="104">
        <v>0</v>
      </c>
      <c r="E457" s="22">
        <v>0</v>
      </c>
      <c r="F457" s="22">
        <v>0</v>
      </c>
      <c r="G457" s="105">
        <v>0.4823486</v>
      </c>
      <c r="H457" s="105">
        <v>0</v>
      </c>
      <c r="I457" s="106">
        <f t="shared" si="13"/>
        <v>0</v>
      </c>
      <c r="J457" s="22" t="s">
        <v>89</v>
      </c>
      <c r="K457" s="22" t="s">
        <v>155</v>
      </c>
      <c r="L457" s="22">
        <v>11.75</v>
      </c>
      <c r="M457" s="22">
        <v>12</v>
      </c>
      <c r="N457" s="104">
        <v>1</v>
      </c>
      <c r="O457" s="22">
        <v>0</v>
      </c>
      <c r="P457" s="22">
        <v>1</v>
      </c>
      <c r="Q457" s="105">
        <v>1.92634107</v>
      </c>
      <c r="R457" s="105">
        <v>1.926</v>
      </c>
      <c r="S457" s="106">
        <f t="shared" si="14"/>
        <v>1.92634107</v>
      </c>
      <c r="T457" s="22" t="s">
        <v>89</v>
      </c>
    </row>
    <row r="458" spans="1:20" ht="16.5">
      <c r="A458" s="22"/>
      <c r="B458" s="22">
        <v>9.75</v>
      </c>
      <c r="C458" s="22">
        <v>6</v>
      </c>
      <c r="D458" s="104">
        <v>0</v>
      </c>
      <c r="E458" s="22">
        <v>0</v>
      </c>
      <c r="F458" s="22">
        <v>2</v>
      </c>
      <c r="G458" s="105">
        <v>0.4823486</v>
      </c>
      <c r="H458" s="105">
        <v>0.965</v>
      </c>
      <c r="I458" s="106">
        <f t="shared" si="13"/>
        <v>0</v>
      </c>
      <c r="J458" s="22" t="s">
        <v>89</v>
      </c>
      <c r="K458" s="22" t="s">
        <v>155</v>
      </c>
      <c r="L458" s="22">
        <v>13.75</v>
      </c>
      <c r="M458" s="22">
        <v>12</v>
      </c>
      <c r="N458" s="104">
        <v>1</v>
      </c>
      <c r="O458" s="22">
        <v>0</v>
      </c>
      <c r="P458" s="22">
        <v>1</v>
      </c>
      <c r="Q458" s="105">
        <v>2.2409078</v>
      </c>
      <c r="R458" s="105">
        <v>2.241</v>
      </c>
      <c r="S458" s="106">
        <f t="shared" si="14"/>
        <v>2.2409078</v>
      </c>
      <c r="T458" s="22" t="s">
        <v>85</v>
      </c>
    </row>
    <row r="459" spans="1:20" ht="16.5">
      <c r="A459" s="22"/>
      <c r="B459" s="22">
        <v>11.75</v>
      </c>
      <c r="C459" s="22">
        <v>12</v>
      </c>
      <c r="D459" s="104">
        <v>0</v>
      </c>
      <c r="E459" s="22">
        <v>0</v>
      </c>
      <c r="F459" s="22">
        <v>0</v>
      </c>
      <c r="G459" s="105">
        <v>1.15120031</v>
      </c>
      <c r="H459" s="105">
        <v>0</v>
      </c>
      <c r="I459" s="106">
        <f t="shared" si="13"/>
        <v>0</v>
      </c>
      <c r="J459" s="22" t="s">
        <v>89</v>
      </c>
      <c r="K459" s="22" t="s">
        <v>155</v>
      </c>
      <c r="L459" s="22">
        <v>15.75</v>
      </c>
      <c r="M459" s="22">
        <v>12</v>
      </c>
      <c r="N459" s="104">
        <v>4</v>
      </c>
      <c r="O459" s="22">
        <v>0</v>
      </c>
      <c r="P459" s="22">
        <v>1</v>
      </c>
      <c r="Q459" s="105">
        <v>2.5515993</v>
      </c>
      <c r="R459" s="105">
        <v>2.552</v>
      </c>
      <c r="S459" s="106">
        <f t="shared" si="14"/>
        <v>10.2063972</v>
      </c>
      <c r="T459" s="22" t="s">
        <v>85</v>
      </c>
    </row>
    <row r="460" spans="1:20" ht="16.5">
      <c r="A460" s="22"/>
      <c r="B460" s="22">
        <v>11.75</v>
      </c>
      <c r="C460" s="22">
        <v>12</v>
      </c>
      <c r="D460" s="104">
        <v>0</v>
      </c>
      <c r="E460" s="22">
        <v>0</v>
      </c>
      <c r="F460" s="22">
        <v>2</v>
      </c>
      <c r="G460" s="105">
        <v>1.15120031</v>
      </c>
      <c r="H460" s="105">
        <v>2.302</v>
      </c>
      <c r="I460" s="106">
        <f t="shared" si="13"/>
        <v>0</v>
      </c>
      <c r="J460" s="22" t="s">
        <v>89</v>
      </c>
      <c r="K460" s="22" t="s">
        <v>156</v>
      </c>
      <c r="L460" s="22">
        <v>9.75</v>
      </c>
      <c r="M460" s="22">
        <v>12</v>
      </c>
      <c r="N460" s="104">
        <v>14</v>
      </c>
      <c r="O460" s="22">
        <v>0</v>
      </c>
      <c r="P460" s="22">
        <v>1</v>
      </c>
      <c r="Q460" s="105">
        <v>1.79167108</v>
      </c>
      <c r="R460" s="105">
        <v>1.792</v>
      </c>
      <c r="S460" s="106">
        <f t="shared" si="14"/>
        <v>25.08339512</v>
      </c>
      <c r="T460" s="22" t="s">
        <v>89</v>
      </c>
    </row>
    <row r="461" spans="1:20" ht="16.5">
      <c r="A461" s="22"/>
      <c r="B461" s="22">
        <v>13.75</v>
      </c>
      <c r="C461" s="22">
        <v>12</v>
      </c>
      <c r="D461" s="104">
        <v>3</v>
      </c>
      <c r="E461" s="22">
        <v>1</v>
      </c>
      <c r="F461" s="22">
        <v>2</v>
      </c>
      <c r="G461" s="105">
        <v>1.33382818</v>
      </c>
      <c r="H461" s="105">
        <v>2.668</v>
      </c>
      <c r="I461" s="106">
        <f t="shared" si="13"/>
        <v>9.33679726</v>
      </c>
      <c r="J461" s="22" t="s">
        <v>89</v>
      </c>
      <c r="K461" s="22"/>
      <c r="L461" s="22">
        <v>13.75</v>
      </c>
      <c r="M461" s="22">
        <v>12</v>
      </c>
      <c r="N461" s="104">
        <v>0</v>
      </c>
      <c r="O461" s="22">
        <v>0</v>
      </c>
      <c r="P461" s="22">
        <v>1</v>
      </c>
      <c r="Q461" s="105">
        <v>2.50007341</v>
      </c>
      <c r="R461" s="105">
        <v>2.5</v>
      </c>
      <c r="S461" s="106">
        <f t="shared" si="14"/>
        <v>0</v>
      </c>
      <c r="T461" s="22" t="s">
        <v>85</v>
      </c>
    </row>
    <row r="462" spans="1:20" ht="16.5">
      <c r="A462" s="22"/>
      <c r="B462" s="22"/>
      <c r="C462" s="22"/>
      <c r="D462" s="104"/>
      <c r="E462" s="22"/>
      <c r="F462" s="22"/>
      <c r="G462" s="105"/>
      <c r="H462" s="105"/>
      <c r="I462" s="104"/>
      <c r="J462" s="22"/>
      <c r="K462" s="22" t="s">
        <v>156</v>
      </c>
      <c r="L462" s="22">
        <v>13.75</v>
      </c>
      <c r="M462" s="22">
        <v>12</v>
      </c>
      <c r="N462" s="104">
        <v>0</v>
      </c>
      <c r="O462" s="22">
        <v>0</v>
      </c>
      <c r="P462" s="22">
        <v>1</v>
      </c>
      <c r="Q462" s="105">
        <v>2.50007341</v>
      </c>
      <c r="R462" s="105">
        <v>2.5</v>
      </c>
      <c r="S462" s="106">
        <f t="shared" si="14"/>
        <v>0</v>
      </c>
      <c r="T462" s="22" t="s">
        <v>89</v>
      </c>
    </row>
    <row r="463" spans="1:20" ht="16.5">
      <c r="A463" s="22"/>
      <c r="B463" s="22"/>
      <c r="C463" s="22"/>
      <c r="D463" s="104"/>
      <c r="E463" s="22"/>
      <c r="F463" s="22"/>
      <c r="G463" s="105"/>
      <c r="H463" s="105"/>
      <c r="I463" s="104"/>
      <c r="J463" s="22"/>
      <c r="K463" s="22" t="s">
        <v>76</v>
      </c>
      <c r="L463" s="22"/>
      <c r="M463" s="22">
        <v>12</v>
      </c>
      <c r="N463" s="104">
        <v>2</v>
      </c>
      <c r="O463" s="22">
        <v>0</v>
      </c>
      <c r="P463" s="22">
        <v>1</v>
      </c>
      <c r="Q463" s="105">
        <v>2.2409078</v>
      </c>
      <c r="R463" s="105">
        <v>2.241</v>
      </c>
      <c r="S463" s="106">
        <f t="shared" si="14"/>
        <v>4.4818156</v>
      </c>
      <c r="T463" s="22" t="s">
        <v>85</v>
      </c>
    </row>
    <row r="464" spans="1:20" ht="16.5">
      <c r="A464" s="22"/>
      <c r="B464" s="22"/>
      <c r="C464" s="22"/>
      <c r="D464" s="104"/>
      <c r="E464" s="22"/>
      <c r="F464" s="22"/>
      <c r="G464" s="105"/>
      <c r="H464" s="105"/>
      <c r="I464" s="104"/>
      <c r="J464" s="22"/>
      <c r="K464" s="22" t="s">
        <v>76</v>
      </c>
      <c r="L464" s="22">
        <v>13.75</v>
      </c>
      <c r="M464" s="22">
        <v>12</v>
      </c>
      <c r="N464" s="104">
        <v>0</v>
      </c>
      <c r="O464" s="22">
        <v>0</v>
      </c>
      <c r="P464" s="22">
        <v>1</v>
      </c>
      <c r="Q464" s="105">
        <v>2.2409078</v>
      </c>
      <c r="R464" s="105">
        <v>2.241</v>
      </c>
      <c r="S464" s="106">
        <f t="shared" si="14"/>
        <v>0</v>
      </c>
      <c r="T464" s="22" t="s">
        <v>89</v>
      </c>
    </row>
    <row r="465" spans="1:20" ht="16.5">
      <c r="A465" s="22"/>
      <c r="B465" s="22"/>
      <c r="C465" s="22"/>
      <c r="D465" s="104"/>
      <c r="E465" s="22"/>
      <c r="F465" s="22"/>
      <c r="G465" s="105"/>
      <c r="H465" s="105"/>
      <c r="I465" s="104"/>
      <c r="J465" s="22"/>
      <c r="K465" s="22" t="s">
        <v>76</v>
      </c>
      <c r="L465" s="22">
        <v>15.75</v>
      </c>
      <c r="M465" s="22">
        <v>12</v>
      </c>
      <c r="N465" s="104">
        <v>0</v>
      </c>
      <c r="O465" s="22">
        <v>0</v>
      </c>
      <c r="P465" s="22">
        <v>1</v>
      </c>
      <c r="Q465" s="105">
        <v>2.5515993</v>
      </c>
      <c r="R465" s="105">
        <v>2.552</v>
      </c>
      <c r="S465" s="106">
        <f t="shared" si="14"/>
        <v>0</v>
      </c>
      <c r="T465" s="22" t="s">
        <v>81</v>
      </c>
    </row>
    <row r="466" spans="1:20" ht="16.5">
      <c r="A466" s="22"/>
      <c r="B466" s="22"/>
      <c r="C466" s="22"/>
      <c r="D466" s="104"/>
      <c r="E466" s="22"/>
      <c r="F466" s="22"/>
      <c r="G466" s="105"/>
      <c r="H466" s="105"/>
      <c r="I466" s="104"/>
      <c r="J466" s="22"/>
      <c r="K466" s="22" t="s">
        <v>76</v>
      </c>
      <c r="L466" s="22">
        <v>15.75</v>
      </c>
      <c r="M466" s="22">
        <v>12</v>
      </c>
      <c r="N466" s="104">
        <v>7</v>
      </c>
      <c r="O466" s="22">
        <v>0</v>
      </c>
      <c r="P466" s="22">
        <v>1</v>
      </c>
      <c r="Q466" s="105">
        <v>2.5515993</v>
      </c>
      <c r="R466" s="105">
        <v>2.552</v>
      </c>
      <c r="S466" s="106">
        <f t="shared" si="14"/>
        <v>17.8611951</v>
      </c>
      <c r="T466" s="22" t="s">
        <v>89</v>
      </c>
    </row>
    <row r="467" spans="1:20" ht="16.5">
      <c r="A467" s="22"/>
      <c r="B467" s="22"/>
      <c r="C467" s="22"/>
      <c r="D467" s="104"/>
      <c r="E467" s="22"/>
      <c r="F467" s="22"/>
      <c r="G467" s="105"/>
      <c r="H467" s="105"/>
      <c r="I467" s="104"/>
      <c r="J467" s="22"/>
      <c r="K467" s="22" t="s">
        <v>77</v>
      </c>
      <c r="L467" s="22">
        <v>9.75</v>
      </c>
      <c r="M467" s="22">
        <v>12</v>
      </c>
      <c r="N467" s="104">
        <v>0</v>
      </c>
      <c r="O467" s="22">
        <v>0</v>
      </c>
      <c r="P467" s="22">
        <v>1</v>
      </c>
      <c r="Q467" s="105">
        <v>1.79167108</v>
      </c>
      <c r="R467" s="105">
        <v>1.792</v>
      </c>
      <c r="S467" s="106">
        <f t="shared" si="14"/>
        <v>0</v>
      </c>
      <c r="T467" s="22" t="s">
        <v>89</v>
      </c>
    </row>
    <row r="468" spans="1:20" ht="16.5">
      <c r="A468" s="22"/>
      <c r="B468" s="22"/>
      <c r="C468" s="22"/>
      <c r="D468" s="104"/>
      <c r="E468" s="22"/>
      <c r="F468" s="22"/>
      <c r="G468" s="105"/>
      <c r="H468" s="105"/>
      <c r="I468" s="104"/>
      <c r="J468" s="22"/>
      <c r="K468" s="22" t="s">
        <v>77</v>
      </c>
      <c r="L468" s="22">
        <v>9.75</v>
      </c>
      <c r="M468" s="22">
        <v>12</v>
      </c>
      <c r="N468" s="104">
        <v>0</v>
      </c>
      <c r="O468" s="22">
        <v>0</v>
      </c>
      <c r="P468" s="22">
        <v>1</v>
      </c>
      <c r="Q468" s="105">
        <v>1.79167108</v>
      </c>
      <c r="R468" s="105">
        <v>1.792</v>
      </c>
      <c r="S468" s="106">
        <f t="shared" si="14"/>
        <v>0</v>
      </c>
      <c r="T468" s="22" t="s">
        <v>85</v>
      </c>
    </row>
    <row r="469" spans="1:20" ht="16.5">
      <c r="A469" s="22"/>
      <c r="B469" s="22"/>
      <c r="C469" s="22"/>
      <c r="D469" s="104"/>
      <c r="E469" s="22"/>
      <c r="F469" s="22"/>
      <c r="G469" s="105"/>
      <c r="H469" s="105"/>
      <c r="I469" s="104"/>
      <c r="J469" s="22"/>
      <c r="K469" s="22" t="s">
        <v>77</v>
      </c>
      <c r="L469" s="22">
        <v>11.5</v>
      </c>
      <c r="M469" s="22">
        <v>12</v>
      </c>
      <c r="N469" s="104">
        <v>7</v>
      </c>
      <c r="O469" s="22">
        <v>0</v>
      </c>
      <c r="P469" s="22">
        <v>1</v>
      </c>
      <c r="Q469" s="105">
        <v>2.10350444</v>
      </c>
      <c r="R469" s="105">
        <v>2.104</v>
      </c>
      <c r="S469" s="106">
        <f t="shared" si="14"/>
        <v>14.72453108</v>
      </c>
      <c r="T469" s="22" t="s">
        <v>89</v>
      </c>
    </row>
    <row r="470" spans="1:20" ht="16.5">
      <c r="A470" s="22"/>
      <c r="B470" s="22"/>
      <c r="C470" s="22"/>
      <c r="D470" s="104"/>
      <c r="E470" s="22"/>
      <c r="F470" s="22"/>
      <c r="G470" s="105"/>
      <c r="H470" s="105"/>
      <c r="I470" s="104"/>
      <c r="J470" s="22"/>
      <c r="K470" s="22" t="s">
        <v>77</v>
      </c>
      <c r="L470" s="22">
        <v>11.75</v>
      </c>
      <c r="M470" s="22">
        <v>12</v>
      </c>
      <c r="N470" s="104">
        <v>10</v>
      </c>
      <c r="O470" s="22">
        <v>0</v>
      </c>
      <c r="P470" s="22">
        <v>1</v>
      </c>
      <c r="Q470" s="105">
        <v>2.14780986</v>
      </c>
      <c r="R470" s="105">
        <v>2.148</v>
      </c>
      <c r="S470" s="106">
        <f t="shared" si="14"/>
        <v>21.478098600000003</v>
      </c>
      <c r="T470" s="22" t="s">
        <v>89</v>
      </c>
    </row>
    <row r="471" spans="1:20" ht="16.5">
      <c r="A471" s="22"/>
      <c r="B471" s="22"/>
      <c r="C471" s="22"/>
      <c r="D471" s="104"/>
      <c r="E471" s="22"/>
      <c r="F471" s="22"/>
      <c r="G471" s="105"/>
      <c r="H471" s="105"/>
      <c r="I471" s="104"/>
      <c r="J471" s="22"/>
      <c r="K471" s="22" t="s">
        <v>77</v>
      </c>
      <c r="L471" s="22">
        <v>13.75</v>
      </c>
      <c r="M471" s="22">
        <v>12</v>
      </c>
      <c r="N471" s="104">
        <v>2</v>
      </c>
      <c r="O471" s="22">
        <v>0</v>
      </c>
      <c r="P471" s="22">
        <v>1</v>
      </c>
      <c r="Q471" s="105">
        <v>2.50007341</v>
      </c>
      <c r="R471" s="105">
        <v>2.5</v>
      </c>
      <c r="S471" s="106">
        <f t="shared" si="14"/>
        <v>5.00014682</v>
      </c>
      <c r="T471" s="22" t="s">
        <v>85</v>
      </c>
    </row>
    <row r="472" spans="1:20" ht="16.5">
      <c r="A472" s="22"/>
      <c r="B472" s="22"/>
      <c r="C472" s="22"/>
      <c r="D472" s="104"/>
      <c r="E472" s="22"/>
      <c r="F472" s="22"/>
      <c r="G472" s="105"/>
      <c r="H472" s="105"/>
      <c r="I472" s="104"/>
      <c r="J472" s="22"/>
      <c r="K472" s="22" t="s">
        <v>77</v>
      </c>
      <c r="L472" s="22">
        <v>13.75</v>
      </c>
      <c r="M472" s="22">
        <v>12</v>
      </c>
      <c r="N472" s="104">
        <v>1</v>
      </c>
      <c r="O472" s="22">
        <v>0</v>
      </c>
      <c r="P472" s="22">
        <v>1</v>
      </c>
      <c r="Q472" s="105">
        <v>2.50007341</v>
      </c>
      <c r="R472" s="105">
        <v>2.5</v>
      </c>
      <c r="S472" s="106">
        <f t="shared" si="14"/>
        <v>2.50007341</v>
      </c>
      <c r="T472" s="22" t="s">
        <v>89</v>
      </c>
    </row>
    <row r="473" spans="1:20" ht="16.5">
      <c r="A473" s="22"/>
      <c r="B473" s="22"/>
      <c r="C473" s="22"/>
      <c r="D473" s="104"/>
      <c r="E473" s="22"/>
      <c r="F473" s="22"/>
      <c r="G473" s="105"/>
      <c r="H473" s="105"/>
      <c r="I473" s="104"/>
      <c r="J473" s="22"/>
      <c r="K473" s="22" t="s">
        <v>77</v>
      </c>
      <c r="L473" s="22">
        <v>13.75</v>
      </c>
      <c r="M473" s="22">
        <v>12</v>
      </c>
      <c r="N473" s="104">
        <v>2</v>
      </c>
      <c r="O473" s="22">
        <v>0</v>
      </c>
      <c r="P473" s="22">
        <v>1</v>
      </c>
      <c r="Q473" s="105">
        <v>2.50007341</v>
      </c>
      <c r="R473" s="105">
        <v>2.5</v>
      </c>
      <c r="S473" s="106">
        <f t="shared" si="14"/>
        <v>5.00014682</v>
      </c>
      <c r="T473" s="22" t="s">
        <v>84</v>
      </c>
    </row>
    <row r="474" spans="1:20" ht="16.5">
      <c r="A474" s="22"/>
      <c r="B474" s="22"/>
      <c r="C474" s="22"/>
      <c r="D474" s="104"/>
      <c r="E474" s="22"/>
      <c r="F474" s="22"/>
      <c r="G474" s="105"/>
      <c r="H474" s="105"/>
      <c r="I474" s="104"/>
      <c r="J474" s="22"/>
      <c r="K474" s="22" t="s">
        <v>77</v>
      </c>
      <c r="L474" s="22">
        <v>15.5</v>
      </c>
      <c r="M474" s="22">
        <v>12</v>
      </c>
      <c r="N474" s="104">
        <v>17</v>
      </c>
      <c r="O474" s="22">
        <v>0</v>
      </c>
      <c r="P474" s="22">
        <v>1</v>
      </c>
      <c r="Q474" s="105">
        <v>2.80512511</v>
      </c>
      <c r="R474" s="105">
        <v>2.805</v>
      </c>
      <c r="S474" s="106">
        <f t="shared" si="14"/>
        <v>47.68712687</v>
      </c>
      <c r="T474" s="22" t="s">
        <v>85</v>
      </c>
    </row>
    <row r="475" spans="1:20" ht="16.5">
      <c r="A475" s="22"/>
      <c r="B475" s="22"/>
      <c r="C475" s="22"/>
      <c r="D475" s="104"/>
      <c r="E475" s="22"/>
      <c r="F475" s="22"/>
      <c r="G475" s="105"/>
      <c r="H475" s="105"/>
      <c r="I475" s="104"/>
      <c r="J475" s="22"/>
      <c r="K475" s="22" t="s">
        <v>77</v>
      </c>
      <c r="L475" s="22">
        <v>15.5</v>
      </c>
      <c r="M475" s="22">
        <v>12</v>
      </c>
      <c r="N475" s="104">
        <v>0</v>
      </c>
      <c r="O475" s="22">
        <v>0</v>
      </c>
      <c r="P475" s="22">
        <v>1</v>
      </c>
      <c r="Q475" s="105">
        <v>2.80512511</v>
      </c>
      <c r="R475" s="105">
        <v>2.805</v>
      </c>
      <c r="S475" s="106">
        <f t="shared" si="14"/>
        <v>0</v>
      </c>
      <c r="T475" s="22" t="s">
        <v>89</v>
      </c>
    </row>
    <row r="476" spans="1:20" ht="16.5">
      <c r="A476" s="22"/>
      <c r="B476" s="22"/>
      <c r="C476" s="22"/>
      <c r="D476" s="104"/>
      <c r="E476" s="22"/>
      <c r="F476" s="22"/>
      <c r="G476" s="105"/>
      <c r="H476" s="105"/>
      <c r="I476" s="104"/>
      <c r="J476" s="22"/>
      <c r="K476" s="22" t="s">
        <v>77</v>
      </c>
      <c r="L476" s="22">
        <v>15.75</v>
      </c>
      <c r="M476" s="22">
        <v>12</v>
      </c>
      <c r="N476" s="104">
        <v>7</v>
      </c>
      <c r="O476" s="22">
        <v>0</v>
      </c>
      <c r="P476" s="22">
        <v>1</v>
      </c>
      <c r="Q476" s="105">
        <v>2.84846172</v>
      </c>
      <c r="R476" s="105">
        <v>2.848</v>
      </c>
      <c r="S476" s="106">
        <f t="shared" si="14"/>
        <v>19.93923204</v>
      </c>
      <c r="T476" s="22" t="s">
        <v>85</v>
      </c>
    </row>
    <row r="477" spans="1:20" s="3" customFormat="1" ht="14.25" customHeight="1">
      <c r="A477" s="45" t="s">
        <v>63</v>
      </c>
      <c r="B477" s="45"/>
      <c r="C477" s="45"/>
      <c r="D477" s="74">
        <f>SUM(D3:D476)</f>
        <v>1797</v>
      </c>
      <c r="E477" s="74"/>
      <c r="F477" s="45"/>
      <c r="G477" s="75"/>
      <c r="H477" s="75"/>
      <c r="I477" s="74">
        <f>SUM(I3:I476)</f>
        <v>5648.705730999997</v>
      </c>
      <c r="J477" s="45"/>
      <c r="K477" s="45"/>
      <c r="L477" s="45"/>
      <c r="M477" s="45"/>
      <c r="N477" s="74">
        <f>SUM(N3:N476)</f>
        <v>3123</v>
      </c>
      <c r="O477" s="45"/>
      <c r="P477" s="45"/>
      <c r="Q477" s="75"/>
      <c r="R477" s="75"/>
      <c r="S477" s="74">
        <f>SUM(S3:S476)</f>
        <v>6162.9027892899985</v>
      </c>
      <c r="T477" s="45"/>
    </row>
  </sheetData>
  <sheetProtection/>
  <mergeCells count="331">
    <mergeCell ref="A1:T1"/>
    <mergeCell ref="A3:A7"/>
    <mergeCell ref="A8:A9"/>
    <mergeCell ref="A10:A18"/>
    <mergeCell ref="A19:A28"/>
    <mergeCell ref="A29:A37"/>
    <mergeCell ref="A38:A56"/>
    <mergeCell ref="A58:A63"/>
    <mergeCell ref="A64:A77"/>
    <mergeCell ref="A78:A80"/>
    <mergeCell ref="A81:A82"/>
    <mergeCell ref="A83:A100"/>
    <mergeCell ref="A101:A109"/>
    <mergeCell ref="A111:A115"/>
    <mergeCell ref="A116:A129"/>
    <mergeCell ref="A130:A131"/>
    <mergeCell ref="A151:A152"/>
    <mergeCell ref="A154:A162"/>
    <mergeCell ref="A163:A167"/>
    <mergeCell ref="A168:A169"/>
    <mergeCell ref="A170:A184"/>
    <mergeCell ref="A185:A198"/>
    <mergeCell ref="A199:A205"/>
    <mergeCell ref="A206:A222"/>
    <mergeCell ref="A223:A236"/>
    <mergeCell ref="A237:A240"/>
    <mergeCell ref="A242:A248"/>
    <mergeCell ref="A250:A252"/>
    <mergeCell ref="A253:A256"/>
    <mergeCell ref="A257:A260"/>
    <mergeCell ref="A261:A265"/>
    <mergeCell ref="A266:A268"/>
    <mergeCell ref="A269:A285"/>
    <mergeCell ref="A286:A302"/>
    <mergeCell ref="A303:A323"/>
    <mergeCell ref="A324:A348"/>
    <mergeCell ref="A349:A354"/>
    <mergeCell ref="A355:A358"/>
    <mergeCell ref="A359:A369"/>
    <mergeCell ref="A371:A385"/>
    <mergeCell ref="A387:A409"/>
    <mergeCell ref="A410:A424"/>
    <mergeCell ref="A425:A426"/>
    <mergeCell ref="A427:A456"/>
    <mergeCell ref="A457:A461"/>
    <mergeCell ref="B8:B9"/>
    <mergeCell ref="B10:B11"/>
    <mergeCell ref="B12:B13"/>
    <mergeCell ref="B14:B15"/>
    <mergeCell ref="B16:B18"/>
    <mergeCell ref="B20:B21"/>
    <mergeCell ref="B22:B26"/>
    <mergeCell ref="B27:B28"/>
    <mergeCell ref="B30:B33"/>
    <mergeCell ref="B34:B36"/>
    <mergeCell ref="B38:B39"/>
    <mergeCell ref="B41:B42"/>
    <mergeCell ref="B43:B45"/>
    <mergeCell ref="B46:B50"/>
    <mergeCell ref="B51:B54"/>
    <mergeCell ref="B55:B56"/>
    <mergeCell ref="B62:B63"/>
    <mergeCell ref="B64:B67"/>
    <mergeCell ref="B69:B71"/>
    <mergeCell ref="B73:B74"/>
    <mergeCell ref="B75:B77"/>
    <mergeCell ref="B78:B80"/>
    <mergeCell ref="B83:B88"/>
    <mergeCell ref="B90:B96"/>
    <mergeCell ref="B97:B98"/>
    <mergeCell ref="B99:B100"/>
    <mergeCell ref="B101:B102"/>
    <mergeCell ref="B103:B104"/>
    <mergeCell ref="B105:B106"/>
    <mergeCell ref="B108:B109"/>
    <mergeCell ref="B114:B115"/>
    <mergeCell ref="B118:B120"/>
    <mergeCell ref="B122:B123"/>
    <mergeCell ref="B124:B125"/>
    <mergeCell ref="B126:B129"/>
    <mergeCell ref="B151:B152"/>
    <mergeCell ref="B154:B156"/>
    <mergeCell ref="B157:B159"/>
    <mergeCell ref="B160:B162"/>
    <mergeCell ref="B164:B165"/>
    <mergeCell ref="B166:B167"/>
    <mergeCell ref="B170:B171"/>
    <mergeCell ref="B172:B174"/>
    <mergeCell ref="B175:B177"/>
    <mergeCell ref="B178:B180"/>
    <mergeCell ref="B182:B183"/>
    <mergeCell ref="B185:B188"/>
    <mergeCell ref="B189:B192"/>
    <mergeCell ref="B194:B195"/>
    <mergeCell ref="B199:B200"/>
    <mergeCell ref="B203:B204"/>
    <mergeCell ref="B210:B211"/>
    <mergeCell ref="B212:B213"/>
    <mergeCell ref="B218:B219"/>
    <mergeCell ref="B220:B222"/>
    <mergeCell ref="B225:B226"/>
    <mergeCell ref="B228:B230"/>
    <mergeCell ref="B232:B233"/>
    <mergeCell ref="B235:B236"/>
    <mergeCell ref="B237:B238"/>
    <mergeCell ref="B239:B240"/>
    <mergeCell ref="B243:B244"/>
    <mergeCell ref="B250:B251"/>
    <mergeCell ref="B253:B254"/>
    <mergeCell ref="B258:B259"/>
    <mergeCell ref="B262:B263"/>
    <mergeCell ref="B267:B268"/>
    <mergeCell ref="B269:B270"/>
    <mergeCell ref="B274:B277"/>
    <mergeCell ref="B278:B281"/>
    <mergeCell ref="B282:B283"/>
    <mergeCell ref="B284:B285"/>
    <mergeCell ref="B290:B291"/>
    <mergeCell ref="B292:B293"/>
    <mergeCell ref="B295:B297"/>
    <mergeCell ref="B298:B299"/>
    <mergeCell ref="B301:B302"/>
    <mergeCell ref="B306:B307"/>
    <mergeCell ref="B308:B311"/>
    <mergeCell ref="B312:B313"/>
    <mergeCell ref="B318:B319"/>
    <mergeCell ref="B321:B322"/>
    <mergeCell ref="B324:B326"/>
    <mergeCell ref="B327:B330"/>
    <mergeCell ref="B331:B332"/>
    <mergeCell ref="B333:B334"/>
    <mergeCell ref="B335:B336"/>
    <mergeCell ref="B337:B339"/>
    <mergeCell ref="B340:B342"/>
    <mergeCell ref="B343:B344"/>
    <mergeCell ref="B345:B346"/>
    <mergeCell ref="B349:B350"/>
    <mergeCell ref="B352:B353"/>
    <mergeCell ref="B355:B357"/>
    <mergeCell ref="B360:B361"/>
    <mergeCell ref="B362:B364"/>
    <mergeCell ref="B365:B366"/>
    <mergeCell ref="B372:B373"/>
    <mergeCell ref="B374:B375"/>
    <mergeCell ref="B379:B382"/>
    <mergeCell ref="B384:B385"/>
    <mergeCell ref="B388:B390"/>
    <mergeCell ref="B391:B392"/>
    <mergeCell ref="B393:B394"/>
    <mergeCell ref="B396:B399"/>
    <mergeCell ref="B403:B404"/>
    <mergeCell ref="B405:B406"/>
    <mergeCell ref="B408:B409"/>
    <mergeCell ref="B412:B414"/>
    <mergeCell ref="B419:B420"/>
    <mergeCell ref="B421:B422"/>
    <mergeCell ref="B427:B428"/>
    <mergeCell ref="B429:B430"/>
    <mergeCell ref="B431:B434"/>
    <mergeCell ref="B435:B436"/>
    <mergeCell ref="B437:B438"/>
    <mergeCell ref="B439:B441"/>
    <mergeCell ref="B443:B444"/>
    <mergeCell ref="B445:B446"/>
    <mergeCell ref="B447:B449"/>
    <mergeCell ref="B450:B451"/>
    <mergeCell ref="B452:B454"/>
    <mergeCell ref="B457:B458"/>
    <mergeCell ref="B459:B460"/>
    <mergeCell ref="K3:K17"/>
    <mergeCell ref="K18:K22"/>
    <mergeCell ref="K23:K35"/>
    <mergeCell ref="K36:K41"/>
    <mergeCell ref="K42:K53"/>
    <mergeCell ref="K54:K59"/>
    <mergeCell ref="K60:K81"/>
    <mergeCell ref="K82:K95"/>
    <mergeCell ref="K96:K112"/>
    <mergeCell ref="K113:K125"/>
    <mergeCell ref="K126:K129"/>
    <mergeCell ref="K130:K145"/>
    <mergeCell ref="K147:K148"/>
    <mergeCell ref="K149:K181"/>
    <mergeCell ref="K182:K188"/>
    <mergeCell ref="K189:K209"/>
    <mergeCell ref="K210:K211"/>
    <mergeCell ref="K212:K215"/>
    <mergeCell ref="K217:K248"/>
    <mergeCell ref="K249:K253"/>
    <mergeCell ref="K254:K260"/>
    <mergeCell ref="K261:K264"/>
    <mergeCell ref="K265:K266"/>
    <mergeCell ref="K267:K269"/>
    <mergeCell ref="K270:K271"/>
    <mergeCell ref="K272:K273"/>
    <mergeCell ref="K276:K319"/>
    <mergeCell ref="K320:K340"/>
    <mergeCell ref="K341:K374"/>
    <mergeCell ref="K375:K377"/>
    <mergeCell ref="K378:K380"/>
    <mergeCell ref="K383:K411"/>
    <mergeCell ref="K413:K416"/>
    <mergeCell ref="K417:K419"/>
    <mergeCell ref="K420:K421"/>
    <mergeCell ref="K422:K455"/>
    <mergeCell ref="K456:K459"/>
    <mergeCell ref="K460:K462"/>
    <mergeCell ref="K463:K466"/>
    <mergeCell ref="K467:K476"/>
    <mergeCell ref="L4:L5"/>
    <mergeCell ref="L7:L8"/>
    <mergeCell ref="L9:L10"/>
    <mergeCell ref="L11:L12"/>
    <mergeCell ref="L13:L14"/>
    <mergeCell ref="L15:L17"/>
    <mergeCell ref="L18:L19"/>
    <mergeCell ref="L21:L22"/>
    <mergeCell ref="L23:L26"/>
    <mergeCell ref="L27:L30"/>
    <mergeCell ref="L32:L35"/>
    <mergeCell ref="L37:L41"/>
    <mergeCell ref="L43:L45"/>
    <mergeCell ref="L46:L47"/>
    <mergeCell ref="L48:L53"/>
    <mergeCell ref="L58:L59"/>
    <mergeCell ref="L62:L65"/>
    <mergeCell ref="L66:L73"/>
    <mergeCell ref="L74:L77"/>
    <mergeCell ref="L78:L81"/>
    <mergeCell ref="L84:L86"/>
    <mergeCell ref="L88:L91"/>
    <mergeCell ref="L92:L93"/>
    <mergeCell ref="L94:L95"/>
    <mergeCell ref="L97:L100"/>
    <mergeCell ref="L101:L102"/>
    <mergeCell ref="L103:L104"/>
    <mergeCell ref="L106:L108"/>
    <mergeCell ref="L109:L112"/>
    <mergeCell ref="L113:L114"/>
    <mergeCell ref="L115:L116"/>
    <mergeCell ref="L117:L121"/>
    <mergeCell ref="L124:L125"/>
    <mergeCell ref="L128:L129"/>
    <mergeCell ref="L131:L134"/>
    <mergeCell ref="L135:L137"/>
    <mergeCell ref="L138:L140"/>
    <mergeCell ref="L142:L143"/>
    <mergeCell ref="L144:L145"/>
    <mergeCell ref="L150:L152"/>
    <mergeCell ref="L153:L157"/>
    <mergeCell ref="L158:L160"/>
    <mergeCell ref="L161:L162"/>
    <mergeCell ref="L164:L166"/>
    <mergeCell ref="L167:L170"/>
    <mergeCell ref="L171:L174"/>
    <mergeCell ref="L175:L176"/>
    <mergeCell ref="L178:L181"/>
    <mergeCell ref="L183:L184"/>
    <mergeCell ref="L185:L188"/>
    <mergeCell ref="L190:L192"/>
    <mergeCell ref="L193:L194"/>
    <mergeCell ref="L196:L198"/>
    <mergeCell ref="L199:L201"/>
    <mergeCell ref="L202:L203"/>
    <mergeCell ref="L206:L207"/>
    <mergeCell ref="L208:L209"/>
    <mergeCell ref="L214:L215"/>
    <mergeCell ref="L218:L220"/>
    <mergeCell ref="L221:L223"/>
    <mergeCell ref="L225:L226"/>
    <mergeCell ref="L227:L228"/>
    <mergeCell ref="L232:L233"/>
    <mergeCell ref="L234:L237"/>
    <mergeCell ref="L238:L240"/>
    <mergeCell ref="L241:L244"/>
    <mergeCell ref="L246:L248"/>
    <mergeCell ref="L254:L257"/>
    <mergeCell ref="L272:L273"/>
    <mergeCell ref="L276:L277"/>
    <mergeCell ref="L278:L279"/>
    <mergeCell ref="L280:L281"/>
    <mergeCell ref="L282:L285"/>
    <mergeCell ref="L286:L289"/>
    <mergeCell ref="L290:L293"/>
    <mergeCell ref="L294:L298"/>
    <mergeCell ref="L299:L301"/>
    <mergeCell ref="L302:L305"/>
    <mergeCell ref="L306:L308"/>
    <mergeCell ref="L309:L311"/>
    <mergeCell ref="L312:L313"/>
    <mergeCell ref="L314:L316"/>
    <mergeCell ref="L317:L319"/>
    <mergeCell ref="L320:L323"/>
    <mergeCell ref="L324:L325"/>
    <mergeCell ref="L326:L328"/>
    <mergeCell ref="L329:L331"/>
    <mergeCell ref="L332:L335"/>
    <mergeCell ref="L336:L338"/>
    <mergeCell ref="L341:L344"/>
    <mergeCell ref="L345:L348"/>
    <mergeCell ref="L349:L353"/>
    <mergeCell ref="L354:L356"/>
    <mergeCell ref="L357:L361"/>
    <mergeCell ref="L363:L365"/>
    <mergeCell ref="L366:L368"/>
    <mergeCell ref="L369:L371"/>
    <mergeCell ref="L372:L374"/>
    <mergeCell ref="L383:L386"/>
    <mergeCell ref="L387:L392"/>
    <mergeCell ref="L393:L397"/>
    <mergeCell ref="L398:L400"/>
    <mergeCell ref="L402:L403"/>
    <mergeCell ref="L405:L406"/>
    <mergeCell ref="L407:L411"/>
    <mergeCell ref="L413:L414"/>
    <mergeCell ref="L415:L416"/>
    <mergeCell ref="L417:L420"/>
    <mergeCell ref="L422:L425"/>
    <mergeCell ref="L426:L431"/>
    <mergeCell ref="L432:L434"/>
    <mergeCell ref="L435:L439"/>
    <mergeCell ref="L441:L442"/>
    <mergeCell ref="L443:L445"/>
    <mergeCell ref="L446:L447"/>
    <mergeCell ref="L448:L451"/>
    <mergeCell ref="L452:L455"/>
    <mergeCell ref="L461:L464"/>
    <mergeCell ref="L465:L466"/>
    <mergeCell ref="L467:L468"/>
    <mergeCell ref="L471:L473"/>
    <mergeCell ref="L474:L47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93"/>
  <sheetViews>
    <sheetView zoomScaleSheetLayoutView="100" workbookViewId="0" topLeftCell="A1">
      <pane ySplit="2" topLeftCell="A80" activePane="bottomLeft" state="frozen"/>
      <selection pane="bottomLeft" activeCell="I97" sqref="I97"/>
    </sheetView>
  </sheetViews>
  <sheetFormatPr defaultColWidth="9.00390625" defaultRowHeight="14.25" customHeight="1"/>
  <cols>
    <col min="1" max="3" width="8.625" style="0" customWidth="1"/>
    <col min="4" max="4" width="9.625" style="84" customWidth="1"/>
    <col min="5" max="6" width="8.625" style="0" customWidth="1"/>
    <col min="7" max="7" width="8.625" style="85" customWidth="1"/>
    <col min="8" max="8" width="8.625" style="86" customWidth="1"/>
    <col min="9" max="9" width="8.625" style="87" customWidth="1"/>
    <col min="10" max="13" width="8.625" style="0" customWidth="1"/>
    <col min="14" max="14" width="8.625" style="84" customWidth="1"/>
    <col min="15" max="16" width="8.625" style="0" customWidth="1"/>
    <col min="17" max="18" width="8.625" style="85" customWidth="1"/>
    <col min="19" max="19" width="8.625" style="87" customWidth="1"/>
    <col min="20" max="20" width="8.625" style="0" customWidth="1"/>
  </cols>
  <sheetData>
    <row r="1" spans="1:20" s="1" customFormat="1" ht="21" customHeight="1">
      <c r="A1" s="88" t="s">
        <v>174</v>
      </c>
      <c r="B1" s="88"/>
      <c r="C1" s="88"/>
      <c r="D1" s="89"/>
      <c r="E1" s="88"/>
      <c r="F1" s="88"/>
      <c r="G1" s="90"/>
      <c r="H1" s="90"/>
      <c r="I1" s="91"/>
      <c r="J1" s="88"/>
      <c r="K1" s="88"/>
      <c r="L1" s="88"/>
      <c r="M1" s="88"/>
      <c r="N1" s="89"/>
      <c r="O1" s="88"/>
      <c r="P1" s="88"/>
      <c r="Q1" s="90"/>
      <c r="R1" s="90"/>
      <c r="S1" s="91"/>
      <c r="T1" s="88"/>
    </row>
    <row r="2" spans="1:20" s="83" customFormat="1" ht="15" customHeight="1">
      <c r="A2" s="9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61" t="s">
        <v>7</v>
      </c>
      <c r="H2" s="61" t="s">
        <v>8</v>
      </c>
      <c r="I2" s="65" t="s">
        <v>9</v>
      </c>
      <c r="J2" s="15" t="s">
        <v>10</v>
      </c>
      <c r="K2" s="9" t="s">
        <v>1</v>
      </c>
      <c r="L2" s="12" t="s">
        <v>2</v>
      </c>
      <c r="M2" s="12" t="s">
        <v>3</v>
      </c>
      <c r="N2" s="13" t="s">
        <v>4</v>
      </c>
      <c r="O2" s="14" t="s">
        <v>5</v>
      </c>
      <c r="P2" s="15" t="s">
        <v>6</v>
      </c>
      <c r="Q2" s="61" t="s">
        <v>7</v>
      </c>
      <c r="R2" s="61" t="s">
        <v>8</v>
      </c>
      <c r="S2" s="65" t="s">
        <v>9</v>
      </c>
      <c r="T2" s="15" t="s">
        <v>10</v>
      </c>
    </row>
    <row r="3" spans="1:20" ht="14.25" customHeight="1">
      <c r="A3" s="22" t="s">
        <v>29</v>
      </c>
      <c r="B3" s="18">
        <v>2.5</v>
      </c>
      <c r="C3" s="18">
        <v>6</v>
      </c>
      <c r="D3" s="19">
        <v>0</v>
      </c>
      <c r="E3" s="18">
        <v>0</v>
      </c>
      <c r="F3" s="18">
        <v>120</v>
      </c>
      <c r="G3" s="20">
        <v>0.01262254</v>
      </c>
      <c r="H3" s="20">
        <v>1.515</v>
      </c>
      <c r="I3" s="41">
        <f aca="true" t="shared" si="0" ref="I3:I66">(D3*F3+E3)*G3</f>
        <v>0</v>
      </c>
      <c r="J3" s="18">
        <v>1</v>
      </c>
      <c r="K3" s="22" t="s">
        <v>12</v>
      </c>
      <c r="L3" s="18">
        <v>1.7</v>
      </c>
      <c r="M3" s="18">
        <v>6</v>
      </c>
      <c r="N3" s="19">
        <v>0</v>
      </c>
      <c r="O3" s="18">
        <v>64</v>
      </c>
      <c r="P3" s="18">
        <v>36</v>
      </c>
      <c r="Q3" s="20">
        <v>0.02493387</v>
      </c>
      <c r="R3" s="20">
        <v>0.898</v>
      </c>
      <c r="S3" s="41">
        <f aca="true" t="shared" si="1" ref="S3:S66">(N3*P3+O3)*Q3</f>
        <v>1.59576768</v>
      </c>
      <c r="T3" s="92">
        <v>1</v>
      </c>
    </row>
    <row r="4" spans="1:20" ht="14.25" customHeight="1">
      <c r="A4" s="18"/>
      <c r="B4" s="18">
        <v>2.5</v>
      </c>
      <c r="C4" s="18">
        <v>6</v>
      </c>
      <c r="D4" s="19">
        <v>0</v>
      </c>
      <c r="E4" s="18">
        <v>0</v>
      </c>
      <c r="F4" s="18">
        <v>150</v>
      </c>
      <c r="G4" s="20">
        <v>0.01262254</v>
      </c>
      <c r="H4" s="20">
        <v>1.893</v>
      </c>
      <c r="I4" s="41">
        <f t="shared" si="0"/>
        <v>0</v>
      </c>
      <c r="J4" s="18">
        <v>1</v>
      </c>
      <c r="K4" s="22" t="s">
        <v>12</v>
      </c>
      <c r="L4" s="18">
        <v>2</v>
      </c>
      <c r="M4" s="18">
        <v>6</v>
      </c>
      <c r="N4" s="19">
        <v>2</v>
      </c>
      <c r="O4" s="18">
        <v>34</v>
      </c>
      <c r="P4" s="18">
        <v>36</v>
      </c>
      <c r="Q4" s="20">
        <v>0.02918864</v>
      </c>
      <c r="R4" s="20">
        <v>1.051</v>
      </c>
      <c r="S4" s="41">
        <f t="shared" si="1"/>
        <v>3.09399584</v>
      </c>
      <c r="T4" s="92">
        <v>1</v>
      </c>
    </row>
    <row r="5" spans="1:20" ht="14.25" customHeight="1">
      <c r="A5" s="18"/>
      <c r="B5" s="18">
        <v>2.75</v>
      </c>
      <c r="C5" s="18">
        <v>6</v>
      </c>
      <c r="D5" s="19">
        <v>0</v>
      </c>
      <c r="E5" s="18">
        <v>20</v>
      </c>
      <c r="F5" s="18">
        <v>120</v>
      </c>
      <c r="G5" s="20">
        <v>0.01371828</v>
      </c>
      <c r="H5" s="20">
        <v>1.646</v>
      </c>
      <c r="I5" s="41">
        <f t="shared" si="0"/>
        <v>0.2743656</v>
      </c>
      <c r="J5" s="18">
        <v>1</v>
      </c>
      <c r="K5" s="22" t="s">
        <v>12</v>
      </c>
      <c r="L5" s="18">
        <v>2.5</v>
      </c>
      <c r="M5" s="18">
        <v>6</v>
      </c>
      <c r="N5" s="19">
        <v>32</v>
      </c>
      <c r="O5" s="18">
        <v>33</v>
      </c>
      <c r="P5" s="18">
        <v>36</v>
      </c>
      <c r="Q5" s="20">
        <v>0.03618305</v>
      </c>
      <c r="R5" s="20">
        <v>1.303</v>
      </c>
      <c r="S5" s="41">
        <f t="shared" si="1"/>
        <v>42.87691425</v>
      </c>
      <c r="T5" s="92">
        <v>1</v>
      </c>
    </row>
    <row r="6" spans="1:20" ht="14.25" customHeight="1">
      <c r="A6" s="18"/>
      <c r="B6" s="18">
        <v>2.75</v>
      </c>
      <c r="C6" s="18">
        <v>6</v>
      </c>
      <c r="D6" s="19">
        <v>0</v>
      </c>
      <c r="E6" s="18">
        <v>31</v>
      </c>
      <c r="F6" s="18">
        <v>150</v>
      </c>
      <c r="G6" s="20">
        <v>0.01371828</v>
      </c>
      <c r="H6" s="20">
        <v>2.058</v>
      </c>
      <c r="I6" s="41">
        <f t="shared" si="0"/>
        <v>0.42526668</v>
      </c>
      <c r="J6" s="18">
        <v>1</v>
      </c>
      <c r="K6" s="22" t="s">
        <v>12</v>
      </c>
      <c r="L6" s="18">
        <v>2.75</v>
      </c>
      <c r="M6" s="18">
        <v>6</v>
      </c>
      <c r="N6" s="19">
        <v>90</v>
      </c>
      <c r="O6" s="18">
        <v>1</v>
      </c>
      <c r="P6" s="18">
        <v>36</v>
      </c>
      <c r="Q6" s="20">
        <v>0.03963484</v>
      </c>
      <c r="R6" s="20">
        <v>1.427</v>
      </c>
      <c r="S6" s="41">
        <f t="shared" si="1"/>
        <v>128.45651644</v>
      </c>
      <c r="T6" s="92">
        <v>1</v>
      </c>
    </row>
    <row r="7" spans="1:20" ht="14.25" customHeight="1">
      <c r="A7" s="22" t="s">
        <v>14</v>
      </c>
      <c r="B7" s="18">
        <v>1.7</v>
      </c>
      <c r="C7" s="18">
        <v>6</v>
      </c>
      <c r="D7" s="19">
        <v>0</v>
      </c>
      <c r="E7" s="18">
        <v>2</v>
      </c>
      <c r="F7" s="18">
        <v>100</v>
      </c>
      <c r="G7" s="20">
        <v>0.00891272</v>
      </c>
      <c r="H7" s="20">
        <v>0.891</v>
      </c>
      <c r="I7" s="41">
        <f t="shared" si="0"/>
        <v>0.01782544</v>
      </c>
      <c r="J7" s="18">
        <v>1</v>
      </c>
      <c r="K7" s="22" t="s">
        <v>12</v>
      </c>
      <c r="L7" s="18">
        <v>3</v>
      </c>
      <c r="M7" s="18">
        <v>6</v>
      </c>
      <c r="N7" s="19">
        <v>58</v>
      </c>
      <c r="O7" s="18">
        <v>13</v>
      </c>
      <c r="P7" s="18">
        <v>36</v>
      </c>
      <c r="Q7" s="20">
        <v>0.04305636</v>
      </c>
      <c r="R7" s="20">
        <v>1.55</v>
      </c>
      <c r="S7" s="41">
        <f t="shared" si="1"/>
        <v>90.46141236</v>
      </c>
      <c r="T7" s="92">
        <v>1</v>
      </c>
    </row>
    <row r="8" spans="1:20" ht="14.25" customHeight="1">
      <c r="A8" s="18"/>
      <c r="B8" s="18">
        <v>2</v>
      </c>
      <c r="C8" s="18">
        <v>6</v>
      </c>
      <c r="D8" s="19">
        <v>8</v>
      </c>
      <c r="E8" s="18">
        <v>2</v>
      </c>
      <c r="F8" s="18">
        <v>100</v>
      </c>
      <c r="G8" s="20">
        <v>0.01034024</v>
      </c>
      <c r="H8" s="20">
        <v>1.034</v>
      </c>
      <c r="I8" s="41">
        <f t="shared" si="0"/>
        <v>8.29287248</v>
      </c>
      <c r="J8" s="18">
        <v>1</v>
      </c>
      <c r="K8" s="22" t="s">
        <v>12</v>
      </c>
      <c r="L8" s="18">
        <v>3.5</v>
      </c>
      <c r="M8" s="18">
        <v>6</v>
      </c>
      <c r="N8" s="19">
        <v>57</v>
      </c>
      <c r="O8" s="18">
        <v>0</v>
      </c>
      <c r="P8" s="18">
        <v>36</v>
      </c>
      <c r="Q8" s="20">
        <v>0.04980857</v>
      </c>
      <c r="R8" s="20">
        <v>1.793</v>
      </c>
      <c r="S8" s="41">
        <f t="shared" si="1"/>
        <v>102.20718564</v>
      </c>
      <c r="T8" s="92">
        <v>1</v>
      </c>
    </row>
    <row r="9" spans="1:20" ht="14.25" customHeight="1">
      <c r="A9" s="18"/>
      <c r="B9" s="18">
        <v>2.75</v>
      </c>
      <c r="C9" s="18">
        <v>6</v>
      </c>
      <c r="D9" s="19">
        <v>5</v>
      </c>
      <c r="E9" s="18">
        <v>3</v>
      </c>
      <c r="F9" s="18">
        <v>100</v>
      </c>
      <c r="G9" s="20">
        <v>0.01371828</v>
      </c>
      <c r="H9" s="20">
        <v>1.372</v>
      </c>
      <c r="I9" s="41">
        <f t="shared" si="0"/>
        <v>6.90029484</v>
      </c>
      <c r="J9" s="18">
        <v>1</v>
      </c>
      <c r="K9" s="22" t="s">
        <v>12</v>
      </c>
      <c r="L9" s="18">
        <v>3.75</v>
      </c>
      <c r="M9" s="18">
        <v>6</v>
      </c>
      <c r="N9" s="19">
        <v>58</v>
      </c>
      <c r="O9" s="18">
        <v>1</v>
      </c>
      <c r="P9" s="18">
        <v>36</v>
      </c>
      <c r="Q9" s="20">
        <v>0.05313926</v>
      </c>
      <c r="R9" s="20">
        <v>1.913</v>
      </c>
      <c r="S9" s="41">
        <f t="shared" si="1"/>
        <v>111.00791414</v>
      </c>
      <c r="T9" s="92">
        <v>1</v>
      </c>
    </row>
    <row r="10" spans="1:20" ht="14.25" customHeight="1">
      <c r="A10" s="22" t="s">
        <v>35</v>
      </c>
      <c r="B10" s="18">
        <v>1.5</v>
      </c>
      <c r="C10" s="18">
        <v>6</v>
      </c>
      <c r="D10" s="19">
        <v>20</v>
      </c>
      <c r="E10" s="18">
        <v>100</v>
      </c>
      <c r="F10" s="18">
        <v>104</v>
      </c>
      <c r="G10" s="20">
        <v>0.01076409</v>
      </c>
      <c r="H10" s="20">
        <v>1.119</v>
      </c>
      <c r="I10" s="41">
        <f t="shared" si="0"/>
        <v>23.4657162</v>
      </c>
      <c r="J10" s="18">
        <v>1</v>
      </c>
      <c r="K10" s="22" t="s">
        <v>12</v>
      </c>
      <c r="L10" s="18">
        <v>4.5</v>
      </c>
      <c r="M10" s="18">
        <v>6</v>
      </c>
      <c r="N10" s="19">
        <v>70</v>
      </c>
      <c r="O10" s="18">
        <v>30</v>
      </c>
      <c r="P10" s="18">
        <v>36</v>
      </c>
      <c r="Q10" s="20">
        <v>0.06294968</v>
      </c>
      <c r="R10" s="20">
        <v>2.266</v>
      </c>
      <c r="S10" s="41">
        <f t="shared" si="1"/>
        <v>160.521684</v>
      </c>
      <c r="T10" s="92">
        <v>1</v>
      </c>
    </row>
    <row r="11" spans="1:20" ht="14.25" customHeight="1">
      <c r="A11" s="18"/>
      <c r="B11" s="18">
        <v>2.75</v>
      </c>
      <c r="C11" s="18">
        <v>6</v>
      </c>
      <c r="D11" s="19">
        <v>20</v>
      </c>
      <c r="E11" s="18">
        <v>0</v>
      </c>
      <c r="F11" s="18">
        <v>104</v>
      </c>
      <c r="G11" s="20">
        <v>0.0189016</v>
      </c>
      <c r="H11" s="20">
        <v>1.966</v>
      </c>
      <c r="I11" s="41">
        <f t="shared" si="0"/>
        <v>39.315328</v>
      </c>
      <c r="J11" s="18">
        <v>1</v>
      </c>
      <c r="K11" s="22" t="s">
        <v>12</v>
      </c>
      <c r="L11" s="18">
        <v>4.75</v>
      </c>
      <c r="M11" s="18">
        <v>6</v>
      </c>
      <c r="N11" s="19">
        <v>1</v>
      </c>
      <c r="O11" s="18">
        <v>87</v>
      </c>
      <c r="P11" s="18">
        <v>36</v>
      </c>
      <c r="Q11" s="20">
        <v>0.06615927</v>
      </c>
      <c r="R11" s="20">
        <v>2.382</v>
      </c>
      <c r="S11" s="41">
        <f t="shared" si="1"/>
        <v>8.13759021</v>
      </c>
      <c r="T11" s="92">
        <v>1</v>
      </c>
    </row>
    <row r="12" spans="1:20" ht="14.25" customHeight="1">
      <c r="A12" s="22" t="s">
        <v>15</v>
      </c>
      <c r="B12" s="18">
        <v>1.5</v>
      </c>
      <c r="C12" s="18">
        <v>6</v>
      </c>
      <c r="D12" s="19">
        <v>118</v>
      </c>
      <c r="E12" s="18">
        <v>7</v>
      </c>
      <c r="F12" s="18">
        <v>100</v>
      </c>
      <c r="G12" s="20">
        <v>0.01076409</v>
      </c>
      <c r="H12" s="20">
        <v>1.076</v>
      </c>
      <c r="I12" s="41">
        <f t="shared" si="0"/>
        <v>127.09161063</v>
      </c>
      <c r="J12" s="18">
        <v>1</v>
      </c>
      <c r="K12" s="22" t="s">
        <v>42</v>
      </c>
      <c r="L12" s="18">
        <v>2.5</v>
      </c>
      <c r="M12" s="18">
        <v>6</v>
      </c>
      <c r="N12" s="19">
        <v>0</v>
      </c>
      <c r="O12" s="18">
        <v>0</v>
      </c>
      <c r="P12" s="18">
        <v>20</v>
      </c>
      <c r="Q12" s="20">
        <v>0.04089515</v>
      </c>
      <c r="R12" s="20">
        <v>0.818</v>
      </c>
      <c r="S12" s="41">
        <f t="shared" si="1"/>
        <v>0</v>
      </c>
      <c r="T12" s="92">
        <v>1</v>
      </c>
    </row>
    <row r="13" spans="1:20" ht="14.25" customHeight="1">
      <c r="A13" s="18"/>
      <c r="B13" s="18">
        <v>1.7</v>
      </c>
      <c r="C13" s="18">
        <v>6</v>
      </c>
      <c r="D13" s="19">
        <v>137</v>
      </c>
      <c r="E13" s="18">
        <v>68</v>
      </c>
      <c r="F13" s="18">
        <v>100</v>
      </c>
      <c r="G13" s="20">
        <v>0.01211695</v>
      </c>
      <c r="H13" s="20">
        <v>1.212</v>
      </c>
      <c r="I13" s="41">
        <f t="shared" si="0"/>
        <v>166.8261676</v>
      </c>
      <c r="J13" s="18">
        <v>1</v>
      </c>
      <c r="K13" s="22" t="s">
        <v>42</v>
      </c>
      <c r="L13" s="18">
        <v>2.5</v>
      </c>
      <c r="M13" s="18">
        <v>6</v>
      </c>
      <c r="N13" s="19">
        <v>0</v>
      </c>
      <c r="O13" s="18">
        <v>20</v>
      </c>
      <c r="P13" s="18">
        <v>25</v>
      </c>
      <c r="Q13" s="20">
        <v>0.04089515</v>
      </c>
      <c r="R13" s="20">
        <v>1.022</v>
      </c>
      <c r="S13" s="41">
        <f t="shared" si="1"/>
        <v>0.8179029999999999</v>
      </c>
      <c r="T13" s="92">
        <v>1</v>
      </c>
    </row>
    <row r="14" spans="1:20" ht="14.25" customHeight="1">
      <c r="A14" s="18"/>
      <c r="B14" s="18">
        <v>2</v>
      </c>
      <c r="C14" s="18">
        <v>6</v>
      </c>
      <c r="D14" s="19">
        <v>191</v>
      </c>
      <c r="E14" s="18">
        <v>3</v>
      </c>
      <c r="F14" s="18">
        <v>100</v>
      </c>
      <c r="G14" s="20">
        <v>0.01410992</v>
      </c>
      <c r="H14" s="20">
        <v>1.411</v>
      </c>
      <c r="I14" s="41">
        <f t="shared" si="0"/>
        <v>269.54180176</v>
      </c>
      <c r="J14" s="18">
        <v>1</v>
      </c>
      <c r="K14" s="22" t="s">
        <v>42</v>
      </c>
      <c r="L14" s="18">
        <v>3</v>
      </c>
      <c r="M14" s="18">
        <v>6</v>
      </c>
      <c r="N14" s="19">
        <v>19</v>
      </c>
      <c r="O14" s="18">
        <v>16</v>
      </c>
      <c r="P14" s="18">
        <v>25</v>
      </c>
      <c r="Q14" s="20">
        <v>0.04871088</v>
      </c>
      <c r="R14" s="20">
        <v>1.218</v>
      </c>
      <c r="S14" s="41">
        <f t="shared" si="1"/>
        <v>23.917042079999998</v>
      </c>
      <c r="T14" s="92">
        <v>1</v>
      </c>
    </row>
    <row r="15" spans="1:20" ht="14.25" customHeight="1">
      <c r="A15" s="18"/>
      <c r="B15" s="18">
        <v>2.2</v>
      </c>
      <c r="C15" s="18">
        <v>6</v>
      </c>
      <c r="D15" s="19">
        <v>0</v>
      </c>
      <c r="E15" s="18">
        <v>198</v>
      </c>
      <c r="F15" s="18">
        <v>100</v>
      </c>
      <c r="G15" s="20">
        <v>0.01541434</v>
      </c>
      <c r="H15" s="20">
        <v>1.541</v>
      </c>
      <c r="I15" s="41">
        <f t="shared" si="0"/>
        <v>3.05203932</v>
      </c>
      <c r="J15" s="18">
        <v>1</v>
      </c>
      <c r="K15" s="22" t="s">
        <v>42</v>
      </c>
      <c r="L15" s="18">
        <v>3.5</v>
      </c>
      <c r="M15" s="18">
        <v>6</v>
      </c>
      <c r="N15" s="19">
        <v>22</v>
      </c>
      <c r="O15" s="18">
        <v>55</v>
      </c>
      <c r="P15" s="18">
        <v>25</v>
      </c>
      <c r="Q15" s="20">
        <v>0.05640551</v>
      </c>
      <c r="R15" s="20">
        <v>1.41</v>
      </c>
      <c r="S15" s="41">
        <f t="shared" si="1"/>
        <v>34.12533355</v>
      </c>
      <c r="T15" s="92">
        <v>1</v>
      </c>
    </row>
    <row r="16" spans="1:20" ht="14.25" customHeight="1">
      <c r="A16" s="18"/>
      <c r="B16" s="18">
        <v>2.5</v>
      </c>
      <c r="C16" s="18">
        <v>6</v>
      </c>
      <c r="D16" s="19">
        <v>51</v>
      </c>
      <c r="E16" s="18">
        <v>9</v>
      </c>
      <c r="F16" s="18">
        <v>100</v>
      </c>
      <c r="G16" s="20">
        <v>0.01733464</v>
      </c>
      <c r="H16" s="20">
        <v>1.733</v>
      </c>
      <c r="I16" s="41">
        <f t="shared" si="0"/>
        <v>88.56267575999999</v>
      </c>
      <c r="J16" s="18">
        <v>1</v>
      </c>
      <c r="K16" s="22" t="s">
        <v>42</v>
      </c>
      <c r="L16" s="18">
        <v>3.75</v>
      </c>
      <c r="M16" s="18">
        <v>6</v>
      </c>
      <c r="N16" s="19">
        <v>0</v>
      </c>
      <c r="O16" s="18">
        <v>30</v>
      </c>
      <c r="P16" s="18">
        <v>25</v>
      </c>
      <c r="Q16" s="20">
        <v>0.06020741</v>
      </c>
      <c r="R16" s="20">
        <v>1.505</v>
      </c>
      <c r="S16" s="41">
        <f t="shared" si="1"/>
        <v>1.8062223000000002</v>
      </c>
      <c r="T16" s="92">
        <v>1</v>
      </c>
    </row>
    <row r="17" spans="1:20" ht="14.25" customHeight="1">
      <c r="A17" s="18"/>
      <c r="B17" s="18">
        <v>2.75</v>
      </c>
      <c r="C17" s="18">
        <v>6</v>
      </c>
      <c r="D17" s="19">
        <v>69</v>
      </c>
      <c r="E17" s="18">
        <v>90</v>
      </c>
      <c r="F17" s="18">
        <v>100</v>
      </c>
      <c r="G17" s="20">
        <v>0.0189016</v>
      </c>
      <c r="H17" s="20">
        <v>1.89</v>
      </c>
      <c r="I17" s="41">
        <f t="shared" si="0"/>
        <v>132.122184</v>
      </c>
      <c r="J17" s="18">
        <v>1</v>
      </c>
      <c r="K17" s="22" t="s">
        <v>42</v>
      </c>
      <c r="L17" s="18">
        <v>4.5</v>
      </c>
      <c r="M17" s="18">
        <v>6</v>
      </c>
      <c r="N17" s="19">
        <v>1</v>
      </c>
      <c r="O17" s="18">
        <v>5</v>
      </c>
      <c r="P17" s="18">
        <v>25</v>
      </c>
      <c r="Q17" s="20">
        <v>0.07143146</v>
      </c>
      <c r="R17" s="20">
        <v>1.786</v>
      </c>
      <c r="S17" s="41">
        <f t="shared" si="1"/>
        <v>2.1429438000000003</v>
      </c>
      <c r="T17" s="92">
        <v>1</v>
      </c>
    </row>
    <row r="18" spans="1:20" ht="14.25" customHeight="1">
      <c r="A18" s="18"/>
      <c r="B18" s="18">
        <v>3</v>
      </c>
      <c r="C18" s="18">
        <v>6</v>
      </c>
      <c r="D18" s="19">
        <v>60</v>
      </c>
      <c r="E18" s="18">
        <v>15</v>
      </c>
      <c r="F18" s="18">
        <v>100</v>
      </c>
      <c r="G18" s="20">
        <v>0.02043827</v>
      </c>
      <c r="H18" s="20">
        <v>2.044</v>
      </c>
      <c r="I18" s="41">
        <f t="shared" si="0"/>
        <v>122.93619405000001</v>
      </c>
      <c r="J18" s="18">
        <v>1</v>
      </c>
      <c r="K18" s="22" t="s">
        <v>42</v>
      </c>
      <c r="L18" s="18">
        <v>4.75</v>
      </c>
      <c r="M18" s="18">
        <v>6</v>
      </c>
      <c r="N18" s="19">
        <v>4</v>
      </c>
      <c r="O18" s="18">
        <v>17</v>
      </c>
      <c r="P18" s="18">
        <v>25</v>
      </c>
      <c r="Q18" s="20">
        <v>0.07511226</v>
      </c>
      <c r="R18" s="20">
        <v>1.878</v>
      </c>
      <c r="S18" s="41">
        <f t="shared" si="1"/>
        <v>8.78813442</v>
      </c>
      <c r="T18" s="92">
        <v>1</v>
      </c>
    </row>
    <row r="19" spans="1:20" ht="14.25" customHeight="1">
      <c r="A19" s="18"/>
      <c r="B19" s="18">
        <v>3.5</v>
      </c>
      <c r="C19" s="18">
        <v>6</v>
      </c>
      <c r="D19" s="19">
        <v>30</v>
      </c>
      <c r="E19" s="18">
        <v>3</v>
      </c>
      <c r="F19" s="18">
        <v>100</v>
      </c>
      <c r="G19" s="20">
        <v>0.0234208</v>
      </c>
      <c r="H19" s="20">
        <v>2.342</v>
      </c>
      <c r="I19" s="41">
        <f t="shared" si="0"/>
        <v>70.33266239999999</v>
      </c>
      <c r="J19" s="18">
        <v>1</v>
      </c>
      <c r="K19" s="22" t="s">
        <v>44</v>
      </c>
      <c r="L19" s="18">
        <v>2.5</v>
      </c>
      <c r="M19" s="18">
        <v>6</v>
      </c>
      <c r="N19" s="19">
        <v>2</v>
      </c>
      <c r="O19" s="18">
        <v>4</v>
      </c>
      <c r="P19" s="18">
        <v>24</v>
      </c>
      <c r="Q19" s="20">
        <v>0.04560726</v>
      </c>
      <c r="R19" s="20">
        <v>1.095</v>
      </c>
      <c r="S19" s="41">
        <f t="shared" si="1"/>
        <v>2.3715775199999998</v>
      </c>
      <c r="T19" s="92">
        <v>1</v>
      </c>
    </row>
    <row r="20" spans="1:20" ht="14.25" customHeight="1">
      <c r="A20" s="18"/>
      <c r="B20" s="18">
        <v>3.75</v>
      </c>
      <c r="C20" s="18">
        <v>6</v>
      </c>
      <c r="D20" s="19">
        <v>30</v>
      </c>
      <c r="E20" s="18">
        <v>5</v>
      </c>
      <c r="F20" s="18">
        <v>100</v>
      </c>
      <c r="G20" s="20">
        <v>0.02486665</v>
      </c>
      <c r="H20" s="20">
        <v>2.487</v>
      </c>
      <c r="I20" s="41">
        <f t="shared" si="0"/>
        <v>74.72428325</v>
      </c>
      <c r="J20" s="18">
        <v>1</v>
      </c>
      <c r="K20" s="22" t="s">
        <v>44</v>
      </c>
      <c r="L20" s="18">
        <v>2.75</v>
      </c>
      <c r="M20" s="18">
        <v>6</v>
      </c>
      <c r="N20" s="19">
        <v>18</v>
      </c>
      <c r="O20" s="18">
        <v>0</v>
      </c>
      <c r="P20" s="18">
        <v>24</v>
      </c>
      <c r="Q20" s="20">
        <v>0.05000147</v>
      </c>
      <c r="R20" s="20">
        <v>1.2</v>
      </c>
      <c r="S20" s="41">
        <f t="shared" si="1"/>
        <v>21.60063504</v>
      </c>
      <c r="T20" s="92">
        <v>1</v>
      </c>
    </row>
    <row r="21" spans="1:20" ht="14.25" customHeight="1">
      <c r="A21" s="22" t="s">
        <v>43</v>
      </c>
      <c r="B21" s="18">
        <v>1.5</v>
      </c>
      <c r="C21" s="18">
        <v>6</v>
      </c>
      <c r="D21" s="19">
        <v>85</v>
      </c>
      <c r="E21" s="18">
        <v>0</v>
      </c>
      <c r="F21" s="18">
        <v>70</v>
      </c>
      <c r="G21" s="20">
        <v>0.01359135</v>
      </c>
      <c r="H21" s="20">
        <v>0.951</v>
      </c>
      <c r="I21" s="41">
        <f t="shared" si="0"/>
        <v>80.8685325</v>
      </c>
      <c r="J21" s="18">
        <v>1</v>
      </c>
      <c r="K21" s="22" t="s">
        <v>44</v>
      </c>
      <c r="L21" s="18">
        <v>3</v>
      </c>
      <c r="M21" s="18">
        <v>6</v>
      </c>
      <c r="N21" s="19">
        <v>7</v>
      </c>
      <c r="O21" s="18">
        <v>0</v>
      </c>
      <c r="P21" s="18">
        <v>24</v>
      </c>
      <c r="Q21" s="20">
        <v>0.0543654</v>
      </c>
      <c r="R21" s="20">
        <v>1.305</v>
      </c>
      <c r="S21" s="41">
        <f t="shared" si="1"/>
        <v>9.1333872</v>
      </c>
      <c r="T21" s="92">
        <v>1</v>
      </c>
    </row>
    <row r="22" spans="1:20" ht="14.25" customHeight="1">
      <c r="A22" s="18"/>
      <c r="B22" s="18">
        <v>1.7</v>
      </c>
      <c r="C22" s="18">
        <v>6</v>
      </c>
      <c r="D22" s="19">
        <v>175</v>
      </c>
      <c r="E22" s="18">
        <v>86</v>
      </c>
      <c r="F22" s="18">
        <v>70</v>
      </c>
      <c r="G22" s="20">
        <v>0.01532118</v>
      </c>
      <c r="H22" s="20">
        <v>1.072</v>
      </c>
      <c r="I22" s="41">
        <f t="shared" si="0"/>
        <v>189.00207648</v>
      </c>
      <c r="J22" s="18">
        <v>1</v>
      </c>
      <c r="K22" s="22" t="s">
        <v>44</v>
      </c>
      <c r="L22" s="18">
        <v>3.5</v>
      </c>
      <c r="M22" s="18">
        <v>6</v>
      </c>
      <c r="N22" s="19">
        <v>19</v>
      </c>
      <c r="O22" s="18">
        <v>16</v>
      </c>
      <c r="P22" s="18">
        <v>24</v>
      </c>
      <c r="Q22" s="20">
        <v>0.06300245</v>
      </c>
      <c r="R22" s="20">
        <v>1.512</v>
      </c>
      <c r="S22" s="41">
        <f t="shared" si="1"/>
        <v>29.7371564</v>
      </c>
      <c r="T22" s="92">
        <v>1</v>
      </c>
    </row>
    <row r="23" spans="1:20" ht="14.25" customHeight="1">
      <c r="A23" s="18"/>
      <c r="B23" s="18">
        <v>2</v>
      </c>
      <c r="C23" s="18">
        <v>6</v>
      </c>
      <c r="D23" s="19">
        <v>0</v>
      </c>
      <c r="E23" s="18">
        <v>67</v>
      </c>
      <c r="F23" s="18">
        <v>70</v>
      </c>
      <c r="G23" s="20">
        <v>0.0178796</v>
      </c>
      <c r="H23" s="20">
        <v>1.252</v>
      </c>
      <c r="I23" s="41">
        <f t="shared" si="0"/>
        <v>1.1979332</v>
      </c>
      <c r="J23" s="18">
        <v>1</v>
      </c>
      <c r="K23" s="22" t="s">
        <v>44</v>
      </c>
      <c r="L23" s="18">
        <v>3.75</v>
      </c>
      <c r="M23" s="18">
        <v>6</v>
      </c>
      <c r="N23" s="19">
        <v>16</v>
      </c>
      <c r="O23" s="18">
        <v>5</v>
      </c>
      <c r="P23" s="18">
        <v>24</v>
      </c>
      <c r="Q23" s="20">
        <v>0.06727556</v>
      </c>
      <c r="R23" s="20">
        <v>1.615</v>
      </c>
      <c r="S23" s="41">
        <f t="shared" si="1"/>
        <v>26.17019284</v>
      </c>
      <c r="T23" s="92">
        <v>1</v>
      </c>
    </row>
    <row r="24" spans="1:20" ht="14.25" customHeight="1">
      <c r="A24" s="18"/>
      <c r="B24" s="18">
        <v>2.2</v>
      </c>
      <c r="C24" s="18">
        <v>6</v>
      </c>
      <c r="D24" s="19">
        <v>1</v>
      </c>
      <c r="E24" s="18">
        <v>0</v>
      </c>
      <c r="F24" s="18">
        <v>70</v>
      </c>
      <c r="G24" s="20">
        <v>0.01956099</v>
      </c>
      <c r="H24" s="20">
        <v>1.369</v>
      </c>
      <c r="I24" s="41">
        <f t="shared" si="0"/>
        <v>1.3692693</v>
      </c>
      <c r="J24" s="18">
        <v>1</v>
      </c>
      <c r="K24" s="22" t="s">
        <v>44</v>
      </c>
      <c r="L24" s="18">
        <v>4.5</v>
      </c>
      <c r="M24" s="18">
        <v>6</v>
      </c>
      <c r="N24" s="19">
        <v>38</v>
      </c>
      <c r="O24" s="18">
        <v>0</v>
      </c>
      <c r="P24" s="18">
        <v>24</v>
      </c>
      <c r="Q24" s="20">
        <v>0.07991324</v>
      </c>
      <c r="R24" s="20">
        <v>1.918</v>
      </c>
      <c r="S24" s="41">
        <f t="shared" si="1"/>
        <v>72.88087488</v>
      </c>
      <c r="T24" s="92">
        <v>1</v>
      </c>
    </row>
    <row r="25" spans="1:20" ht="14.25" customHeight="1">
      <c r="A25" s="18"/>
      <c r="B25" s="18">
        <v>2.5</v>
      </c>
      <c r="C25" s="18">
        <v>6</v>
      </c>
      <c r="D25" s="19">
        <v>35</v>
      </c>
      <c r="E25" s="18">
        <v>1</v>
      </c>
      <c r="F25" s="18">
        <v>70</v>
      </c>
      <c r="G25" s="20">
        <v>0.02204675</v>
      </c>
      <c r="H25" s="20">
        <v>1.543</v>
      </c>
      <c r="I25" s="41">
        <f t="shared" si="0"/>
        <v>54.036584250000004</v>
      </c>
      <c r="J25" s="18">
        <v>1</v>
      </c>
      <c r="K25" s="22" t="s">
        <v>44</v>
      </c>
      <c r="L25" s="18">
        <v>4.75</v>
      </c>
      <c r="M25" s="18">
        <v>6</v>
      </c>
      <c r="N25" s="19">
        <v>16</v>
      </c>
      <c r="O25" s="18">
        <v>17</v>
      </c>
      <c r="P25" s="18">
        <v>24</v>
      </c>
      <c r="Q25" s="20">
        <v>0.08406525</v>
      </c>
      <c r="R25" s="20">
        <v>2.018</v>
      </c>
      <c r="S25" s="41">
        <f t="shared" si="1"/>
        <v>33.710165249999996</v>
      </c>
      <c r="T25" s="92">
        <v>1</v>
      </c>
    </row>
    <row r="26" spans="1:20" ht="14.25" customHeight="1">
      <c r="A26" s="18"/>
      <c r="B26" s="18">
        <v>2.75</v>
      </c>
      <c r="C26" s="18">
        <v>6</v>
      </c>
      <c r="D26" s="19">
        <v>94</v>
      </c>
      <c r="E26" s="18">
        <v>6</v>
      </c>
      <c r="F26" s="18">
        <v>70</v>
      </c>
      <c r="G26" s="20">
        <v>0.02408491</v>
      </c>
      <c r="H26" s="20">
        <v>1.686</v>
      </c>
      <c r="I26" s="41">
        <f t="shared" si="0"/>
        <v>158.62321726000002</v>
      </c>
      <c r="J26" s="18">
        <v>1</v>
      </c>
      <c r="K26" s="22" t="s">
        <v>46</v>
      </c>
      <c r="L26" s="18">
        <v>2.5</v>
      </c>
      <c r="M26" s="18">
        <v>6</v>
      </c>
      <c r="N26" s="19">
        <v>11</v>
      </c>
      <c r="O26" s="18">
        <v>0</v>
      </c>
      <c r="P26" s="18">
        <v>15</v>
      </c>
      <c r="Q26" s="20">
        <v>0.05031936</v>
      </c>
      <c r="R26" s="20">
        <v>0.755</v>
      </c>
      <c r="S26" s="41">
        <f t="shared" si="1"/>
        <v>8.3026944</v>
      </c>
      <c r="T26" s="92">
        <v>1</v>
      </c>
    </row>
    <row r="27" spans="1:20" ht="14.25" customHeight="1">
      <c r="A27" s="18"/>
      <c r="B27" s="18">
        <v>3</v>
      </c>
      <c r="C27" s="18">
        <v>6</v>
      </c>
      <c r="D27" s="19">
        <v>10</v>
      </c>
      <c r="E27" s="18">
        <v>5</v>
      </c>
      <c r="F27" s="18">
        <v>70</v>
      </c>
      <c r="G27" s="20">
        <v>0.02609279</v>
      </c>
      <c r="H27" s="20">
        <v>1.826</v>
      </c>
      <c r="I27" s="41">
        <f t="shared" si="0"/>
        <v>18.39541695</v>
      </c>
      <c r="J27" s="18">
        <v>1</v>
      </c>
      <c r="K27" s="22" t="s">
        <v>46</v>
      </c>
      <c r="L27" s="18">
        <v>2.75</v>
      </c>
      <c r="M27" s="18">
        <v>6</v>
      </c>
      <c r="N27" s="19">
        <v>8</v>
      </c>
      <c r="O27" s="18">
        <v>6</v>
      </c>
      <c r="P27" s="18">
        <v>15</v>
      </c>
      <c r="Q27" s="20">
        <v>0.05518478</v>
      </c>
      <c r="R27" s="20">
        <v>0.828</v>
      </c>
      <c r="S27" s="41">
        <f t="shared" si="1"/>
        <v>6.953282280000001</v>
      </c>
      <c r="T27" s="92">
        <v>1</v>
      </c>
    </row>
    <row r="28" spans="1:20" ht="14.25" customHeight="1">
      <c r="A28" s="18"/>
      <c r="B28" s="18">
        <v>3.5</v>
      </c>
      <c r="C28" s="18">
        <v>6</v>
      </c>
      <c r="D28" s="19">
        <v>43</v>
      </c>
      <c r="E28" s="18">
        <v>0</v>
      </c>
      <c r="F28" s="18">
        <v>70</v>
      </c>
      <c r="G28" s="20">
        <v>0.03001774</v>
      </c>
      <c r="H28" s="20">
        <v>2.101</v>
      </c>
      <c r="I28" s="41">
        <f t="shared" si="0"/>
        <v>90.3533974</v>
      </c>
      <c r="J28" s="18">
        <v>1</v>
      </c>
      <c r="K28" s="22" t="s">
        <v>46</v>
      </c>
      <c r="L28" s="18">
        <v>3</v>
      </c>
      <c r="M28" s="18">
        <v>6</v>
      </c>
      <c r="N28" s="19">
        <v>14</v>
      </c>
      <c r="O28" s="18">
        <v>0</v>
      </c>
      <c r="P28" s="18">
        <v>15</v>
      </c>
      <c r="Q28" s="20">
        <v>0.06001993</v>
      </c>
      <c r="R28" s="20">
        <v>0.9</v>
      </c>
      <c r="S28" s="41">
        <f t="shared" si="1"/>
        <v>12.6041853</v>
      </c>
      <c r="T28" s="92">
        <v>1</v>
      </c>
    </row>
    <row r="29" spans="1:20" ht="14.25" customHeight="1">
      <c r="A29" s="18"/>
      <c r="B29" s="18">
        <v>3.75</v>
      </c>
      <c r="C29" s="18">
        <v>6</v>
      </c>
      <c r="D29" s="19">
        <v>16</v>
      </c>
      <c r="E29" s="18">
        <v>0</v>
      </c>
      <c r="F29" s="18">
        <v>70</v>
      </c>
      <c r="G29" s="20">
        <v>0.0319348</v>
      </c>
      <c r="H29" s="20">
        <v>2.235</v>
      </c>
      <c r="I29" s="41">
        <f t="shared" si="0"/>
        <v>35.766976</v>
      </c>
      <c r="J29" s="18">
        <v>1</v>
      </c>
      <c r="K29" s="22" t="s">
        <v>46</v>
      </c>
      <c r="L29" s="18">
        <v>3.5</v>
      </c>
      <c r="M29" s="18">
        <v>6</v>
      </c>
      <c r="N29" s="19">
        <v>25</v>
      </c>
      <c r="O29" s="18">
        <v>0</v>
      </c>
      <c r="P29" s="18">
        <v>15</v>
      </c>
      <c r="Q29" s="20">
        <v>0.06959939</v>
      </c>
      <c r="R29" s="20">
        <v>1.044</v>
      </c>
      <c r="S29" s="41">
        <f t="shared" si="1"/>
        <v>26.09977125</v>
      </c>
      <c r="T29" s="92">
        <v>1</v>
      </c>
    </row>
    <row r="30" spans="1:20" ht="14.25" customHeight="1">
      <c r="A30" s="22" t="s">
        <v>45</v>
      </c>
      <c r="B30" s="18">
        <v>1.5</v>
      </c>
      <c r="C30" s="18">
        <v>6</v>
      </c>
      <c r="D30" s="19">
        <v>0</v>
      </c>
      <c r="E30" s="18">
        <v>38</v>
      </c>
      <c r="F30" s="18">
        <v>50</v>
      </c>
      <c r="G30" s="20">
        <v>0.01641861</v>
      </c>
      <c r="H30" s="20">
        <v>0.821</v>
      </c>
      <c r="I30" s="41">
        <f t="shared" si="0"/>
        <v>0.62390718</v>
      </c>
      <c r="J30" s="18">
        <v>1</v>
      </c>
      <c r="K30" s="22" t="s">
        <v>46</v>
      </c>
      <c r="L30" s="18">
        <v>3.75</v>
      </c>
      <c r="M30" s="18">
        <v>6</v>
      </c>
      <c r="N30" s="19">
        <v>0</v>
      </c>
      <c r="O30" s="18">
        <v>7</v>
      </c>
      <c r="P30" s="18">
        <v>15</v>
      </c>
      <c r="Q30" s="20">
        <v>0.07434372</v>
      </c>
      <c r="R30" s="20">
        <v>1.115</v>
      </c>
      <c r="S30" s="41">
        <f t="shared" si="1"/>
        <v>0.52040604</v>
      </c>
      <c r="T30" s="92">
        <v>1</v>
      </c>
    </row>
    <row r="31" spans="1:20" ht="14.25" customHeight="1">
      <c r="A31" s="18"/>
      <c r="B31" s="18">
        <v>1.7</v>
      </c>
      <c r="C31" s="18">
        <v>6</v>
      </c>
      <c r="D31" s="19">
        <v>9</v>
      </c>
      <c r="E31" s="18">
        <v>80</v>
      </c>
      <c r="F31" s="18">
        <v>50</v>
      </c>
      <c r="G31" s="20">
        <v>0.01852541</v>
      </c>
      <c r="H31" s="20">
        <v>0.926</v>
      </c>
      <c r="I31" s="41">
        <f t="shared" si="0"/>
        <v>9.8184673</v>
      </c>
      <c r="J31" s="18">
        <v>1</v>
      </c>
      <c r="K31" s="22" t="s">
        <v>46</v>
      </c>
      <c r="L31" s="18">
        <v>4.5</v>
      </c>
      <c r="M31" s="18">
        <v>6</v>
      </c>
      <c r="N31" s="19">
        <v>16</v>
      </c>
      <c r="O31" s="18">
        <v>12</v>
      </c>
      <c r="P31" s="18">
        <v>15</v>
      </c>
      <c r="Q31" s="20">
        <v>0.08839503</v>
      </c>
      <c r="R31" s="20">
        <v>1.326</v>
      </c>
      <c r="S31" s="41">
        <f t="shared" si="1"/>
        <v>22.27554756</v>
      </c>
      <c r="T31" s="92">
        <v>1</v>
      </c>
    </row>
    <row r="32" spans="1:20" ht="14.25" customHeight="1">
      <c r="A32" s="18"/>
      <c r="B32" s="18">
        <v>2</v>
      </c>
      <c r="C32" s="18">
        <v>6</v>
      </c>
      <c r="D32" s="19">
        <v>56</v>
      </c>
      <c r="E32" s="18">
        <v>87</v>
      </c>
      <c r="F32" s="18">
        <v>50</v>
      </c>
      <c r="G32" s="20">
        <v>0.02164928</v>
      </c>
      <c r="H32" s="20">
        <v>1.082</v>
      </c>
      <c r="I32" s="41">
        <f t="shared" si="0"/>
        <v>62.50147136</v>
      </c>
      <c r="J32" s="18">
        <v>1</v>
      </c>
      <c r="K32" s="22" t="s">
        <v>50</v>
      </c>
      <c r="L32" s="18">
        <v>2.5</v>
      </c>
      <c r="M32" s="18">
        <v>6</v>
      </c>
      <c r="N32" s="19">
        <v>1</v>
      </c>
      <c r="O32" s="18">
        <v>5</v>
      </c>
      <c r="P32" s="18">
        <v>18</v>
      </c>
      <c r="Q32" s="20">
        <v>0.05503146</v>
      </c>
      <c r="R32" s="20">
        <v>0.991</v>
      </c>
      <c r="S32" s="41">
        <f t="shared" si="1"/>
        <v>1.26572358</v>
      </c>
      <c r="T32" s="92">
        <v>1</v>
      </c>
    </row>
    <row r="33" spans="1:20" ht="14.25" customHeight="1">
      <c r="A33" s="18"/>
      <c r="B33" s="18">
        <v>2.2</v>
      </c>
      <c r="C33" s="18">
        <v>6</v>
      </c>
      <c r="D33" s="19">
        <v>2</v>
      </c>
      <c r="E33" s="18">
        <v>6</v>
      </c>
      <c r="F33" s="18">
        <v>50</v>
      </c>
      <c r="G33" s="20">
        <v>0.02370764</v>
      </c>
      <c r="H33" s="20">
        <v>1.185</v>
      </c>
      <c r="I33" s="41">
        <f t="shared" si="0"/>
        <v>2.51300984</v>
      </c>
      <c r="J33" s="18">
        <v>1</v>
      </c>
      <c r="K33" s="22" t="s">
        <v>50</v>
      </c>
      <c r="L33" s="18">
        <v>2.75</v>
      </c>
      <c r="M33" s="18">
        <v>6</v>
      </c>
      <c r="N33" s="19">
        <v>27</v>
      </c>
      <c r="O33" s="18">
        <v>21</v>
      </c>
      <c r="P33" s="18">
        <v>18</v>
      </c>
      <c r="Q33" s="20">
        <v>0.06036809</v>
      </c>
      <c r="R33" s="20">
        <v>1.087</v>
      </c>
      <c r="S33" s="41">
        <f t="shared" si="1"/>
        <v>30.60662163</v>
      </c>
      <c r="T33" s="92">
        <v>1</v>
      </c>
    </row>
    <row r="34" spans="1:20" ht="14.25" customHeight="1">
      <c r="A34" s="18"/>
      <c r="B34" s="18">
        <v>2.5</v>
      </c>
      <c r="C34" s="18">
        <v>6</v>
      </c>
      <c r="D34" s="19">
        <v>0</v>
      </c>
      <c r="E34" s="18">
        <v>4</v>
      </c>
      <c r="F34" s="18">
        <v>50</v>
      </c>
      <c r="G34" s="20">
        <v>0.02675885</v>
      </c>
      <c r="H34" s="20">
        <v>1.338</v>
      </c>
      <c r="I34" s="41">
        <f t="shared" si="0"/>
        <v>0.1070354</v>
      </c>
      <c r="J34" s="18">
        <v>1</v>
      </c>
      <c r="K34" s="22" t="s">
        <v>50</v>
      </c>
      <c r="L34" s="18">
        <v>3</v>
      </c>
      <c r="M34" s="18">
        <v>6</v>
      </c>
      <c r="N34" s="19">
        <v>15</v>
      </c>
      <c r="O34" s="18">
        <v>10</v>
      </c>
      <c r="P34" s="18">
        <v>18</v>
      </c>
      <c r="Q34" s="20">
        <v>0.06567445</v>
      </c>
      <c r="R34" s="20">
        <v>1.182</v>
      </c>
      <c r="S34" s="41">
        <f t="shared" si="1"/>
        <v>18.388845999999997</v>
      </c>
      <c r="T34" s="92">
        <v>1</v>
      </c>
    </row>
    <row r="35" spans="1:20" ht="14.25" customHeight="1">
      <c r="A35" s="18"/>
      <c r="B35" s="18">
        <v>2.75</v>
      </c>
      <c r="C35" s="18">
        <v>6</v>
      </c>
      <c r="D35" s="19">
        <v>180</v>
      </c>
      <c r="E35" s="18">
        <v>4</v>
      </c>
      <c r="F35" s="18">
        <v>50</v>
      </c>
      <c r="G35" s="20">
        <v>0.02926822</v>
      </c>
      <c r="H35" s="20">
        <v>1.463</v>
      </c>
      <c r="I35" s="41">
        <f t="shared" si="0"/>
        <v>263.53105288</v>
      </c>
      <c r="J35" s="18">
        <v>1</v>
      </c>
      <c r="K35" s="22" t="s">
        <v>50</v>
      </c>
      <c r="L35" s="18">
        <v>3.5</v>
      </c>
      <c r="M35" s="18">
        <v>6</v>
      </c>
      <c r="N35" s="19">
        <v>26</v>
      </c>
      <c r="O35" s="18">
        <v>0</v>
      </c>
      <c r="P35" s="18">
        <v>18</v>
      </c>
      <c r="Q35" s="20">
        <v>0.07619634</v>
      </c>
      <c r="R35" s="20">
        <v>1.372</v>
      </c>
      <c r="S35" s="41">
        <f t="shared" si="1"/>
        <v>35.65988712</v>
      </c>
      <c r="T35" s="92">
        <v>1</v>
      </c>
    </row>
    <row r="36" spans="1:20" ht="14.25" customHeight="1">
      <c r="A36" s="18"/>
      <c r="B36" s="18">
        <v>3</v>
      </c>
      <c r="C36" s="18">
        <v>6</v>
      </c>
      <c r="D36" s="19">
        <v>102</v>
      </c>
      <c r="E36" s="18">
        <v>3</v>
      </c>
      <c r="F36" s="18">
        <v>50</v>
      </c>
      <c r="G36" s="20">
        <v>0.03174732</v>
      </c>
      <c r="H36" s="20">
        <v>1.587</v>
      </c>
      <c r="I36" s="41">
        <f t="shared" si="0"/>
        <v>162.00657396000003</v>
      </c>
      <c r="J36" s="18">
        <v>1</v>
      </c>
      <c r="K36" s="22" t="s">
        <v>50</v>
      </c>
      <c r="L36" s="18">
        <v>3.75</v>
      </c>
      <c r="M36" s="18">
        <v>6</v>
      </c>
      <c r="N36" s="19">
        <v>1</v>
      </c>
      <c r="O36" s="18">
        <v>13</v>
      </c>
      <c r="P36" s="18">
        <v>18</v>
      </c>
      <c r="Q36" s="20">
        <v>0.08141187</v>
      </c>
      <c r="R36" s="20">
        <v>1.465</v>
      </c>
      <c r="S36" s="41">
        <f t="shared" si="1"/>
        <v>2.5237679699999997</v>
      </c>
      <c r="T36" s="92">
        <v>1</v>
      </c>
    </row>
    <row r="37" spans="1:20" ht="14.25" customHeight="1">
      <c r="A37" s="18"/>
      <c r="B37" s="18">
        <v>3.5</v>
      </c>
      <c r="C37" s="18">
        <v>6</v>
      </c>
      <c r="D37" s="19">
        <v>51</v>
      </c>
      <c r="E37" s="18">
        <v>0</v>
      </c>
      <c r="F37" s="18">
        <v>50</v>
      </c>
      <c r="G37" s="20">
        <v>0.03661468</v>
      </c>
      <c r="H37" s="20">
        <v>1.831</v>
      </c>
      <c r="I37" s="41">
        <f t="shared" si="0"/>
        <v>93.36743399999999</v>
      </c>
      <c r="J37" s="18">
        <v>1</v>
      </c>
      <c r="K37" s="22" t="s">
        <v>50</v>
      </c>
      <c r="L37" s="18">
        <v>4.5</v>
      </c>
      <c r="M37" s="18">
        <v>6</v>
      </c>
      <c r="N37" s="19">
        <v>31</v>
      </c>
      <c r="O37" s="18">
        <v>0</v>
      </c>
      <c r="P37" s="18">
        <v>18</v>
      </c>
      <c r="Q37" s="20">
        <v>0.09687681</v>
      </c>
      <c r="R37" s="20">
        <v>1.744</v>
      </c>
      <c r="S37" s="41">
        <f t="shared" si="1"/>
        <v>54.05725998</v>
      </c>
      <c r="T37" s="92">
        <v>1</v>
      </c>
    </row>
    <row r="38" spans="1:20" ht="14.25" customHeight="1">
      <c r="A38" s="18"/>
      <c r="B38" s="18">
        <v>3.75</v>
      </c>
      <c r="C38" s="18">
        <v>6</v>
      </c>
      <c r="D38" s="19">
        <v>82</v>
      </c>
      <c r="E38" s="18">
        <v>1</v>
      </c>
      <c r="F38" s="18">
        <v>50</v>
      </c>
      <c r="G38" s="20">
        <v>0.03900295</v>
      </c>
      <c r="H38" s="20">
        <v>1.95</v>
      </c>
      <c r="I38" s="41">
        <f t="shared" si="0"/>
        <v>159.95109795000002</v>
      </c>
      <c r="J38" s="18">
        <v>1</v>
      </c>
      <c r="K38" s="22" t="s">
        <v>50</v>
      </c>
      <c r="L38" s="18">
        <v>4.75</v>
      </c>
      <c r="M38" s="18">
        <v>6</v>
      </c>
      <c r="N38" s="19">
        <v>1</v>
      </c>
      <c r="O38" s="18">
        <v>0</v>
      </c>
      <c r="P38" s="18">
        <v>18</v>
      </c>
      <c r="Q38" s="20">
        <v>0.10197124</v>
      </c>
      <c r="R38" s="20">
        <v>1.835</v>
      </c>
      <c r="S38" s="41">
        <f t="shared" si="1"/>
        <v>1.8354823200000001</v>
      </c>
      <c r="T38" s="92">
        <v>1</v>
      </c>
    </row>
    <row r="39" spans="1:20" ht="14.25" customHeight="1">
      <c r="A39" s="18"/>
      <c r="B39" s="18">
        <v>4.5</v>
      </c>
      <c r="C39" s="18">
        <v>6</v>
      </c>
      <c r="D39" s="19">
        <v>15</v>
      </c>
      <c r="E39" s="18">
        <v>0</v>
      </c>
      <c r="F39" s="18">
        <v>50</v>
      </c>
      <c r="G39" s="20">
        <v>0.04598611</v>
      </c>
      <c r="H39" s="20">
        <v>2.299</v>
      </c>
      <c r="I39" s="41">
        <f t="shared" si="0"/>
        <v>34.4895825</v>
      </c>
      <c r="J39" s="18">
        <v>1</v>
      </c>
      <c r="K39" s="22" t="s">
        <v>50</v>
      </c>
      <c r="L39" s="18">
        <v>5.5</v>
      </c>
      <c r="M39" s="18">
        <v>6</v>
      </c>
      <c r="N39" s="19">
        <v>15</v>
      </c>
      <c r="O39" s="18">
        <v>0</v>
      </c>
      <c r="P39" s="18">
        <v>18</v>
      </c>
      <c r="Q39" s="20">
        <v>0.11707288</v>
      </c>
      <c r="R39" s="20">
        <v>2.107</v>
      </c>
      <c r="S39" s="41">
        <f t="shared" si="1"/>
        <v>31.6096776</v>
      </c>
      <c r="T39" s="92">
        <v>1</v>
      </c>
    </row>
    <row r="40" spans="1:20" ht="14.25" customHeight="1">
      <c r="A40" s="18"/>
      <c r="B40" s="18">
        <v>4.75</v>
      </c>
      <c r="C40" s="18">
        <v>6</v>
      </c>
      <c r="D40" s="19">
        <v>9</v>
      </c>
      <c r="E40" s="18">
        <v>1</v>
      </c>
      <c r="F40" s="18">
        <v>50</v>
      </c>
      <c r="G40" s="20">
        <v>0.04825328</v>
      </c>
      <c r="H40" s="20">
        <v>2.413</v>
      </c>
      <c r="I40" s="41">
        <f t="shared" si="0"/>
        <v>21.76222928</v>
      </c>
      <c r="J40" s="18">
        <v>1</v>
      </c>
      <c r="K40" s="22" t="s">
        <v>50</v>
      </c>
      <c r="L40" s="18">
        <v>5.75</v>
      </c>
      <c r="M40" s="18">
        <v>6</v>
      </c>
      <c r="N40" s="19">
        <v>0</v>
      </c>
      <c r="O40" s="18">
        <v>3</v>
      </c>
      <c r="P40" s="18">
        <v>18</v>
      </c>
      <c r="Q40" s="20">
        <v>0.12204621</v>
      </c>
      <c r="R40" s="20">
        <v>2.197</v>
      </c>
      <c r="S40" s="41">
        <f t="shared" si="1"/>
        <v>0.36613863</v>
      </c>
      <c r="T40" s="92">
        <v>1</v>
      </c>
    </row>
    <row r="41" spans="1:20" ht="14.25" customHeight="1">
      <c r="A41" s="22" t="s">
        <v>17</v>
      </c>
      <c r="B41" s="18">
        <v>1.5</v>
      </c>
      <c r="C41" s="18">
        <v>6</v>
      </c>
      <c r="D41" s="19">
        <v>30</v>
      </c>
      <c r="E41" s="18">
        <v>0</v>
      </c>
      <c r="F41" s="18">
        <v>64</v>
      </c>
      <c r="G41" s="20">
        <v>0.01359135</v>
      </c>
      <c r="H41" s="20">
        <v>0.87</v>
      </c>
      <c r="I41" s="41">
        <f t="shared" si="0"/>
        <v>26.095392</v>
      </c>
      <c r="J41" s="18">
        <v>1</v>
      </c>
      <c r="K41" s="22" t="s">
        <v>18</v>
      </c>
      <c r="L41" s="18">
        <v>2</v>
      </c>
      <c r="M41" s="18">
        <v>6</v>
      </c>
      <c r="N41" s="19">
        <v>0</v>
      </c>
      <c r="O41" s="18">
        <v>38</v>
      </c>
      <c r="P41" s="18">
        <v>25</v>
      </c>
      <c r="Q41" s="20">
        <v>0.03672801</v>
      </c>
      <c r="R41" s="20">
        <v>0.918</v>
      </c>
      <c r="S41" s="41">
        <f t="shared" si="1"/>
        <v>1.39566438</v>
      </c>
      <c r="T41" s="92">
        <v>1</v>
      </c>
    </row>
    <row r="42" spans="1:20" ht="14.25" customHeight="1">
      <c r="A42" s="18"/>
      <c r="B42" s="18">
        <v>1.7</v>
      </c>
      <c r="C42" s="18">
        <v>6</v>
      </c>
      <c r="D42" s="19">
        <v>24</v>
      </c>
      <c r="E42" s="18">
        <v>63</v>
      </c>
      <c r="F42" s="18">
        <v>64</v>
      </c>
      <c r="G42" s="20">
        <v>0.01532118</v>
      </c>
      <c r="H42" s="20">
        <v>0.981</v>
      </c>
      <c r="I42" s="41">
        <f t="shared" si="0"/>
        <v>24.49856682</v>
      </c>
      <c r="J42" s="18">
        <v>1</v>
      </c>
      <c r="K42" s="22" t="s">
        <v>18</v>
      </c>
      <c r="L42" s="18">
        <v>2.5</v>
      </c>
      <c r="M42" s="18">
        <v>6</v>
      </c>
      <c r="N42" s="19">
        <v>29</v>
      </c>
      <c r="O42" s="18">
        <v>1</v>
      </c>
      <c r="P42" s="18">
        <v>25</v>
      </c>
      <c r="Q42" s="20">
        <v>0.04560726</v>
      </c>
      <c r="R42" s="20">
        <v>1.14</v>
      </c>
      <c r="S42" s="41">
        <f t="shared" si="1"/>
        <v>33.11087076</v>
      </c>
      <c r="T42" s="92">
        <v>1</v>
      </c>
    </row>
    <row r="43" spans="1:20" ht="14.25" customHeight="1">
      <c r="A43" s="18"/>
      <c r="B43" s="18">
        <v>2</v>
      </c>
      <c r="C43" s="18">
        <v>6</v>
      </c>
      <c r="D43" s="19">
        <v>40</v>
      </c>
      <c r="E43" s="18">
        <v>0</v>
      </c>
      <c r="F43" s="18">
        <v>64</v>
      </c>
      <c r="G43" s="20">
        <v>0.0178796</v>
      </c>
      <c r="H43" s="20">
        <v>1.144</v>
      </c>
      <c r="I43" s="41">
        <f t="shared" si="0"/>
        <v>45.771775999999996</v>
      </c>
      <c r="J43" s="18">
        <v>1</v>
      </c>
      <c r="K43" s="22" t="s">
        <v>18</v>
      </c>
      <c r="L43" s="18">
        <v>2.75</v>
      </c>
      <c r="M43" s="18">
        <v>6</v>
      </c>
      <c r="N43" s="19">
        <v>27</v>
      </c>
      <c r="O43" s="18">
        <v>23</v>
      </c>
      <c r="P43" s="18">
        <v>25</v>
      </c>
      <c r="Q43" s="20">
        <v>0.05000147</v>
      </c>
      <c r="R43" s="20">
        <v>1.25</v>
      </c>
      <c r="S43" s="41">
        <f t="shared" si="1"/>
        <v>34.90102606</v>
      </c>
      <c r="T43" s="92">
        <v>1</v>
      </c>
    </row>
    <row r="44" spans="1:20" ht="14.25" customHeight="1">
      <c r="A44" s="18"/>
      <c r="B44" s="18">
        <v>2.2</v>
      </c>
      <c r="C44" s="18">
        <v>6</v>
      </c>
      <c r="D44" s="19">
        <v>1</v>
      </c>
      <c r="E44" s="18">
        <v>0</v>
      </c>
      <c r="F44" s="18">
        <v>64</v>
      </c>
      <c r="G44" s="20">
        <v>0.01956099</v>
      </c>
      <c r="H44" s="20">
        <v>1.252</v>
      </c>
      <c r="I44" s="41">
        <f t="shared" si="0"/>
        <v>1.25190336</v>
      </c>
      <c r="J44" s="18">
        <v>1</v>
      </c>
      <c r="K44" s="22" t="s">
        <v>18</v>
      </c>
      <c r="L44" s="18">
        <v>3.5</v>
      </c>
      <c r="M44" s="18">
        <v>6</v>
      </c>
      <c r="N44" s="19">
        <v>41</v>
      </c>
      <c r="O44" s="18">
        <v>20</v>
      </c>
      <c r="P44" s="18">
        <v>25</v>
      </c>
      <c r="Q44" s="20">
        <v>0.06300245</v>
      </c>
      <c r="R44" s="20">
        <v>1.575</v>
      </c>
      <c r="S44" s="41">
        <f t="shared" si="1"/>
        <v>65.83756025</v>
      </c>
      <c r="T44" s="92">
        <v>1</v>
      </c>
    </row>
    <row r="45" spans="1:20" ht="14.25" customHeight="1">
      <c r="A45" s="18"/>
      <c r="B45" s="18">
        <v>2.5</v>
      </c>
      <c r="C45" s="18">
        <v>6</v>
      </c>
      <c r="D45" s="19">
        <v>117</v>
      </c>
      <c r="E45" s="18">
        <v>4</v>
      </c>
      <c r="F45" s="18">
        <v>64</v>
      </c>
      <c r="G45" s="20">
        <v>0.02204675</v>
      </c>
      <c r="H45" s="20">
        <v>1.411</v>
      </c>
      <c r="I45" s="41">
        <f t="shared" si="0"/>
        <v>165.174251</v>
      </c>
      <c r="J45" s="18">
        <v>1</v>
      </c>
      <c r="K45" s="22" t="s">
        <v>18</v>
      </c>
      <c r="L45" s="18">
        <v>3.75</v>
      </c>
      <c r="M45" s="18">
        <v>6</v>
      </c>
      <c r="N45" s="19">
        <v>42</v>
      </c>
      <c r="O45" s="18">
        <v>24</v>
      </c>
      <c r="P45" s="18">
        <v>25</v>
      </c>
      <c r="Q45" s="20">
        <v>0.06727556</v>
      </c>
      <c r="R45" s="20">
        <v>1.682</v>
      </c>
      <c r="S45" s="41">
        <f t="shared" si="1"/>
        <v>72.25395144</v>
      </c>
      <c r="T45" s="92">
        <v>1</v>
      </c>
    </row>
    <row r="46" spans="1:20" ht="14.25" customHeight="1">
      <c r="A46" s="18"/>
      <c r="B46" s="18">
        <v>2.75</v>
      </c>
      <c r="C46" s="18">
        <v>6</v>
      </c>
      <c r="D46" s="19">
        <v>0</v>
      </c>
      <c r="E46" s="18">
        <v>1</v>
      </c>
      <c r="F46" s="18">
        <v>64</v>
      </c>
      <c r="G46" s="20">
        <v>0.02408491</v>
      </c>
      <c r="H46" s="20">
        <v>1.541</v>
      </c>
      <c r="I46" s="41">
        <f t="shared" si="0"/>
        <v>0.02408491</v>
      </c>
      <c r="J46" s="18">
        <v>1</v>
      </c>
      <c r="K46" s="22" t="s">
        <v>18</v>
      </c>
      <c r="L46" s="18">
        <v>4.5</v>
      </c>
      <c r="M46" s="18">
        <v>6</v>
      </c>
      <c r="N46" s="19">
        <v>71</v>
      </c>
      <c r="O46" s="18">
        <v>0</v>
      </c>
      <c r="P46" s="18">
        <v>25</v>
      </c>
      <c r="Q46" s="20">
        <v>0.07991324</v>
      </c>
      <c r="R46" s="20">
        <v>1.998</v>
      </c>
      <c r="S46" s="41">
        <f t="shared" si="1"/>
        <v>141.846001</v>
      </c>
      <c r="T46" s="92">
        <v>1</v>
      </c>
    </row>
    <row r="47" spans="1:20" ht="14.25" customHeight="1">
      <c r="A47" s="18"/>
      <c r="B47" s="18">
        <v>3</v>
      </c>
      <c r="C47" s="18">
        <v>6</v>
      </c>
      <c r="D47" s="19">
        <v>67</v>
      </c>
      <c r="E47" s="18">
        <v>5</v>
      </c>
      <c r="F47" s="18">
        <v>64</v>
      </c>
      <c r="G47" s="20">
        <v>0.02609279</v>
      </c>
      <c r="H47" s="20">
        <v>1.67</v>
      </c>
      <c r="I47" s="41">
        <f t="shared" si="0"/>
        <v>112.01634747</v>
      </c>
      <c r="J47" s="18">
        <v>1</v>
      </c>
      <c r="K47" s="22" t="s">
        <v>18</v>
      </c>
      <c r="L47" s="18">
        <v>4.75</v>
      </c>
      <c r="M47" s="18">
        <v>6</v>
      </c>
      <c r="N47" s="19">
        <v>59</v>
      </c>
      <c r="O47" s="18">
        <v>5</v>
      </c>
      <c r="P47" s="18">
        <v>25</v>
      </c>
      <c r="Q47" s="20">
        <v>0.08406525</v>
      </c>
      <c r="R47" s="20">
        <v>2.102</v>
      </c>
      <c r="S47" s="41">
        <f t="shared" si="1"/>
        <v>124.41657</v>
      </c>
      <c r="T47" s="92">
        <v>1</v>
      </c>
    </row>
    <row r="48" spans="1:20" ht="14.25" customHeight="1">
      <c r="A48" s="18"/>
      <c r="B48" s="18">
        <v>3.5</v>
      </c>
      <c r="C48" s="18">
        <v>6</v>
      </c>
      <c r="D48" s="19">
        <v>130</v>
      </c>
      <c r="E48" s="18">
        <v>0</v>
      </c>
      <c r="F48" s="18">
        <v>64</v>
      </c>
      <c r="G48" s="20">
        <v>0.03001774</v>
      </c>
      <c r="H48" s="20">
        <v>1.921</v>
      </c>
      <c r="I48" s="41">
        <f t="shared" si="0"/>
        <v>249.7475968</v>
      </c>
      <c r="J48" s="18">
        <v>1</v>
      </c>
      <c r="K48" s="22" t="s">
        <v>18</v>
      </c>
      <c r="L48" s="18">
        <v>5.5</v>
      </c>
      <c r="M48" s="18">
        <v>6</v>
      </c>
      <c r="N48" s="19">
        <v>2</v>
      </c>
      <c r="O48" s="18">
        <v>0</v>
      </c>
      <c r="P48" s="18">
        <v>25</v>
      </c>
      <c r="Q48" s="20">
        <v>0.09633963</v>
      </c>
      <c r="R48" s="20">
        <v>2.408</v>
      </c>
      <c r="S48" s="41">
        <f t="shared" si="1"/>
        <v>4.8169815</v>
      </c>
      <c r="T48" s="92">
        <v>1</v>
      </c>
    </row>
    <row r="49" spans="1:20" ht="14.25" customHeight="1">
      <c r="A49" s="18"/>
      <c r="B49" s="18">
        <v>3.75</v>
      </c>
      <c r="C49" s="18">
        <v>6</v>
      </c>
      <c r="D49" s="19">
        <v>26</v>
      </c>
      <c r="E49" s="18">
        <v>57</v>
      </c>
      <c r="F49" s="18">
        <v>64</v>
      </c>
      <c r="G49" s="20">
        <v>0.0319348</v>
      </c>
      <c r="H49" s="20">
        <v>2.044</v>
      </c>
      <c r="I49" s="41">
        <f t="shared" si="0"/>
        <v>54.9597908</v>
      </c>
      <c r="J49" s="18">
        <v>1</v>
      </c>
      <c r="K49" s="22" t="s">
        <v>18</v>
      </c>
      <c r="L49" s="18">
        <v>5.75</v>
      </c>
      <c r="M49" s="18">
        <v>6</v>
      </c>
      <c r="N49" s="19">
        <v>16</v>
      </c>
      <c r="O49" s="18">
        <v>23</v>
      </c>
      <c r="P49" s="18">
        <v>25</v>
      </c>
      <c r="Q49" s="20">
        <v>0.10037054</v>
      </c>
      <c r="R49" s="20">
        <v>2.509</v>
      </c>
      <c r="S49" s="41">
        <f t="shared" si="1"/>
        <v>42.45673842</v>
      </c>
      <c r="T49" s="92">
        <v>1</v>
      </c>
    </row>
    <row r="50" spans="1:20" ht="14.25" customHeight="1">
      <c r="A50" s="18"/>
      <c r="B50" s="18">
        <v>4.5</v>
      </c>
      <c r="C50" s="18">
        <v>6</v>
      </c>
      <c r="D50" s="19">
        <v>31</v>
      </c>
      <c r="E50" s="18">
        <v>22</v>
      </c>
      <c r="F50" s="18">
        <v>64</v>
      </c>
      <c r="G50" s="20">
        <v>0.03750433</v>
      </c>
      <c r="H50" s="20">
        <v>2.4</v>
      </c>
      <c r="I50" s="41">
        <f t="shared" si="0"/>
        <v>75.23368598</v>
      </c>
      <c r="J50" s="18">
        <v>1</v>
      </c>
      <c r="K50" s="22" t="s">
        <v>54</v>
      </c>
      <c r="L50" s="18">
        <v>2.5</v>
      </c>
      <c r="M50" s="18">
        <v>6</v>
      </c>
      <c r="N50" s="19">
        <v>50</v>
      </c>
      <c r="O50" s="18">
        <v>14</v>
      </c>
      <c r="P50" s="18">
        <v>15</v>
      </c>
      <c r="Q50" s="20">
        <v>0.05738751</v>
      </c>
      <c r="R50" s="20">
        <v>0.861</v>
      </c>
      <c r="S50" s="41">
        <f t="shared" si="1"/>
        <v>43.84405764</v>
      </c>
      <c r="T50" s="92">
        <v>1</v>
      </c>
    </row>
    <row r="51" spans="1:20" ht="14.25" customHeight="1">
      <c r="A51" s="18"/>
      <c r="B51" s="18">
        <v>4.75</v>
      </c>
      <c r="C51" s="18">
        <v>6</v>
      </c>
      <c r="D51" s="19">
        <v>9</v>
      </c>
      <c r="E51" s="18">
        <v>12</v>
      </c>
      <c r="F51" s="18">
        <v>64</v>
      </c>
      <c r="G51" s="20">
        <v>0.03930028</v>
      </c>
      <c r="H51" s="20">
        <v>2.515</v>
      </c>
      <c r="I51" s="41">
        <f t="shared" si="0"/>
        <v>23.10856464</v>
      </c>
      <c r="J51" s="18">
        <v>1</v>
      </c>
      <c r="K51" s="22" t="s">
        <v>54</v>
      </c>
      <c r="L51" s="18">
        <v>2.75</v>
      </c>
      <c r="M51" s="18">
        <v>6</v>
      </c>
      <c r="N51" s="19">
        <v>30</v>
      </c>
      <c r="O51" s="18">
        <v>21</v>
      </c>
      <c r="P51" s="18">
        <v>15</v>
      </c>
      <c r="Q51" s="20">
        <v>0.06295975</v>
      </c>
      <c r="R51" s="20">
        <v>0.944</v>
      </c>
      <c r="S51" s="41">
        <f t="shared" si="1"/>
        <v>29.654042249999996</v>
      </c>
      <c r="T51" s="92">
        <v>1</v>
      </c>
    </row>
    <row r="52" spans="1:20" ht="14.25" customHeight="1">
      <c r="A52" s="22" t="s">
        <v>49</v>
      </c>
      <c r="B52" s="18">
        <v>2.5</v>
      </c>
      <c r="C52" s="18">
        <v>6</v>
      </c>
      <c r="D52" s="19">
        <v>0</v>
      </c>
      <c r="E52" s="18">
        <v>43</v>
      </c>
      <c r="F52" s="18">
        <v>48</v>
      </c>
      <c r="G52" s="20">
        <v>0.02675885</v>
      </c>
      <c r="H52" s="20">
        <v>1.284</v>
      </c>
      <c r="I52" s="41">
        <f t="shared" si="0"/>
        <v>1.15063055</v>
      </c>
      <c r="J52" s="18">
        <v>1</v>
      </c>
      <c r="K52" s="22" t="s">
        <v>54</v>
      </c>
      <c r="L52" s="18">
        <v>3</v>
      </c>
      <c r="M52" s="18">
        <v>6</v>
      </c>
      <c r="N52" s="19">
        <v>69</v>
      </c>
      <c r="O52" s="18">
        <v>0</v>
      </c>
      <c r="P52" s="18">
        <v>15</v>
      </c>
      <c r="Q52" s="20">
        <v>0.06850171</v>
      </c>
      <c r="R52" s="20">
        <v>1.028</v>
      </c>
      <c r="S52" s="41">
        <f t="shared" si="1"/>
        <v>70.89926985</v>
      </c>
      <c r="T52" s="92">
        <v>1</v>
      </c>
    </row>
    <row r="53" spans="1:20" ht="14.25" customHeight="1">
      <c r="A53" s="18"/>
      <c r="B53" s="18">
        <v>4.5</v>
      </c>
      <c r="C53" s="18">
        <v>6</v>
      </c>
      <c r="D53" s="19">
        <v>10</v>
      </c>
      <c r="E53" s="18">
        <v>16</v>
      </c>
      <c r="F53" s="18">
        <v>48</v>
      </c>
      <c r="G53" s="20">
        <v>0.04598611</v>
      </c>
      <c r="H53" s="20">
        <v>2.207</v>
      </c>
      <c r="I53" s="41">
        <f t="shared" si="0"/>
        <v>22.809110559999997</v>
      </c>
      <c r="J53" s="18">
        <v>1</v>
      </c>
      <c r="K53" s="22" t="s">
        <v>54</v>
      </c>
      <c r="L53" s="18">
        <v>3.5</v>
      </c>
      <c r="M53" s="18">
        <v>6</v>
      </c>
      <c r="N53" s="19">
        <v>25</v>
      </c>
      <c r="O53" s="18">
        <v>14</v>
      </c>
      <c r="P53" s="18">
        <v>15</v>
      </c>
      <c r="Q53" s="20">
        <v>0.07949481</v>
      </c>
      <c r="R53" s="20">
        <v>1.192</v>
      </c>
      <c r="S53" s="41">
        <f t="shared" si="1"/>
        <v>30.92348109</v>
      </c>
      <c r="T53" s="92">
        <v>1</v>
      </c>
    </row>
    <row r="54" spans="1:20" ht="14.25" customHeight="1">
      <c r="A54" s="18"/>
      <c r="B54" s="18">
        <v>4.75</v>
      </c>
      <c r="C54" s="18">
        <v>6</v>
      </c>
      <c r="D54" s="19">
        <v>1</v>
      </c>
      <c r="E54" s="18">
        <v>0</v>
      </c>
      <c r="F54" s="18">
        <v>48</v>
      </c>
      <c r="G54" s="20">
        <v>0.04825328</v>
      </c>
      <c r="H54" s="20">
        <v>2.316</v>
      </c>
      <c r="I54" s="41">
        <f t="shared" si="0"/>
        <v>2.31615744</v>
      </c>
      <c r="J54" s="18">
        <v>1</v>
      </c>
      <c r="K54" s="22" t="s">
        <v>54</v>
      </c>
      <c r="L54" s="18">
        <v>3.75</v>
      </c>
      <c r="M54" s="18">
        <v>6</v>
      </c>
      <c r="N54" s="19">
        <v>45</v>
      </c>
      <c r="O54" s="18">
        <v>0</v>
      </c>
      <c r="P54" s="18">
        <v>15</v>
      </c>
      <c r="Q54" s="20">
        <v>0.08494594</v>
      </c>
      <c r="R54" s="20">
        <v>1.274</v>
      </c>
      <c r="S54" s="41">
        <f t="shared" si="1"/>
        <v>57.3385095</v>
      </c>
      <c r="T54" s="92">
        <v>1</v>
      </c>
    </row>
    <row r="55" spans="1:20" ht="14.25" customHeight="1">
      <c r="A55" s="22" t="s">
        <v>55</v>
      </c>
      <c r="B55" s="18">
        <v>4.75</v>
      </c>
      <c r="C55" s="18">
        <v>6</v>
      </c>
      <c r="D55" s="19">
        <v>0</v>
      </c>
      <c r="E55" s="18">
        <v>15</v>
      </c>
      <c r="F55" s="18">
        <v>40</v>
      </c>
      <c r="G55" s="20">
        <v>0.05720627</v>
      </c>
      <c r="H55" s="20">
        <v>2.288</v>
      </c>
      <c r="I55" s="41">
        <f t="shared" si="0"/>
        <v>0.8580940499999999</v>
      </c>
      <c r="J55" s="18">
        <v>1</v>
      </c>
      <c r="K55" s="22" t="s">
        <v>54</v>
      </c>
      <c r="L55" s="18">
        <v>4.5</v>
      </c>
      <c r="M55" s="18">
        <v>6</v>
      </c>
      <c r="N55" s="19">
        <v>61</v>
      </c>
      <c r="O55" s="18">
        <v>10</v>
      </c>
      <c r="P55" s="18">
        <v>15</v>
      </c>
      <c r="Q55" s="20">
        <v>0.1011177</v>
      </c>
      <c r="R55" s="20">
        <v>1.517</v>
      </c>
      <c r="S55" s="41">
        <f t="shared" si="1"/>
        <v>93.5338725</v>
      </c>
      <c r="T55" s="92">
        <v>1</v>
      </c>
    </row>
    <row r="56" spans="1:20" ht="14.25" customHeight="1">
      <c r="A56" s="22" t="s">
        <v>56</v>
      </c>
      <c r="B56" s="18">
        <v>1.7</v>
      </c>
      <c r="C56" s="18">
        <v>6</v>
      </c>
      <c r="D56" s="19">
        <v>1</v>
      </c>
      <c r="E56" s="18">
        <v>0</v>
      </c>
      <c r="F56" s="18">
        <v>32</v>
      </c>
      <c r="G56" s="20">
        <v>0.02333176</v>
      </c>
      <c r="H56" s="20">
        <v>0.747</v>
      </c>
      <c r="I56" s="41">
        <f t="shared" si="0"/>
        <v>0.74661632</v>
      </c>
      <c r="J56" s="18">
        <v>1</v>
      </c>
      <c r="K56" s="22" t="s">
        <v>54</v>
      </c>
      <c r="L56" s="18">
        <v>4.75</v>
      </c>
      <c r="M56" s="18">
        <v>6</v>
      </c>
      <c r="N56" s="19">
        <v>23</v>
      </c>
      <c r="O56" s="18">
        <v>9</v>
      </c>
      <c r="P56" s="18">
        <v>15</v>
      </c>
      <c r="Q56" s="20">
        <v>0.10644774</v>
      </c>
      <c r="R56" s="20">
        <v>1.597</v>
      </c>
      <c r="S56" s="41">
        <f t="shared" si="1"/>
        <v>37.68249996</v>
      </c>
      <c r="T56" s="92">
        <v>1</v>
      </c>
    </row>
    <row r="57" spans="1:20" ht="14.25" customHeight="1">
      <c r="A57" s="18"/>
      <c r="B57" s="18">
        <v>2.5</v>
      </c>
      <c r="C57" s="18">
        <v>6</v>
      </c>
      <c r="D57" s="19">
        <v>108</v>
      </c>
      <c r="E57" s="18">
        <v>24</v>
      </c>
      <c r="F57" s="18">
        <v>32</v>
      </c>
      <c r="G57" s="20">
        <v>0.033827</v>
      </c>
      <c r="H57" s="20">
        <v>1.082</v>
      </c>
      <c r="I57" s="41">
        <f t="shared" si="0"/>
        <v>117.71796</v>
      </c>
      <c r="J57" s="18">
        <v>1</v>
      </c>
      <c r="K57" s="22" t="s">
        <v>54</v>
      </c>
      <c r="L57" s="18">
        <v>5.5</v>
      </c>
      <c r="M57" s="18">
        <v>6</v>
      </c>
      <c r="N57" s="19">
        <v>27</v>
      </c>
      <c r="O57" s="18">
        <v>0</v>
      </c>
      <c r="P57" s="18">
        <v>15</v>
      </c>
      <c r="Q57" s="20">
        <v>0.12225619</v>
      </c>
      <c r="R57" s="20">
        <v>1.834</v>
      </c>
      <c r="S57" s="41">
        <f t="shared" si="1"/>
        <v>49.51375695</v>
      </c>
      <c r="T57" s="92">
        <v>1</v>
      </c>
    </row>
    <row r="58" spans="1:20" ht="14.25" customHeight="1">
      <c r="A58" s="18"/>
      <c r="B58" s="18">
        <v>2.75</v>
      </c>
      <c r="C58" s="18">
        <v>6</v>
      </c>
      <c r="D58" s="19">
        <v>245</v>
      </c>
      <c r="E58" s="18">
        <v>24</v>
      </c>
      <c r="F58" s="18">
        <v>32</v>
      </c>
      <c r="G58" s="20">
        <v>0.03704319</v>
      </c>
      <c r="H58" s="20">
        <v>1.185</v>
      </c>
      <c r="I58" s="41">
        <f t="shared" si="0"/>
        <v>291.30764616</v>
      </c>
      <c r="J58" s="18">
        <v>1</v>
      </c>
      <c r="K58" s="22" t="s">
        <v>54</v>
      </c>
      <c r="L58" s="18">
        <v>5.75</v>
      </c>
      <c r="M58" s="18">
        <v>6</v>
      </c>
      <c r="N58" s="19">
        <v>18</v>
      </c>
      <c r="O58" s="18">
        <v>15</v>
      </c>
      <c r="P58" s="18">
        <v>15</v>
      </c>
      <c r="Q58" s="20">
        <v>0.12746513</v>
      </c>
      <c r="R58" s="20">
        <v>1.912</v>
      </c>
      <c r="S58" s="41">
        <f t="shared" si="1"/>
        <v>36.327562050000004</v>
      </c>
      <c r="T58" s="92">
        <v>1</v>
      </c>
    </row>
    <row r="59" spans="1:20" ht="14.25" customHeight="1">
      <c r="A59" s="18"/>
      <c r="B59" s="18">
        <v>3</v>
      </c>
      <c r="C59" s="18">
        <v>6</v>
      </c>
      <c r="D59" s="19">
        <v>128</v>
      </c>
      <c r="E59" s="18">
        <v>0</v>
      </c>
      <c r="F59" s="18">
        <v>32</v>
      </c>
      <c r="G59" s="20">
        <v>0.0402291</v>
      </c>
      <c r="H59" s="20">
        <v>1.287</v>
      </c>
      <c r="I59" s="41">
        <f t="shared" si="0"/>
        <v>164.7783936</v>
      </c>
      <c r="J59" s="18">
        <v>1</v>
      </c>
      <c r="K59" s="22" t="s">
        <v>59</v>
      </c>
      <c r="L59" s="18">
        <v>2.5</v>
      </c>
      <c r="M59" s="18">
        <v>6</v>
      </c>
      <c r="N59" s="19">
        <v>3</v>
      </c>
      <c r="O59" s="18">
        <v>0</v>
      </c>
      <c r="P59" s="18">
        <v>8</v>
      </c>
      <c r="Q59" s="20">
        <v>0.06916777</v>
      </c>
      <c r="R59" s="20">
        <v>0.553</v>
      </c>
      <c r="S59" s="41">
        <f t="shared" si="1"/>
        <v>1.66002648</v>
      </c>
      <c r="T59" s="92">
        <v>1</v>
      </c>
    </row>
    <row r="60" spans="1:20" ht="14.25" customHeight="1">
      <c r="A60" s="18"/>
      <c r="B60" s="18">
        <v>3.5</v>
      </c>
      <c r="C60" s="18">
        <v>6</v>
      </c>
      <c r="D60" s="19">
        <v>150</v>
      </c>
      <c r="E60" s="18">
        <v>0</v>
      </c>
      <c r="F60" s="18">
        <v>32</v>
      </c>
      <c r="G60" s="20">
        <v>0.0465101</v>
      </c>
      <c r="H60" s="20">
        <v>1.488</v>
      </c>
      <c r="I60" s="41">
        <f t="shared" si="0"/>
        <v>223.24848</v>
      </c>
      <c r="J60" s="18">
        <v>1</v>
      </c>
      <c r="K60" s="22" t="s">
        <v>59</v>
      </c>
      <c r="L60" s="18">
        <v>3</v>
      </c>
      <c r="M60" s="18">
        <v>6</v>
      </c>
      <c r="N60" s="19">
        <v>33</v>
      </c>
      <c r="O60" s="18">
        <v>0</v>
      </c>
      <c r="P60" s="18">
        <v>8</v>
      </c>
      <c r="Q60" s="20">
        <v>0.08263802</v>
      </c>
      <c r="R60" s="20">
        <v>0.661</v>
      </c>
      <c r="S60" s="41">
        <f t="shared" si="1"/>
        <v>21.816437280000002</v>
      </c>
      <c r="T60" s="92">
        <v>1</v>
      </c>
    </row>
    <row r="61" spans="1:20" ht="14.25" customHeight="1">
      <c r="A61" s="18"/>
      <c r="B61" s="18">
        <v>3.75</v>
      </c>
      <c r="C61" s="18">
        <v>6</v>
      </c>
      <c r="D61" s="19">
        <v>224</v>
      </c>
      <c r="E61" s="18">
        <v>11</v>
      </c>
      <c r="F61" s="18">
        <v>32</v>
      </c>
      <c r="G61" s="20">
        <v>0.04960518</v>
      </c>
      <c r="H61" s="20">
        <v>1.587</v>
      </c>
      <c r="I61" s="41">
        <f t="shared" si="0"/>
        <v>356.11558722</v>
      </c>
      <c r="J61" s="18">
        <v>1</v>
      </c>
      <c r="K61" s="22" t="s">
        <v>59</v>
      </c>
      <c r="L61" s="18">
        <v>3.5</v>
      </c>
      <c r="M61" s="18">
        <v>6</v>
      </c>
      <c r="N61" s="19">
        <v>48</v>
      </c>
      <c r="O61" s="18">
        <v>0</v>
      </c>
      <c r="P61" s="18">
        <v>8</v>
      </c>
      <c r="Q61" s="20">
        <v>0.09598717</v>
      </c>
      <c r="R61" s="20">
        <v>0.768</v>
      </c>
      <c r="S61" s="41">
        <f t="shared" si="1"/>
        <v>36.85907328</v>
      </c>
      <c r="T61" s="92">
        <v>1</v>
      </c>
    </row>
    <row r="62" spans="1:20" ht="14.25" customHeight="1">
      <c r="A62" s="18"/>
      <c r="B62" s="18">
        <v>4.5</v>
      </c>
      <c r="C62" s="18">
        <v>6</v>
      </c>
      <c r="D62" s="19">
        <v>93</v>
      </c>
      <c r="E62" s="18">
        <v>10</v>
      </c>
      <c r="F62" s="18">
        <v>32</v>
      </c>
      <c r="G62" s="20">
        <v>0.05870878</v>
      </c>
      <c r="H62" s="20">
        <v>1.879</v>
      </c>
      <c r="I62" s="41">
        <f t="shared" si="0"/>
        <v>175.30441708</v>
      </c>
      <c r="J62" s="18">
        <v>1</v>
      </c>
      <c r="K62" s="22" t="s">
        <v>59</v>
      </c>
      <c r="L62" s="18">
        <v>3.75</v>
      </c>
      <c r="M62" s="18">
        <v>6</v>
      </c>
      <c r="N62" s="19">
        <v>0</v>
      </c>
      <c r="O62" s="18">
        <v>6</v>
      </c>
      <c r="P62" s="18">
        <v>8</v>
      </c>
      <c r="Q62" s="20">
        <v>0.10261633</v>
      </c>
      <c r="R62" s="20">
        <v>0.821</v>
      </c>
      <c r="S62" s="41">
        <f t="shared" si="1"/>
        <v>0.61569798</v>
      </c>
      <c r="T62" s="92">
        <v>1</v>
      </c>
    </row>
    <row r="63" spans="1:20" ht="14.25" customHeight="1">
      <c r="A63" s="18"/>
      <c r="B63" s="18">
        <v>4.75</v>
      </c>
      <c r="C63" s="18">
        <v>6</v>
      </c>
      <c r="D63" s="19">
        <v>120</v>
      </c>
      <c r="E63" s="18">
        <v>0</v>
      </c>
      <c r="F63" s="18">
        <v>32</v>
      </c>
      <c r="G63" s="20">
        <v>0.06168277</v>
      </c>
      <c r="H63" s="20">
        <v>1.974</v>
      </c>
      <c r="I63" s="41">
        <f t="shared" si="0"/>
        <v>236.8618368</v>
      </c>
      <c r="J63" s="18">
        <v>1</v>
      </c>
      <c r="K63" s="22" t="s">
        <v>59</v>
      </c>
      <c r="L63" s="18">
        <v>4.5</v>
      </c>
      <c r="M63" s="18">
        <v>6</v>
      </c>
      <c r="N63" s="19">
        <v>30</v>
      </c>
      <c r="O63" s="18">
        <v>0</v>
      </c>
      <c r="P63" s="18">
        <v>8</v>
      </c>
      <c r="Q63" s="20">
        <v>0.12232216</v>
      </c>
      <c r="R63" s="20">
        <v>0.979</v>
      </c>
      <c r="S63" s="41">
        <f t="shared" si="1"/>
        <v>29.3573184</v>
      </c>
      <c r="T63" s="92">
        <v>1</v>
      </c>
    </row>
    <row r="64" spans="1:20" ht="14.25" customHeight="1">
      <c r="A64" s="22" t="s">
        <v>19</v>
      </c>
      <c r="B64" s="18">
        <v>2.75</v>
      </c>
      <c r="C64" s="18">
        <v>6</v>
      </c>
      <c r="D64" s="19">
        <v>0</v>
      </c>
      <c r="E64" s="18">
        <v>2</v>
      </c>
      <c r="F64" s="18">
        <v>49</v>
      </c>
      <c r="G64" s="20">
        <v>0.02926822</v>
      </c>
      <c r="H64" s="20">
        <v>1.434</v>
      </c>
      <c r="I64" s="41">
        <f t="shared" si="0"/>
        <v>0.05853644</v>
      </c>
      <c r="J64" s="18">
        <v>1</v>
      </c>
      <c r="K64" s="22" t="s">
        <v>59</v>
      </c>
      <c r="L64" s="18">
        <v>5.5</v>
      </c>
      <c r="M64" s="18">
        <v>6</v>
      </c>
      <c r="N64" s="19">
        <v>29</v>
      </c>
      <c r="O64" s="18">
        <v>0</v>
      </c>
      <c r="P64" s="18">
        <v>8</v>
      </c>
      <c r="Q64" s="20">
        <v>0.14817275</v>
      </c>
      <c r="R64" s="20">
        <v>1.185</v>
      </c>
      <c r="S64" s="41">
        <f t="shared" si="1"/>
        <v>34.376078</v>
      </c>
      <c r="T64" s="92">
        <v>1</v>
      </c>
    </row>
    <row r="65" spans="1:20" ht="14.25" customHeight="1">
      <c r="A65" s="18"/>
      <c r="B65" s="18">
        <v>3.5</v>
      </c>
      <c r="C65" s="18">
        <v>6</v>
      </c>
      <c r="D65" s="19">
        <v>72</v>
      </c>
      <c r="E65" s="18">
        <v>43</v>
      </c>
      <c r="F65" s="18">
        <v>49</v>
      </c>
      <c r="G65" s="20">
        <v>0.03661468</v>
      </c>
      <c r="H65" s="20">
        <v>1.794</v>
      </c>
      <c r="I65" s="41">
        <f t="shared" si="0"/>
        <v>130.75102228</v>
      </c>
      <c r="J65" s="18">
        <v>1</v>
      </c>
      <c r="K65" s="22" t="s">
        <v>59</v>
      </c>
      <c r="L65" s="18">
        <v>7.5</v>
      </c>
      <c r="M65" s="18">
        <v>6</v>
      </c>
      <c r="N65" s="19">
        <v>8</v>
      </c>
      <c r="O65" s="18">
        <v>0</v>
      </c>
      <c r="P65" s="18">
        <v>8</v>
      </c>
      <c r="Q65" s="20">
        <v>0.19842072</v>
      </c>
      <c r="R65" s="20">
        <v>1.587</v>
      </c>
      <c r="S65" s="41">
        <f t="shared" si="1"/>
        <v>12.69892608</v>
      </c>
      <c r="T65" s="92">
        <v>1</v>
      </c>
    </row>
    <row r="66" spans="1:20" ht="14.25" customHeight="1">
      <c r="A66" s="18"/>
      <c r="B66" s="18">
        <v>3.75</v>
      </c>
      <c r="C66" s="18">
        <v>6</v>
      </c>
      <c r="D66" s="19">
        <v>10</v>
      </c>
      <c r="E66" s="18">
        <v>20</v>
      </c>
      <c r="F66" s="18">
        <v>49</v>
      </c>
      <c r="G66" s="20">
        <v>0.03900295</v>
      </c>
      <c r="H66" s="20">
        <v>1.911</v>
      </c>
      <c r="I66" s="41">
        <f t="shared" si="0"/>
        <v>19.8915045</v>
      </c>
      <c r="J66" s="18">
        <v>1</v>
      </c>
      <c r="K66" s="22" t="s">
        <v>59</v>
      </c>
      <c r="L66" s="18">
        <v>7.75</v>
      </c>
      <c r="M66" s="18">
        <v>6</v>
      </c>
      <c r="N66" s="19">
        <v>1</v>
      </c>
      <c r="O66" s="18">
        <v>6</v>
      </c>
      <c r="P66" s="18">
        <v>8</v>
      </c>
      <c r="Q66" s="20">
        <v>0.20456548</v>
      </c>
      <c r="R66" s="20">
        <v>1.637</v>
      </c>
      <c r="S66" s="41">
        <f t="shared" si="1"/>
        <v>2.8639167199999997</v>
      </c>
      <c r="T66" s="92">
        <v>1</v>
      </c>
    </row>
    <row r="67" spans="1:20" ht="14.25" customHeight="1">
      <c r="A67" s="18"/>
      <c r="B67" s="18">
        <v>4.5</v>
      </c>
      <c r="C67" s="18">
        <v>6</v>
      </c>
      <c r="D67" s="19">
        <v>1</v>
      </c>
      <c r="E67" s="18">
        <v>0</v>
      </c>
      <c r="F67" s="18">
        <v>49</v>
      </c>
      <c r="G67" s="20">
        <v>0.04598611</v>
      </c>
      <c r="H67" s="20">
        <v>2.253</v>
      </c>
      <c r="I67" s="41">
        <f aca="true" t="shared" si="2" ref="I67:I92">(D67*F67+E67)*G67</f>
        <v>2.2533193899999997</v>
      </c>
      <c r="J67" s="18">
        <v>1</v>
      </c>
      <c r="K67" s="22" t="s">
        <v>20</v>
      </c>
      <c r="L67" s="18">
        <v>2.75</v>
      </c>
      <c r="M67" s="18">
        <v>6</v>
      </c>
      <c r="N67" s="19">
        <v>36</v>
      </c>
      <c r="O67" s="18">
        <v>15</v>
      </c>
      <c r="P67" s="18">
        <v>16</v>
      </c>
      <c r="Q67" s="20">
        <v>0.06036809</v>
      </c>
      <c r="R67" s="20">
        <v>0.966</v>
      </c>
      <c r="S67" s="41">
        <f aca="true" t="shared" si="3" ref="S67:S92">(N67*P67+O67)*Q67</f>
        <v>35.67754119</v>
      </c>
      <c r="T67" s="92">
        <v>1</v>
      </c>
    </row>
    <row r="68" spans="1:20" ht="14.25" customHeight="1">
      <c r="A68" s="18"/>
      <c r="B68" s="18">
        <v>4.75</v>
      </c>
      <c r="C68" s="18">
        <v>6</v>
      </c>
      <c r="D68" s="19">
        <v>1</v>
      </c>
      <c r="E68" s="18">
        <v>40</v>
      </c>
      <c r="F68" s="18">
        <v>49</v>
      </c>
      <c r="G68" s="20">
        <v>0.04825328</v>
      </c>
      <c r="H68" s="20">
        <v>2.364</v>
      </c>
      <c r="I68" s="41">
        <f t="shared" si="2"/>
        <v>4.29454192</v>
      </c>
      <c r="J68" s="18">
        <v>1</v>
      </c>
      <c r="K68" s="22" t="s">
        <v>20</v>
      </c>
      <c r="L68" s="18">
        <v>3</v>
      </c>
      <c r="M68" s="18">
        <v>6</v>
      </c>
      <c r="N68" s="19">
        <v>14</v>
      </c>
      <c r="O68" s="18">
        <v>0</v>
      </c>
      <c r="P68" s="18">
        <v>16</v>
      </c>
      <c r="Q68" s="20">
        <v>0.06567445</v>
      </c>
      <c r="R68" s="20">
        <v>1.051</v>
      </c>
      <c r="S68" s="41">
        <f t="shared" si="3"/>
        <v>14.711076799999999</v>
      </c>
      <c r="T68" s="92">
        <v>1</v>
      </c>
    </row>
    <row r="69" spans="1:20" ht="14.25" customHeight="1">
      <c r="A69" s="22" t="s">
        <v>62</v>
      </c>
      <c r="B69" s="18">
        <v>2</v>
      </c>
      <c r="C69" s="18">
        <v>6</v>
      </c>
      <c r="D69" s="19">
        <v>0</v>
      </c>
      <c r="E69" s="18">
        <v>4</v>
      </c>
      <c r="F69" s="18">
        <v>35</v>
      </c>
      <c r="G69" s="20">
        <v>0.02541896</v>
      </c>
      <c r="H69" s="20">
        <v>0.89</v>
      </c>
      <c r="I69" s="41">
        <f t="shared" si="2"/>
        <v>0.10167584</v>
      </c>
      <c r="J69" s="18">
        <v>1</v>
      </c>
      <c r="K69" s="22" t="s">
        <v>20</v>
      </c>
      <c r="L69" s="18">
        <v>3.5</v>
      </c>
      <c r="M69" s="18">
        <v>6</v>
      </c>
      <c r="N69" s="19">
        <v>3</v>
      </c>
      <c r="O69" s="18">
        <v>0</v>
      </c>
      <c r="P69" s="18">
        <v>16</v>
      </c>
      <c r="Q69" s="20">
        <v>0.07619634</v>
      </c>
      <c r="R69" s="20">
        <v>1.219</v>
      </c>
      <c r="S69" s="41">
        <f t="shared" si="3"/>
        <v>3.65742432</v>
      </c>
      <c r="T69" s="92">
        <v>1</v>
      </c>
    </row>
    <row r="70" spans="1:20" ht="14.25" customHeight="1">
      <c r="A70" s="18"/>
      <c r="B70" s="18">
        <v>2.75</v>
      </c>
      <c r="C70" s="18">
        <v>6</v>
      </c>
      <c r="D70" s="19">
        <v>26</v>
      </c>
      <c r="E70" s="18">
        <v>0</v>
      </c>
      <c r="F70" s="18">
        <v>35</v>
      </c>
      <c r="G70" s="20">
        <v>0.03445153</v>
      </c>
      <c r="H70" s="20">
        <v>1.206</v>
      </c>
      <c r="I70" s="41">
        <f t="shared" si="2"/>
        <v>31.3508923</v>
      </c>
      <c r="J70" s="18">
        <v>1</v>
      </c>
      <c r="K70" s="22" t="s">
        <v>20</v>
      </c>
      <c r="L70" s="18">
        <v>4.5</v>
      </c>
      <c r="M70" s="18">
        <v>6</v>
      </c>
      <c r="N70" s="19">
        <v>23</v>
      </c>
      <c r="O70" s="18">
        <v>0</v>
      </c>
      <c r="P70" s="18">
        <v>16</v>
      </c>
      <c r="Q70" s="20">
        <v>0.09687681</v>
      </c>
      <c r="R70" s="20">
        <v>1.55</v>
      </c>
      <c r="S70" s="41">
        <f t="shared" si="3"/>
        <v>35.65066608</v>
      </c>
      <c r="T70" s="92">
        <v>1</v>
      </c>
    </row>
    <row r="71" spans="1:20" ht="14.25" customHeight="1">
      <c r="A71" s="18"/>
      <c r="B71" s="18">
        <v>3</v>
      </c>
      <c r="C71" s="18">
        <v>6</v>
      </c>
      <c r="D71" s="19">
        <v>123</v>
      </c>
      <c r="E71" s="18">
        <v>66</v>
      </c>
      <c r="F71" s="18">
        <v>35</v>
      </c>
      <c r="G71" s="20">
        <v>0.03740184</v>
      </c>
      <c r="H71" s="20">
        <v>1.309</v>
      </c>
      <c r="I71" s="41">
        <f t="shared" si="2"/>
        <v>163.48344264</v>
      </c>
      <c r="J71" s="18">
        <v>1</v>
      </c>
      <c r="K71" s="22" t="s">
        <v>20</v>
      </c>
      <c r="L71" s="18">
        <v>4.75</v>
      </c>
      <c r="M71" s="18">
        <v>6</v>
      </c>
      <c r="N71" s="19">
        <v>9</v>
      </c>
      <c r="O71" s="18">
        <v>0</v>
      </c>
      <c r="P71" s="18">
        <v>16</v>
      </c>
      <c r="Q71" s="20">
        <v>0.10197124</v>
      </c>
      <c r="R71" s="20">
        <v>1.632</v>
      </c>
      <c r="S71" s="41">
        <f t="shared" si="3"/>
        <v>14.683858560000001</v>
      </c>
      <c r="T71" s="92">
        <v>1</v>
      </c>
    </row>
    <row r="72" spans="1:20" ht="14.25" customHeight="1">
      <c r="A72" s="18"/>
      <c r="B72" s="18">
        <v>3.5</v>
      </c>
      <c r="C72" s="18">
        <v>6</v>
      </c>
      <c r="D72" s="19">
        <v>60</v>
      </c>
      <c r="E72" s="18">
        <v>34</v>
      </c>
      <c r="F72" s="18">
        <v>35</v>
      </c>
      <c r="G72" s="20">
        <v>0.04321162</v>
      </c>
      <c r="H72" s="20">
        <v>1.512</v>
      </c>
      <c r="I72" s="41">
        <f t="shared" si="2"/>
        <v>92.21359708</v>
      </c>
      <c r="J72" s="18">
        <v>1</v>
      </c>
      <c r="K72" s="22" t="s">
        <v>20</v>
      </c>
      <c r="L72" s="18">
        <v>5.5</v>
      </c>
      <c r="M72" s="18">
        <v>6</v>
      </c>
      <c r="N72" s="19">
        <v>10</v>
      </c>
      <c r="O72" s="18">
        <v>0</v>
      </c>
      <c r="P72" s="18">
        <v>16</v>
      </c>
      <c r="Q72" s="20">
        <v>0.11707288</v>
      </c>
      <c r="R72" s="20">
        <v>1.873</v>
      </c>
      <c r="S72" s="41">
        <f t="shared" si="3"/>
        <v>18.7316608</v>
      </c>
      <c r="T72" s="92">
        <v>1</v>
      </c>
    </row>
    <row r="73" spans="1:20" ht="14.25" customHeight="1">
      <c r="A73" s="18"/>
      <c r="B73" s="18">
        <v>3.75</v>
      </c>
      <c r="C73" s="18">
        <v>6</v>
      </c>
      <c r="D73" s="19">
        <v>0</v>
      </c>
      <c r="E73" s="18">
        <v>12</v>
      </c>
      <c r="F73" s="18">
        <v>35</v>
      </c>
      <c r="G73" s="20">
        <v>0.0460711</v>
      </c>
      <c r="H73" s="20">
        <v>1.612</v>
      </c>
      <c r="I73" s="41">
        <f t="shared" si="2"/>
        <v>0.5528531999999999</v>
      </c>
      <c r="J73" s="18">
        <v>1</v>
      </c>
      <c r="K73" s="22" t="s">
        <v>25</v>
      </c>
      <c r="L73" s="18">
        <v>2.5</v>
      </c>
      <c r="M73" s="18">
        <v>6</v>
      </c>
      <c r="N73" s="19">
        <v>1</v>
      </c>
      <c r="O73" s="18">
        <v>7</v>
      </c>
      <c r="P73" s="18">
        <v>9</v>
      </c>
      <c r="Q73" s="20">
        <v>0.06916777</v>
      </c>
      <c r="R73" s="20">
        <v>0.623</v>
      </c>
      <c r="S73" s="41">
        <f t="shared" si="3"/>
        <v>1.10668432</v>
      </c>
      <c r="T73" s="92">
        <v>1</v>
      </c>
    </row>
    <row r="74" spans="1:20" ht="14.25" customHeight="1">
      <c r="A74" s="18"/>
      <c r="B74" s="18">
        <v>4.5</v>
      </c>
      <c r="C74" s="18">
        <v>6</v>
      </c>
      <c r="D74" s="19">
        <v>51</v>
      </c>
      <c r="E74" s="18">
        <v>17</v>
      </c>
      <c r="F74" s="18">
        <v>35</v>
      </c>
      <c r="G74" s="20">
        <v>0.05446789</v>
      </c>
      <c r="H74" s="20">
        <v>1.906</v>
      </c>
      <c r="I74" s="41">
        <f t="shared" si="2"/>
        <v>98.15113778</v>
      </c>
      <c r="J74" s="18">
        <v>1</v>
      </c>
      <c r="K74" s="22" t="s">
        <v>25</v>
      </c>
      <c r="L74" s="18">
        <v>2.75</v>
      </c>
      <c r="M74" s="18">
        <v>6</v>
      </c>
      <c r="N74" s="19">
        <v>4</v>
      </c>
      <c r="O74" s="18">
        <v>0</v>
      </c>
      <c r="P74" s="18">
        <v>9</v>
      </c>
      <c r="Q74" s="20">
        <v>0.07591803</v>
      </c>
      <c r="R74" s="20">
        <v>0.683</v>
      </c>
      <c r="S74" s="41">
        <f t="shared" si="3"/>
        <v>2.73304908</v>
      </c>
      <c r="T74" s="92">
        <v>1</v>
      </c>
    </row>
    <row r="75" spans="1:20" ht="14.25" customHeight="1">
      <c r="A75" s="18"/>
      <c r="B75" s="18">
        <v>4.75</v>
      </c>
      <c r="C75" s="18">
        <v>6</v>
      </c>
      <c r="D75" s="19">
        <v>2</v>
      </c>
      <c r="E75" s="18">
        <v>0</v>
      </c>
      <c r="F75" s="18">
        <v>35</v>
      </c>
      <c r="G75" s="20">
        <v>0.05720627</v>
      </c>
      <c r="H75" s="20">
        <v>2.002</v>
      </c>
      <c r="I75" s="41">
        <f t="shared" si="2"/>
        <v>4.004438899999999</v>
      </c>
      <c r="J75" s="18">
        <v>1</v>
      </c>
      <c r="K75" s="22" t="s">
        <v>25</v>
      </c>
      <c r="L75" s="18">
        <v>3</v>
      </c>
      <c r="M75" s="18">
        <v>6</v>
      </c>
      <c r="N75" s="19">
        <v>10</v>
      </c>
      <c r="O75" s="18">
        <v>0</v>
      </c>
      <c r="P75" s="18">
        <v>9</v>
      </c>
      <c r="Q75" s="20">
        <v>0.08263802</v>
      </c>
      <c r="R75" s="20">
        <v>0.744</v>
      </c>
      <c r="S75" s="41">
        <f t="shared" si="3"/>
        <v>7.437421800000001</v>
      </c>
      <c r="T75" s="92">
        <v>1</v>
      </c>
    </row>
    <row r="76" spans="1:20" ht="14.25" customHeight="1">
      <c r="A76" s="22" t="s">
        <v>30</v>
      </c>
      <c r="B76" s="18">
        <v>2.5</v>
      </c>
      <c r="C76" s="18">
        <v>6</v>
      </c>
      <c r="D76" s="19">
        <v>40</v>
      </c>
      <c r="E76" s="18">
        <v>46</v>
      </c>
      <c r="F76" s="18">
        <v>35</v>
      </c>
      <c r="G76" s="20">
        <v>0.03618305</v>
      </c>
      <c r="H76" s="20">
        <v>1.266</v>
      </c>
      <c r="I76" s="41">
        <f t="shared" si="2"/>
        <v>52.3206903</v>
      </c>
      <c r="J76" s="18">
        <v>1</v>
      </c>
      <c r="K76" s="22" t="s">
        <v>25</v>
      </c>
      <c r="L76" s="18">
        <v>3.5</v>
      </c>
      <c r="M76" s="18">
        <v>6</v>
      </c>
      <c r="N76" s="19">
        <v>30</v>
      </c>
      <c r="O76" s="18">
        <v>0</v>
      </c>
      <c r="P76" s="18">
        <v>9</v>
      </c>
      <c r="Q76" s="20">
        <v>0.09598717</v>
      </c>
      <c r="R76" s="20">
        <v>0.864</v>
      </c>
      <c r="S76" s="41">
        <f t="shared" si="3"/>
        <v>25.9165359</v>
      </c>
      <c r="T76" s="92">
        <v>1</v>
      </c>
    </row>
    <row r="77" spans="1:20" ht="14.25" customHeight="1">
      <c r="A77" s="18"/>
      <c r="B77" s="18">
        <v>2.75</v>
      </c>
      <c r="C77" s="18">
        <v>6</v>
      </c>
      <c r="D77" s="19">
        <v>41</v>
      </c>
      <c r="E77" s="18">
        <v>70</v>
      </c>
      <c r="F77" s="18">
        <v>35</v>
      </c>
      <c r="G77" s="20">
        <v>0.03963484</v>
      </c>
      <c r="H77" s="20">
        <v>1.387</v>
      </c>
      <c r="I77" s="41">
        <f t="shared" si="2"/>
        <v>59.6504342</v>
      </c>
      <c r="J77" s="18">
        <v>1</v>
      </c>
      <c r="K77" s="22" t="s">
        <v>25</v>
      </c>
      <c r="L77" s="18">
        <v>3.75</v>
      </c>
      <c r="M77" s="18">
        <v>6</v>
      </c>
      <c r="N77" s="19">
        <v>17</v>
      </c>
      <c r="O77" s="18">
        <v>0</v>
      </c>
      <c r="P77" s="18">
        <v>9</v>
      </c>
      <c r="Q77" s="20">
        <v>0.10261633</v>
      </c>
      <c r="R77" s="20">
        <v>0.924</v>
      </c>
      <c r="S77" s="41">
        <f t="shared" si="3"/>
        <v>15.700298490000002</v>
      </c>
      <c r="T77" s="92">
        <v>1</v>
      </c>
    </row>
    <row r="78" spans="1:20" ht="14.25" customHeight="1">
      <c r="A78" s="18"/>
      <c r="B78" s="18">
        <v>3</v>
      </c>
      <c r="C78" s="18">
        <v>6</v>
      </c>
      <c r="D78" s="19">
        <v>25</v>
      </c>
      <c r="E78" s="18">
        <v>13</v>
      </c>
      <c r="F78" s="18">
        <v>35</v>
      </c>
      <c r="G78" s="20">
        <v>0.04305636</v>
      </c>
      <c r="H78" s="20">
        <v>1.507</v>
      </c>
      <c r="I78" s="41">
        <f t="shared" si="2"/>
        <v>38.23404768</v>
      </c>
      <c r="J78" s="18">
        <v>1</v>
      </c>
      <c r="K78" s="22" t="s">
        <v>25</v>
      </c>
      <c r="L78" s="18">
        <v>4.5</v>
      </c>
      <c r="M78" s="18">
        <v>6</v>
      </c>
      <c r="N78" s="19">
        <v>3</v>
      </c>
      <c r="O78" s="18">
        <v>0</v>
      </c>
      <c r="P78" s="18">
        <v>9</v>
      </c>
      <c r="Q78" s="20">
        <v>0.12232216</v>
      </c>
      <c r="R78" s="20">
        <v>1.101</v>
      </c>
      <c r="S78" s="41">
        <f t="shared" si="3"/>
        <v>3.30269832</v>
      </c>
      <c r="T78" s="92">
        <v>1</v>
      </c>
    </row>
    <row r="79" spans="1:20" ht="14.25" customHeight="1">
      <c r="A79" s="18"/>
      <c r="B79" s="18">
        <v>3.5</v>
      </c>
      <c r="C79" s="18">
        <v>6</v>
      </c>
      <c r="D79" s="19">
        <v>1</v>
      </c>
      <c r="E79" s="18">
        <v>0</v>
      </c>
      <c r="F79" s="18">
        <v>35</v>
      </c>
      <c r="G79" s="20">
        <v>0.04980857</v>
      </c>
      <c r="H79" s="20">
        <v>1.743</v>
      </c>
      <c r="I79" s="41">
        <f t="shared" si="2"/>
        <v>1.7432999500000002</v>
      </c>
      <c r="J79" s="18">
        <v>1</v>
      </c>
      <c r="K79" s="22" t="s">
        <v>25</v>
      </c>
      <c r="L79" s="18">
        <v>4.75</v>
      </c>
      <c r="M79" s="18">
        <v>6</v>
      </c>
      <c r="N79" s="19">
        <v>14</v>
      </c>
      <c r="O79" s="18">
        <v>0</v>
      </c>
      <c r="P79" s="18">
        <v>9</v>
      </c>
      <c r="Q79" s="20">
        <v>0.12883022</v>
      </c>
      <c r="R79" s="20">
        <v>1.159</v>
      </c>
      <c r="S79" s="41">
        <f t="shared" si="3"/>
        <v>16.23260772</v>
      </c>
      <c r="T79" s="92">
        <v>1</v>
      </c>
    </row>
    <row r="80" spans="1:20" ht="14.25" customHeight="1">
      <c r="A80" s="18"/>
      <c r="B80" s="18">
        <v>3.75</v>
      </c>
      <c r="C80" s="18">
        <v>6</v>
      </c>
      <c r="D80" s="19">
        <v>0</v>
      </c>
      <c r="E80" s="18">
        <v>46</v>
      </c>
      <c r="F80" s="18">
        <v>35</v>
      </c>
      <c r="G80" s="20">
        <v>0.05313926</v>
      </c>
      <c r="H80" s="20">
        <v>1.86</v>
      </c>
      <c r="I80" s="41">
        <f t="shared" si="2"/>
        <v>2.44440596</v>
      </c>
      <c r="J80" s="18">
        <v>1</v>
      </c>
      <c r="K80" s="22" t="s">
        <v>25</v>
      </c>
      <c r="L80" s="18">
        <v>5.5</v>
      </c>
      <c r="M80" s="18">
        <v>6</v>
      </c>
      <c r="N80" s="19">
        <v>18</v>
      </c>
      <c r="O80" s="18">
        <v>0</v>
      </c>
      <c r="P80" s="18">
        <v>9</v>
      </c>
      <c r="Q80" s="20">
        <v>0.14817275</v>
      </c>
      <c r="R80" s="20">
        <v>1.334</v>
      </c>
      <c r="S80" s="41">
        <f t="shared" si="3"/>
        <v>24.0039855</v>
      </c>
      <c r="T80" s="92">
        <v>1</v>
      </c>
    </row>
    <row r="81" spans="1:20" ht="14.25" customHeight="1">
      <c r="A81" s="18"/>
      <c r="B81" s="18">
        <v>4.5</v>
      </c>
      <c r="C81" s="18">
        <v>6</v>
      </c>
      <c r="D81" s="19">
        <v>0</v>
      </c>
      <c r="E81" s="18">
        <v>25</v>
      </c>
      <c r="F81" s="18">
        <v>35</v>
      </c>
      <c r="G81" s="20">
        <v>0.06294968</v>
      </c>
      <c r="H81" s="20">
        <v>2.203</v>
      </c>
      <c r="I81" s="41">
        <f t="shared" si="2"/>
        <v>1.5737419999999998</v>
      </c>
      <c r="J81" s="18">
        <v>1</v>
      </c>
      <c r="K81" s="22" t="s">
        <v>137</v>
      </c>
      <c r="L81" s="18">
        <v>5.75</v>
      </c>
      <c r="M81" s="18">
        <v>6</v>
      </c>
      <c r="N81" s="19">
        <v>1</v>
      </c>
      <c r="O81" s="18">
        <v>0</v>
      </c>
      <c r="P81" s="18">
        <v>9</v>
      </c>
      <c r="Q81" s="20">
        <v>0.1816543</v>
      </c>
      <c r="R81" s="20">
        <v>1.635</v>
      </c>
      <c r="S81" s="41">
        <f t="shared" si="3"/>
        <v>1.6348886999999999</v>
      </c>
      <c r="T81" s="92">
        <v>1</v>
      </c>
    </row>
    <row r="82" spans="1:20" ht="14.25" customHeight="1">
      <c r="A82" s="18"/>
      <c r="B82" s="18">
        <v>4.75</v>
      </c>
      <c r="C82" s="18">
        <v>6</v>
      </c>
      <c r="D82" s="19">
        <v>38</v>
      </c>
      <c r="E82" s="18">
        <v>59</v>
      </c>
      <c r="F82" s="18">
        <v>35</v>
      </c>
      <c r="G82" s="20">
        <v>0.06615927</v>
      </c>
      <c r="H82" s="20">
        <v>2.316</v>
      </c>
      <c r="I82" s="41">
        <f t="shared" si="2"/>
        <v>91.89522603</v>
      </c>
      <c r="J82" s="18">
        <v>1</v>
      </c>
      <c r="K82" s="22" t="s">
        <v>73</v>
      </c>
      <c r="L82" s="18">
        <v>5.5</v>
      </c>
      <c r="M82" s="18">
        <v>6</v>
      </c>
      <c r="N82" s="19">
        <v>7</v>
      </c>
      <c r="O82" s="18">
        <v>7</v>
      </c>
      <c r="P82" s="18">
        <v>9</v>
      </c>
      <c r="Q82" s="20">
        <v>0.17927262</v>
      </c>
      <c r="R82" s="20">
        <v>1.613</v>
      </c>
      <c r="S82" s="41">
        <f t="shared" si="3"/>
        <v>12.549083399999999</v>
      </c>
      <c r="T82" s="92">
        <v>1</v>
      </c>
    </row>
    <row r="83" spans="1:20" ht="14.25" customHeight="1">
      <c r="A83" s="22" t="s">
        <v>33</v>
      </c>
      <c r="B83" s="18">
        <v>2.5</v>
      </c>
      <c r="C83" s="18">
        <v>6</v>
      </c>
      <c r="D83" s="19">
        <v>187</v>
      </c>
      <c r="E83" s="18">
        <v>40</v>
      </c>
      <c r="F83" s="18">
        <v>28</v>
      </c>
      <c r="G83" s="20">
        <v>0.04089515</v>
      </c>
      <c r="H83" s="20">
        <v>1.145</v>
      </c>
      <c r="I83" s="41">
        <f t="shared" si="2"/>
        <v>215.7628114</v>
      </c>
      <c r="J83" s="18">
        <v>1</v>
      </c>
      <c r="K83" s="22" t="s">
        <v>73</v>
      </c>
      <c r="L83" s="18">
        <v>5.75</v>
      </c>
      <c r="M83" s="18">
        <v>6</v>
      </c>
      <c r="N83" s="19">
        <v>12</v>
      </c>
      <c r="O83" s="18">
        <v>0</v>
      </c>
      <c r="P83" s="18">
        <v>9</v>
      </c>
      <c r="Q83" s="20">
        <v>0.18707321</v>
      </c>
      <c r="R83" s="20">
        <v>1.684</v>
      </c>
      <c r="S83" s="41">
        <f t="shared" si="3"/>
        <v>20.20390668</v>
      </c>
      <c r="T83" s="92">
        <v>1</v>
      </c>
    </row>
    <row r="84" spans="1:20" ht="14.25" customHeight="1">
      <c r="A84" s="18"/>
      <c r="B84" s="18">
        <v>2.75</v>
      </c>
      <c r="C84" s="18">
        <v>6</v>
      </c>
      <c r="D84" s="19">
        <v>57</v>
      </c>
      <c r="E84" s="18">
        <v>20</v>
      </c>
      <c r="F84" s="18">
        <v>28</v>
      </c>
      <c r="G84" s="20">
        <v>0.04481816</v>
      </c>
      <c r="H84" s="20">
        <v>1.255</v>
      </c>
      <c r="I84" s="41">
        <f t="shared" si="2"/>
        <v>72.42614656</v>
      </c>
      <c r="J84" s="18">
        <v>1</v>
      </c>
      <c r="K84" s="22" t="s">
        <v>75</v>
      </c>
      <c r="L84" s="18">
        <v>2.75</v>
      </c>
      <c r="M84" s="18">
        <v>6</v>
      </c>
      <c r="N84" s="19">
        <v>1</v>
      </c>
      <c r="O84" s="18">
        <v>0</v>
      </c>
      <c r="P84" s="18">
        <v>4</v>
      </c>
      <c r="Q84" s="20">
        <v>0.10183459</v>
      </c>
      <c r="R84" s="20">
        <v>0.407</v>
      </c>
      <c r="S84" s="41">
        <f t="shared" si="3"/>
        <v>0.40733836</v>
      </c>
      <c r="T84" s="92">
        <v>1</v>
      </c>
    </row>
    <row r="85" spans="1:20" ht="14.25" customHeight="1">
      <c r="A85" s="18"/>
      <c r="B85" s="18">
        <v>3</v>
      </c>
      <c r="C85" s="18">
        <v>6</v>
      </c>
      <c r="D85" s="19">
        <v>103</v>
      </c>
      <c r="E85" s="18">
        <v>0</v>
      </c>
      <c r="F85" s="18">
        <v>28</v>
      </c>
      <c r="G85" s="20">
        <v>0.04871088</v>
      </c>
      <c r="H85" s="20">
        <v>1.364</v>
      </c>
      <c r="I85" s="41">
        <f t="shared" si="2"/>
        <v>140.48217792</v>
      </c>
      <c r="J85" s="18">
        <v>1</v>
      </c>
      <c r="K85" s="22" t="s">
        <v>75</v>
      </c>
      <c r="L85" s="18">
        <v>3</v>
      </c>
      <c r="M85" s="18">
        <v>6</v>
      </c>
      <c r="N85" s="19">
        <v>0</v>
      </c>
      <c r="O85" s="18">
        <v>3</v>
      </c>
      <c r="P85" s="18">
        <v>4</v>
      </c>
      <c r="Q85" s="20">
        <v>0.11091063</v>
      </c>
      <c r="R85" s="20">
        <v>0.444</v>
      </c>
      <c r="S85" s="41">
        <f t="shared" si="3"/>
        <v>0.33273189</v>
      </c>
      <c r="T85" s="92">
        <v>1</v>
      </c>
    </row>
    <row r="86" spans="1:20" ht="14.25" customHeight="1">
      <c r="A86" s="18"/>
      <c r="B86" s="18">
        <v>3.5</v>
      </c>
      <c r="C86" s="18">
        <v>6</v>
      </c>
      <c r="D86" s="19">
        <v>66</v>
      </c>
      <c r="E86" s="18">
        <v>3</v>
      </c>
      <c r="F86" s="18">
        <v>28</v>
      </c>
      <c r="G86" s="20">
        <v>0.05640551</v>
      </c>
      <c r="H86" s="20">
        <v>1.579</v>
      </c>
      <c r="I86" s="41">
        <f t="shared" si="2"/>
        <v>104.40659901</v>
      </c>
      <c r="J86" s="18">
        <v>1</v>
      </c>
      <c r="K86" s="22" t="s">
        <v>75</v>
      </c>
      <c r="L86" s="18">
        <v>3.5</v>
      </c>
      <c r="M86" s="18">
        <v>6</v>
      </c>
      <c r="N86" s="19">
        <v>19</v>
      </c>
      <c r="O86" s="18">
        <v>0</v>
      </c>
      <c r="P86" s="18">
        <v>4</v>
      </c>
      <c r="Q86" s="20">
        <v>0.12897188</v>
      </c>
      <c r="R86" s="20">
        <v>0.516</v>
      </c>
      <c r="S86" s="41">
        <f t="shared" si="3"/>
        <v>9.801862880000002</v>
      </c>
      <c r="T86" s="92">
        <v>1</v>
      </c>
    </row>
    <row r="87" spans="1:20" ht="14.25" customHeight="1">
      <c r="A87" s="18"/>
      <c r="B87" s="18">
        <v>3.75</v>
      </c>
      <c r="C87" s="18">
        <v>6</v>
      </c>
      <c r="D87" s="19">
        <v>48</v>
      </c>
      <c r="E87" s="18">
        <v>5</v>
      </c>
      <c r="F87" s="18">
        <v>28</v>
      </c>
      <c r="G87" s="20">
        <v>0.06020741</v>
      </c>
      <c r="H87" s="20">
        <v>1.686</v>
      </c>
      <c r="I87" s="41">
        <f t="shared" si="2"/>
        <v>81.21979609</v>
      </c>
      <c r="J87" s="18">
        <v>1</v>
      </c>
      <c r="K87" s="22" t="s">
        <v>75</v>
      </c>
      <c r="L87" s="18">
        <v>3.75</v>
      </c>
      <c r="M87" s="18">
        <v>6</v>
      </c>
      <c r="N87" s="19">
        <v>50</v>
      </c>
      <c r="O87" s="18">
        <v>0</v>
      </c>
      <c r="P87" s="18">
        <v>4</v>
      </c>
      <c r="Q87" s="20">
        <v>0.13795709</v>
      </c>
      <c r="R87" s="20">
        <v>0.552</v>
      </c>
      <c r="S87" s="41">
        <f t="shared" si="3"/>
        <v>27.591418</v>
      </c>
      <c r="T87" s="92">
        <v>1</v>
      </c>
    </row>
    <row r="88" spans="1:20" ht="14.25" customHeight="1">
      <c r="A88" s="18"/>
      <c r="B88" s="18">
        <v>4.5</v>
      </c>
      <c r="C88" s="18">
        <v>6</v>
      </c>
      <c r="D88" s="19">
        <v>68</v>
      </c>
      <c r="E88" s="18">
        <v>14</v>
      </c>
      <c r="F88" s="18">
        <v>28</v>
      </c>
      <c r="G88" s="20">
        <v>0.07143146</v>
      </c>
      <c r="H88" s="20">
        <v>2</v>
      </c>
      <c r="I88" s="41">
        <f t="shared" si="2"/>
        <v>137.00554028</v>
      </c>
      <c r="J88" s="18">
        <v>1</v>
      </c>
      <c r="K88" s="22" t="s">
        <v>75</v>
      </c>
      <c r="L88" s="18">
        <v>4.5</v>
      </c>
      <c r="M88" s="18">
        <v>6</v>
      </c>
      <c r="N88" s="19">
        <v>26</v>
      </c>
      <c r="O88" s="18">
        <v>0</v>
      </c>
      <c r="P88" s="18">
        <v>4</v>
      </c>
      <c r="Q88" s="20">
        <v>0.16473108</v>
      </c>
      <c r="R88" s="20">
        <v>0.659</v>
      </c>
      <c r="S88" s="41">
        <f t="shared" si="3"/>
        <v>17.13203232</v>
      </c>
      <c r="T88" s="92">
        <v>1</v>
      </c>
    </row>
    <row r="89" spans="1:20" ht="14.25" customHeight="1">
      <c r="A89" s="18"/>
      <c r="B89" s="18">
        <v>4.75</v>
      </c>
      <c r="C89" s="18">
        <v>6</v>
      </c>
      <c r="D89" s="19">
        <v>5</v>
      </c>
      <c r="E89" s="18">
        <v>4</v>
      </c>
      <c r="F89" s="18">
        <v>28</v>
      </c>
      <c r="G89" s="20">
        <v>0.07511226</v>
      </c>
      <c r="H89" s="20">
        <v>2.103</v>
      </c>
      <c r="I89" s="41">
        <f t="shared" si="2"/>
        <v>10.81616544</v>
      </c>
      <c r="J89" s="18">
        <v>1</v>
      </c>
      <c r="K89" s="22" t="s">
        <v>75</v>
      </c>
      <c r="L89" s="18">
        <v>4.75</v>
      </c>
      <c r="M89" s="18">
        <v>6</v>
      </c>
      <c r="N89" s="19">
        <v>8</v>
      </c>
      <c r="O89" s="18">
        <v>2</v>
      </c>
      <c r="P89" s="18">
        <v>4</v>
      </c>
      <c r="Q89" s="20">
        <v>0.17359519</v>
      </c>
      <c r="R89" s="20">
        <v>0.694</v>
      </c>
      <c r="S89" s="41">
        <f t="shared" si="3"/>
        <v>5.90223646</v>
      </c>
      <c r="T89" s="92">
        <v>1</v>
      </c>
    </row>
    <row r="90" spans="1:20" ht="14.25" customHeight="1">
      <c r="A90" s="18"/>
      <c r="B90" s="18">
        <v>5.5</v>
      </c>
      <c r="C90" s="18">
        <v>6</v>
      </c>
      <c r="D90" s="19">
        <v>16</v>
      </c>
      <c r="E90" s="18">
        <v>3</v>
      </c>
      <c r="F90" s="18">
        <v>28</v>
      </c>
      <c r="G90" s="20">
        <v>0.08597301</v>
      </c>
      <c r="H90" s="20">
        <v>2.407</v>
      </c>
      <c r="I90" s="41">
        <f t="shared" si="2"/>
        <v>38.773827510000004</v>
      </c>
      <c r="J90" s="18">
        <v>1</v>
      </c>
      <c r="K90" s="22" t="s">
        <v>75</v>
      </c>
      <c r="L90" s="18">
        <v>5.5</v>
      </c>
      <c r="M90" s="18">
        <v>6</v>
      </c>
      <c r="N90" s="19">
        <v>0</v>
      </c>
      <c r="O90" s="18">
        <v>3</v>
      </c>
      <c r="P90" s="18">
        <v>4</v>
      </c>
      <c r="Q90" s="20">
        <v>0.20000587</v>
      </c>
      <c r="R90" s="20">
        <v>0.8</v>
      </c>
      <c r="S90" s="41">
        <f t="shared" si="3"/>
        <v>0.60001761</v>
      </c>
      <c r="T90" s="92">
        <v>1</v>
      </c>
    </row>
    <row r="91" spans="1:20" ht="14.25" customHeight="1">
      <c r="A91" s="18"/>
      <c r="B91" s="18">
        <v>5.75</v>
      </c>
      <c r="C91" s="18">
        <v>6</v>
      </c>
      <c r="D91" s="19">
        <v>0</v>
      </c>
      <c r="E91" s="18">
        <v>0</v>
      </c>
      <c r="F91" s="18">
        <v>32</v>
      </c>
      <c r="G91" s="20">
        <v>0.0895327</v>
      </c>
      <c r="H91" s="20">
        <v>2.865</v>
      </c>
      <c r="I91" s="41">
        <f t="shared" si="2"/>
        <v>0</v>
      </c>
      <c r="J91" s="18">
        <v>1</v>
      </c>
      <c r="K91" s="22" t="s">
        <v>75</v>
      </c>
      <c r="L91" s="18">
        <v>5.75</v>
      </c>
      <c r="M91" s="18">
        <v>6</v>
      </c>
      <c r="N91" s="19">
        <v>1</v>
      </c>
      <c r="O91" s="18">
        <v>0</v>
      </c>
      <c r="P91" s="18">
        <v>4</v>
      </c>
      <c r="Q91" s="20">
        <v>0.20874888</v>
      </c>
      <c r="R91" s="20">
        <v>0.835</v>
      </c>
      <c r="S91" s="41">
        <f t="shared" si="3"/>
        <v>0.83499552</v>
      </c>
      <c r="T91" s="92">
        <v>1</v>
      </c>
    </row>
    <row r="92" spans="1:20" ht="14.25" customHeight="1">
      <c r="A92" s="93"/>
      <c r="B92" s="93">
        <v>5.75</v>
      </c>
      <c r="C92" s="93">
        <v>6</v>
      </c>
      <c r="D92" s="94">
        <v>0</v>
      </c>
      <c r="E92" s="93">
        <v>1</v>
      </c>
      <c r="F92" s="93">
        <v>28</v>
      </c>
      <c r="G92" s="95">
        <v>0.0895327</v>
      </c>
      <c r="H92" s="95">
        <v>2.507</v>
      </c>
      <c r="I92" s="96">
        <f t="shared" si="2"/>
        <v>0.0895327</v>
      </c>
      <c r="J92" s="93">
        <v>1</v>
      </c>
      <c r="K92" s="97" t="s">
        <v>75</v>
      </c>
      <c r="L92" s="93">
        <v>7.75</v>
      </c>
      <c r="M92" s="93">
        <v>6</v>
      </c>
      <c r="N92" s="94">
        <v>1</v>
      </c>
      <c r="O92" s="93">
        <v>0</v>
      </c>
      <c r="P92" s="93">
        <v>4</v>
      </c>
      <c r="Q92" s="95">
        <v>0.27760306</v>
      </c>
      <c r="R92" s="95">
        <v>1.11</v>
      </c>
      <c r="S92" s="96">
        <f t="shared" si="3"/>
        <v>1.11041224</v>
      </c>
      <c r="T92" s="98">
        <v>1</v>
      </c>
    </row>
    <row r="93" spans="1:20" s="3" customFormat="1" ht="14.25" customHeight="1">
      <c r="A93" s="45" t="s">
        <v>63</v>
      </c>
      <c r="B93" s="45"/>
      <c r="C93" s="45"/>
      <c r="D93" s="74">
        <f>SUM(D3:D92)</f>
        <v>4300</v>
      </c>
      <c r="E93" s="74"/>
      <c r="F93" s="45"/>
      <c r="G93" s="75"/>
      <c r="H93" s="75"/>
      <c r="I93" s="74">
        <f>SUM(I3:I92)</f>
        <v>6541.214847860001</v>
      </c>
      <c r="J93" s="45"/>
      <c r="K93" s="45"/>
      <c r="L93" s="45"/>
      <c r="M93" s="45"/>
      <c r="N93" s="74">
        <f>SUM(N3:N92)</f>
        <v>1826</v>
      </c>
      <c r="O93" s="45"/>
      <c r="P93" s="45"/>
      <c r="Q93" s="75"/>
      <c r="R93" s="75"/>
      <c r="S93" s="74">
        <f>SUM(S3:S92)</f>
        <v>2597.2761632599995</v>
      </c>
      <c r="T93" s="45"/>
    </row>
  </sheetData>
  <sheetProtection/>
  <mergeCells count="30">
    <mergeCell ref="A1:T1"/>
    <mergeCell ref="A3:A6"/>
    <mergeCell ref="A7:A9"/>
    <mergeCell ref="A10:A11"/>
    <mergeCell ref="A12:A20"/>
    <mergeCell ref="A21:A29"/>
    <mergeCell ref="A30:A40"/>
    <mergeCell ref="A41:A51"/>
    <mergeCell ref="A52:A54"/>
    <mergeCell ref="A56:A63"/>
    <mergeCell ref="A64:A68"/>
    <mergeCell ref="A69:A75"/>
    <mergeCell ref="A76:A82"/>
    <mergeCell ref="A83:A92"/>
    <mergeCell ref="B3:B4"/>
    <mergeCell ref="B5:B6"/>
    <mergeCell ref="B91:B92"/>
    <mergeCell ref="K3:K11"/>
    <mergeCell ref="K12:K18"/>
    <mergeCell ref="K19:K25"/>
    <mergeCell ref="K26:K31"/>
    <mergeCell ref="K32:K40"/>
    <mergeCell ref="K41:K49"/>
    <mergeCell ref="K50:K58"/>
    <mergeCell ref="K59:K66"/>
    <mergeCell ref="K67:K72"/>
    <mergeCell ref="K73:K80"/>
    <mergeCell ref="K82:K83"/>
    <mergeCell ref="K84:K92"/>
    <mergeCell ref="L12:L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99"/>
  <sheetViews>
    <sheetView zoomScaleSheetLayoutView="100" workbookViewId="0" topLeftCell="A1">
      <pane ySplit="2" topLeftCell="A73" activePane="bottomLeft" state="frozen"/>
      <selection pane="bottomLeft" activeCell="J90" sqref="J90"/>
    </sheetView>
  </sheetViews>
  <sheetFormatPr defaultColWidth="9.00390625" defaultRowHeight="14.25" customHeight="1"/>
  <cols>
    <col min="1" max="3" width="8.625" style="3" customWidth="1"/>
    <col min="4" max="4" width="8.625" style="57" customWidth="1"/>
    <col min="5" max="5" width="8.625" style="58" customWidth="1"/>
    <col min="6" max="6" width="8.625" style="3" customWidth="1"/>
    <col min="7" max="8" width="8.625" style="59" customWidth="1"/>
    <col min="9" max="9" width="8.625" style="60" customWidth="1"/>
    <col min="10" max="13" width="8.625" style="3" customWidth="1"/>
    <col min="14" max="14" width="8.625" style="57" customWidth="1"/>
    <col min="15" max="16" width="8.625" style="3" customWidth="1"/>
    <col min="17" max="18" width="8.625" style="59" customWidth="1"/>
    <col min="19" max="19" width="8.625" style="60" customWidth="1"/>
    <col min="20" max="255" width="8.625" style="3" customWidth="1"/>
    <col min="256" max="256" width="8.625" style="3" bestFit="1" customWidth="1"/>
  </cols>
  <sheetData>
    <row r="1" spans="1:20" s="1" customFormat="1" ht="14.25" customHeight="1">
      <c r="A1" s="9" t="s">
        <v>175</v>
      </c>
      <c r="B1" s="9"/>
      <c r="C1" s="9"/>
      <c r="D1" s="10"/>
      <c r="E1" s="9"/>
      <c r="F1" s="9"/>
      <c r="G1" s="11"/>
      <c r="H1" s="11"/>
      <c r="I1" s="38"/>
      <c r="J1" s="9"/>
      <c r="K1" s="9"/>
      <c r="L1" s="9"/>
      <c r="M1" s="9"/>
      <c r="N1" s="10"/>
      <c r="O1" s="9"/>
      <c r="P1" s="9"/>
      <c r="Q1" s="11"/>
      <c r="R1" s="11"/>
      <c r="S1" s="38"/>
      <c r="T1" s="9"/>
    </row>
    <row r="2" spans="1:20" s="2" customFormat="1" ht="14.25" customHeight="1">
      <c r="A2" s="9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61" t="s">
        <v>7</v>
      </c>
      <c r="H2" s="61" t="s">
        <v>8</v>
      </c>
      <c r="I2" s="65" t="s">
        <v>9</v>
      </c>
      <c r="J2" s="15" t="s">
        <v>10</v>
      </c>
      <c r="K2" s="9" t="s">
        <v>1</v>
      </c>
      <c r="L2" s="12" t="s">
        <v>2</v>
      </c>
      <c r="M2" s="12" t="s">
        <v>3</v>
      </c>
      <c r="N2" s="13" t="s">
        <v>4</v>
      </c>
      <c r="O2" s="14" t="s">
        <v>5</v>
      </c>
      <c r="P2" s="15" t="s">
        <v>6</v>
      </c>
      <c r="Q2" s="61" t="s">
        <v>7</v>
      </c>
      <c r="R2" s="61" t="s">
        <v>8</v>
      </c>
      <c r="S2" s="65" t="s">
        <v>9</v>
      </c>
      <c r="T2" s="15" t="s">
        <v>10</v>
      </c>
    </row>
    <row r="3" spans="1:20" ht="14.25" customHeight="1">
      <c r="A3" s="22" t="s">
        <v>27</v>
      </c>
      <c r="B3" s="62">
        <v>1.8</v>
      </c>
      <c r="C3" s="62">
        <v>6</v>
      </c>
      <c r="D3" s="63">
        <v>0</v>
      </c>
      <c r="E3" s="62">
        <v>0</v>
      </c>
      <c r="F3" s="62">
        <v>150</v>
      </c>
      <c r="G3" s="64">
        <v>0.00736573</v>
      </c>
      <c r="H3" s="64">
        <v>1.105</v>
      </c>
      <c r="I3" s="66">
        <f aca="true" t="shared" si="0" ref="I3:I66">(D3*F3+E3)*G3</f>
        <v>0</v>
      </c>
      <c r="J3" s="56" t="s">
        <v>176</v>
      </c>
      <c r="K3" s="22" t="s">
        <v>43</v>
      </c>
      <c r="L3" s="62">
        <v>0.9</v>
      </c>
      <c r="M3" s="62">
        <v>6</v>
      </c>
      <c r="N3" s="63">
        <v>188</v>
      </c>
      <c r="O3" s="62">
        <v>0</v>
      </c>
      <c r="P3" s="62">
        <v>48</v>
      </c>
      <c r="Q3" s="64">
        <v>0.00723219</v>
      </c>
      <c r="R3" s="64">
        <v>0.347</v>
      </c>
      <c r="S3" s="66">
        <f aca="true" t="shared" si="1" ref="S3:S66">(N3*P3+O3)*Q3</f>
        <v>65.26328256000001</v>
      </c>
      <c r="T3" s="67" t="s">
        <v>176</v>
      </c>
    </row>
    <row r="4" spans="1:20" ht="14.25" customHeight="1">
      <c r="A4" s="62"/>
      <c r="B4" s="62">
        <v>1.8</v>
      </c>
      <c r="C4" s="62">
        <v>6</v>
      </c>
      <c r="D4" s="63">
        <v>13</v>
      </c>
      <c r="E4" s="62">
        <v>0</v>
      </c>
      <c r="F4" s="62">
        <v>120</v>
      </c>
      <c r="G4" s="64">
        <v>0.00736573</v>
      </c>
      <c r="H4" s="64">
        <v>0.884</v>
      </c>
      <c r="I4" s="66">
        <f t="shared" si="0"/>
        <v>11.4905388</v>
      </c>
      <c r="J4" s="56" t="s">
        <v>176</v>
      </c>
      <c r="K4" s="22" t="s">
        <v>43</v>
      </c>
      <c r="L4" s="62">
        <v>0.9</v>
      </c>
      <c r="M4" s="62">
        <v>6</v>
      </c>
      <c r="N4" s="63">
        <v>0</v>
      </c>
      <c r="O4" s="62">
        <v>0</v>
      </c>
      <c r="P4" s="62">
        <v>70</v>
      </c>
      <c r="Q4" s="64">
        <v>0.00723219</v>
      </c>
      <c r="R4" s="64">
        <v>0.506</v>
      </c>
      <c r="S4" s="66">
        <f t="shared" si="1"/>
        <v>0</v>
      </c>
      <c r="T4" s="67" t="s">
        <v>176</v>
      </c>
    </row>
    <row r="5" spans="1:20" ht="14.25" customHeight="1">
      <c r="A5" s="62"/>
      <c r="B5" s="62">
        <v>2</v>
      </c>
      <c r="C5" s="62">
        <v>6</v>
      </c>
      <c r="D5" s="63">
        <v>5</v>
      </c>
      <c r="E5" s="62">
        <v>0</v>
      </c>
      <c r="F5" s="62">
        <v>120</v>
      </c>
      <c r="G5" s="64">
        <v>0.00816926</v>
      </c>
      <c r="H5" s="64">
        <v>0.98</v>
      </c>
      <c r="I5" s="66">
        <f t="shared" si="0"/>
        <v>4.901555999999999</v>
      </c>
      <c r="J5" s="56" t="s">
        <v>176</v>
      </c>
      <c r="K5" s="62"/>
      <c r="L5" s="62">
        <v>1</v>
      </c>
      <c r="M5" s="62">
        <v>6</v>
      </c>
      <c r="N5" s="63">
        <v>0</v>
      </c>
      <c r="O5" s="62">
        <v>0</v>
      </c>
      <c r="P5" s="62">
        <v>48</v>
      </c>
      <c r="Q5" s="64">
        <v>0.00814223</v>
      </c>
      <c r="R5" s="64">
        <v>0.391</v>
      </c>
      <c r="S5" s="66">
        <f t="shared" si="1"/>
        <v>0</v>
      </c>
      <c r="T5" s="67" t="s">
        <v>176</v>
      </c>
    </row>
    <row r="6" spans="1:20" ht="14.25" customHeight="1">
      <c r="A6" s="62"/>
      <c r="B6" s="62">
        <v>2</v>
      </c>
      <c r="C6" s="62">
        <v>6</v>
      </c>
      <c r="D6" s="63">
        <v>0</v>
      </c>
      <c r="E6" s="62">
        <v>0</v>
      </c>
      <c r="F6" s="62">
        <v>150</v>
      </c>
      <c r="G6" s="64">
        <v>0.00816926</v>
      </c>
      <c r="H6" s="64">
        <v>1.225</v>
      </c>
      <c r="I6" s="66">
        <f t="shared" si="0"/>
        <v>0</v>
      </c>
      <c r="J6" s="56" t="s">
        <v>176</v>
      </c>
      <c r="K6" s="22" t="s">
        <v>43</v>
      </c>
      <c r="L6" s="62">
        <v>1</v>
      </c>
      <c r="M6" s="62">
        <v>6</v>
      </c>
      <c r="N6" s="63">
        <v>0</v>
      </c>
      <c r="O6" s="62">
        <v>0</v>
      </c>
      <c r="P6" s="62">
        <v>70</v>
      </c>
      <c r="Q6" s="64">
        <v>0.00814223</v>
      </c>
      <c r="R6" s="64">
        <v>0.57</v>
      </c>
      <c r="S6" s="66">
        <f t="shared" si="1"/>
        <v>0</v>
      </c>
      <c r="T6" s="67" t="s">
        <v>176</v>
      </c>
    </row>
    <row r="7" spans="1:20" ht="14.25" customHeight="1">
      <c r="A7" s="22" t="s">
        <v>11</v>
      </c>
      <c r="B7" s="62">
        <v>0.8</v>
      </c>
      <c r="C7" s="62">
        <v>6</v>
      </c>
      <c r="D7" s="63">
        <v>75</v>
      </c>
      <c r="E7" s="62">
        <v>0</v>
      </c>
      <c r="F7" s="62">
        <v>180</v>
      </c>
      <c r="G7" s="64">
        <v>0.00247318</v>
      </c>
      <c r="H7" s="64">
        <v>0.445</v>
      </c>
      <c r="I7" s="66">
        <f t="shared" si="0"/>
        <v>33.387930000000004</v>
      </c>
      <c r="J7" s="56" t="s">
        <v>176</v>
      </c>
      <c r="K7" s="22" t="s">
        <v>43</v>
      </c>
      <c r="L7" s="62">
        <v>1.1</v>
      </c>
      <c r="M7" s="62">
        <v>6</v>
      </c>
      <c r="N7" s="63">
        <v>165</v>
      </c>
      <c r="O7" s="62">
        <v>0</v>
      </c>
      <c r="P7" s="62">
        <v>48</v>
      </c>
      <c r="Q7" s="64">
        <v>0.00904836</v>
      </c>
      <c r="R7" s="64">
        <v>0.434</v>
      </c>
      <c r="S7" s="66">
        <f t="shared" si="1"/>
        <v>71.6630112</v>
      </c>
      <c r="T7" s="67" t="s">
        <v>176</v>
      </c>
    </row>
    <row r="8" spans="1:20" ht="14.25" customHeight="1">
      <c r="A8" s="62"/>
      <c r="B8" s="62">
        <v>0.9</v>
      </c>
      <c r="C8" s="62">
        <v>6</v>
      </c>
      <c r="D8" s="63">
        <v>51</v>
      </c>
      <c r="E8" s="62">
        <v>0</v>
      </c>
      <c r="F8" s="62">
        <v>180</v>
      </c>
      <c r="G8" s="64">
        <v>0.00282166</v>
      </c>
      <c r="H8" s="64">
        <v>0.508</v>
      </c>
      <c r="I8" s="66">
        <f t="shared" si="0"/>
        <v>25.9028388</v>
      </c>
      <c r="J8" s="56" t="s">
        <v>176</v>
      </c>
      <c r="K8" s="62"/>
      <c r="L8" s="62">
        <v>1.2</v>
      </c>
      <c r="M8" s="62">
        <v>6</v>
      </c>
      <c r="N8" s="63">
        <v>0</v>
      </c>
      <c r="O8" s="62">
        <v>0</v>
      </c>
      <c r="P8" s="62">
        <v>70</v>
      </c>
      <c r="Q8" s="64">
        <v>0.0099506</v>
      </c>
      <c r="R8" s="64">
        <v>0.697</v>
      </c>
      <c r="S8" s="66">
        <f t="shared" si="1"/>
        <v>0</v>
      </c>
      <c r="T8" s="67" t="s">
        <v>176</v>
      </c>
    </row>
    <row r="9" spans="1:20" ht="14.25" customHeight="1">
      <c r="A9" s="62"/>
      <c r="B9" s="62">
        <v>0.9</v>
      </c>
      <c r="C9" s="62">
        <v>6</v>
      </c>
      <c r="D9" s="63">
        <v>0</v>
      </c>
      <c r="E9" s="62">
        <v>0</v>
      </c>
      <c r="F9" s="62">
        <v>225</v>
      </c>
      <c r="G9" s="64">
        <v>0.00282166</v>
      </c>
      <c r="H9" s="64">
        <v>0.635</v>
      </c>
      <c r="I9" s="66">
        <f t="shared" si="0"/>
        <v>0</v>
      </c>
      <c r="J9" s="56" t="s">
        <v>176</v>
      </c>
      <c r="K9" s="22" t="s">
        <v>43</v>
      </c>
      <c r="L9" s="62">
        <v>1.2</v>
      </c>
      <c r="M9" s="62">
        <v>6</v>
      </c>
      <c r="N9" s="63">
        <v>85</v>
      </c>
      <c r="O9" s="62">
        <v>0</v>
      </c>
      <c r="P9" s="62">
        <v>48</v>
      </c>
      <c r="Q9" s="64">
        <v>0.0099506</v>
      </c>
      <c r="R9" s="64">
        <v>0.478</v>
      </c>
      <c r="S9" s="66">
        <f t="shared" si="1"/>
        <v>40.598448000000005</v>
      </c>
      <c r="T9" s="67" t="s">
        <v>176</v>
      </c>
    </row>
    <row r="10" spans="1:20" ht="14.25" customHeight="1">
      <c r="A10" s="62"/>
      <c r="B10" s="62">
        <v>1</v>
      </c>
      <c r="C10" s="62">
        <v>6</v>
      </c>
      <c r="D10" s="63">
        <v>0</v>
      </c>
      <c r="E10" s="62">
        <v>0</v>
      </c>
      <c r="F10" s="62">
        <v>180</v>
      </c>
      <c r="G10" s="64">
        <v>0.00316625</v>
      </c>
      <c r="H10" s="64">
        <v>0.57</v>
      </c>
      <c r="I10" s="66">
        <f t="shared" si="0"/>
        <v>0</v>
      </c>
      <c r="J10" s="56" t="s">
        <v>176</v>
      </c>
      <c r="K10" s="62"/>
      <c r="L10" s="62">
        <v>1.3</v>
      </c>
      <c r="M10" s="62">
        <v>6</v>
      </c>
      <c r="N10" s="63">
        <v>64</v>
      </c>
      <c r="O10" s="62">
        <v>0</v>
      </c>
      <c r="P10" s="62">
        <v>48</v>
      </c>
      <c r="Q10" s="64">
        <v>0.01084893</v>
      </c>
      <c r="R10" s="64">
        <v>0.521</v>
      </c>
      <c r="S10" s="66">
        <f t="shared" si="1"/>
        <v>33.32791296</v>
      </c>
      <c r="T10" s="67" t="s">
        <v>176</v>
      </c>
    </row>
    <row r="11" spans="1:20" ht="14.25" customHeight="1">
      <c r="A11" s="62"/>
      <c r="B11" s="62">
        <v>1</v>
      </c>
      <c r="C11" s="62">
        <v>6</v>
      </c>
      <c r="D11" s="63">
        <v>0</v>
      </c>
      <c r="E11" s="62">
        <v>0</v>
      </c>
      <c r="F11" s="62">
        <v>225</v>
      </c>
      <c r="G11" s="64">
        <v>0.00316625</v>
      </c>
      <c r="H11" s="64">
        <v>0.712</v>
      </c>
      <c r="I11" s="66">
        <f t="shared" si="0"/>
        <v>0</v>
      </c>
      <c r="J11" s="56" t="s">
        <v>176</v>
      </c>
      <c r="K11" s="22" t="s">
        <v>43</v>
      </c>
      <c r="L11" s="62">
        <v>1.3</v>
      </c>
      <c r="M11" s="62">
        <v>6</v>
      </c>
      <c r="N11" s="63">
        <v>0</v>
      </c>
      <c r="O11" s="62">
        <v>0</v>
      </c>
      <c r="P11" s="62">
        <v>70</v>
      </c>
      <c r="Q11" s="64">
        <v>0.01084893</v>
      </c>
      <c r="R11" s="64">
        <v>0.759</v>
      </c>
      <c r="S11" s="66">
        <f t="shared" si="1"/>
        <v>0</v>
      </c>
      <c r="T11" s="67" t="s">
        <v>176</v>
      </c>
    </row>
    <row r="12" spans="1:20" ht="14.25" customHeight="1">
      <c r="A12" s="62"/>
      <c r="B12" s="62">
        <v>1.1</v>
      </c>
      <c r="C12" s="62">
        <v>6</v>
      </c>
      <c r="D12" s="63">
        <v>96</v>
      </c>
      <c r="E12" s="62">
        <v>0</v>
      </c>
      <c r="F12" s="62">
        <v>180</v>
      </c>
      <c r="G12" s="64">
        <v>0.00350693</v>
      </c>
      <c r="H12" s="64">
        <v>0.631</v>
      </c>
      <c r="I12" s="66">
        <f t="shared" si="0"/>
        <v>60.599750400000005</v>
      </c>
      <c r="J12" s="56" t="s">
        <v>176</v>
      </c>
      <c r="K12" s="62"/>
      <c r="L12" s="62">
        <v>1.4</v>
      </c>
      <c r="M12" s="62">
        <v>6</v>
      </c>
      <c r="N12" s="63">
        <v>0</v>
      </c>
      <c r="O12" s="62">
        <v>0</v>
      </c>
      <c r="P12" s="62">
        <v>70</v>
      </c>
      <c r="Q12" s="64">
        <v>0.01174336</v>
      </c>
      <c r="R12" s="64">
        <v>0.822</v>
      </c>
      <c r="S12" s="66">
        <f t="shared" si="1"/>
        <v>0</v>
      </c>
      <c r="T12" s="67" t="s">
        <v>176</v>
      </c>
    </row>
    <row r="13" spans="1:20" ht="14.25" customHeight="1">
      <c r="A13" s="62"/>
      <c r="B13" s="62">
        <v>1.1</v>
      </c>
      <c r="C13" s="62">
        <v>6</v>
      </c>
      <c r="D13" s="63">
        <v>0</v>
      </c>
      <c r="E13" s="62">
        <v>0</v>
      </c>
      <c r="F13" s="62">
        <v>225</v>
      </c>
      <c r="G13" s="64">
        <v>0.00350693</v>
      </c>
      <c r="H13" s="64">
        <v>0.789</v>
      </c>
      <c r="I13" s="66">
        <f t="shared" si="0"/>
        <v>0</v>
      </c>
      <c r="J13" s="56" t="s">
        <v>176</v>
      </c>
      <c r="K13" s="22" t="s">
        <v>43</v>
      </c>
      <c r="L13" s="62">
        <v>1.4</v>
      </c>
      <c r="M13" s="62">
        <v>6</v>
      </c>
      <c r="N13" s="63">
        <v>30</v>
      </c>
      <c r="O13" s="62">
        <v>0</v>
      </c>
      <c r="P13" s="62">
        <v>48</v>
      </c>
      <c r="Q13" s="64">
        <v>0.01174336</v>
      </c>
      <c r="R13" s="64">
        <v>0.564</v>
      </c>
      <c r="S13" s="66">
        <f t="shared" si="1"/>
        <v>16.9104384</v>
      </c>
      <c r="T13" s="67" t="s">
        <v>176</v>
      </c>
    </row>
    <row r="14" spans="1:20" ht="14.25" customHeight="1">
      <c r="A14" s="62"/>
      <c r="B14" s="62">
        <v>1.2</v>
      </c>
      <c r="C14" s="62">
        <v>6</v>
      </c>
      <c r="D14" s="63">
        <v>150</v>
      </c>
      <c r="E14" s="62">
        <v>0</v>
      </c>
      <c r="F14" s="62">
        <v>180</v>
      </c>
      <c r="G14" s="64">
        <v>0.00384371</v>
      </c>
      <c r="H14" s="64">
        <v>0.692</v>
      </c>
      <c r="I14" s="66">
        <f t="shared" si="0"/>
        <v>103.78017</v>
      </c>
      <c r="J14" s="56" t="s">
        <v>176</v>
      </c>
      <c r="K14" s="62"/>
      <c r="L14" s="62">
        <v>1.5</v>
      </c>
      <c r="M14" s="62">
        <v>6</v>
      </c>
      <c r="N14" s="63">
        <v>0</v>
      </c>
      <c r="O14" s="62">
        <v>0</v>
      </c>
      <c r="P14" s="62">
        <v>70</v>
      </c>
      <c r="Q14" s="64">
        <v>0.01263389</v>
      </c>
      <c r="R14" s="64">
        <v>0.884</v>
      </c>
      <c r="S14" s="66">
        <f t="shared" si="1"/>
        <v>0</v>
      </c>
      <c r="T14" s="67" t="s">
        <v>176</v>
      </c>
    </row>
    <row r="15" spans="1:20" ht="14.25" customHeight="1">
      <c r="A15" s="62"/>
      <c r="B15" s="62">
        <v>1.2</v>
      </c>
      <c r="C15" s="62">
        <v>6</v>
      </c>
      <c r="D15" s="63">
        <v>0</v>
      </c>
      <c r="E15" s="62">
        <v>0</v>
      </c>
      <c r="F15" s="62">
        <v>225</v>
      </c>
      <c r="G15" s="64">
        <v>0.00384371</v>
      </c>
      <c r="H15" s="64">
        <v>0.865</v>
      </c>
      <c r="I15" s="66">
        <f t="shared" si="0"/>
        <v>0</v>
      </c>
      <c r="J15" s="56" t="s">
        <v>176</v>
      </c>
      <c r="K15" s="22" t="s">
        <v>43</v>
      </c>
      <c r="L15" s="62">
        <v>1.5</v>
      </c>
      <c r="M15" s="62">
        <v>6</v>
      </c>
      <c r="N15" s="63">
        <v>66</v>
      </c>
      <c r="O15" s="62">
        <v>0</v>
      </c>
      <c r="P15" s="62">
        <v>48</v>
      </c>
      <c r="Q15" s="64">
        <v>0.01263389</v>
      </c>
      <c r="R15" s="64">
        <v>0.606</v>
      </c>
      <c r="S15" s="66">
        <f t="shared" si="1"/>
        <v>40.02416352</v>
      </c>
      <c r="T15" s="67" t="s">
        <v>176</v>
      </c>
    </row>
    <row r="16" spans="1:20" ht="14.25" customHeight="1">
      <c r="A16" s="62"/>
      <c r="B16" s="62">
        <v>1.3</v>
      </c>
      <c r="C16" s="62">
        <v>6</v>
      </c>
      <c r="D16" s="63">
        <v>0</v>
      </c>
      <c r="E16" s="62">
        <v>0</v>
      </c>
      <c r="F16" s="62">
        <v>225</v>
      </c>
      <c r="G16" s="64">
        <v>0.00417659</v>
      </c>
      <c r="H16" s="64">
        <v>0.94</v>
      </c>
      <c r="I16" s="66">
        <f t="shared" si="0"/>
        <v>0</v>
      </c>
      <c r="J16" s="56" t="s">
        <v>176</v>
      </c>
      <c r="K16" s="62"/>
      <c r="L16" s="62">
        <v>1.7</v>
      </c>
      <c r="M16" s="62">
        <v>6</v>
      </c>
      <c r="N16" s="63">
        <v>2</v>
      </c>
      <c r="O16" s="62">
        <v>0</v>
      </c>
      <c r="P16" s="62">
        <v>48</v>
      </c>
      <c r="Q16" s="64">
        <v>0.01440324</v>
      </c>
      <c r="R16" s="64">
        <v>0.691</v>
      </c>
      <c r="S16" s="66">
        <f t="shared" si="1"/>
        <v>1.38271104</v>
      </c>
      <c r="T16" s="67" t="s">
        <v>176</v>
      </c>
    </row>
    <row r="17" spans="1:20" ht="14.25" customHeight="1">
      <c r="A17" s="62"/>
      <c r="B17" s="62">
        <v>1.3</v>
      </c>
      <c r="C17" s="62">
        <v>6</v>
      </c>
      <c r="D17" s="63">
        <v>119</v>
      </c>
      <c r="E17" s="62">
        <v>0</v>
      </c>
      <c r="F17" s="62">
        <v>180</v>
      </c>
      <c r="G17" s="64">
        <v>0.00417659</v>
      </c>
      <c r="H17" s="64">
        <v>0.752</v>
      </c>
      <c r="I17" s="66">
        <f t="shared" si="0"/>
        <v>89.4625578</v>
      </c>
      <c r="J17" s="56" t="s">
        <v>176</v>
      </c>
      <c r="K17" s="22" t="s">
        <v>43</v>
      </c>
      <c r="L17" s="62">
        <v>1.7</v>
      </c>
      <c r="M17" s="62">
        <v>6</v>
      </c>
      <c r="N17" s="63">
        <v>0</v>
      </c>
      <c r="O17" s="62">
        <v>0</v>
      </c>
      <c r="P17" s="62">
        <v>70</v>
      </c>
      <c r="Q17" s="64">
        <v>0.01440324</v>
      </c>
      <c r="R17" s="64">
        <v>1.008</v>
      </c>
      <c r="S17" s="66">
        <f t="shared" si="1"/>
        <v>0</v>
      </c>
      <c r="T17" s="67" t="s">
        <v>176</v>
      </c>
    </row>
    <row r="18" spans="1:20" ht="14.25" customHeight="1">
      <c r="A18" s="62"/>
      <c r="B18" s="62">
        <v>1.4</v>
      </c>
      <c r="C18" s="62">
        <v>6</v>
      </c>
      <c r="D18" s="63">
        <v>183</v>
      </c>
      <c r="E18" s="62">
        <v>0</v>
      </c>
      <c r="F18" s="62">
        <v>180</v>
      </c>
      <c r="G18" s="64">
        <v>0.00450557</v>
      </c>
      <c r="H18" s="64">
        <v>0.811</v>
      </c>
      <c r="I18" s="66">
        <f t="shared" si="0"/>
        <v>148.41347580000001</v>
      </c>
      <c r="J18" s="56" t="s">
        <v>176</v>
      </c>
      <c r="K18" s="62"/>
      <c r="L18" s="62">
        <v>1.8</v>
      </c>
      <c r="M18" s="62">
        <v>6</v>
      </c>
      <c r="N18" s="63">
        <v>0</v>
      </c>
      <c r="O18" s="62">
        <v>0</v>
      </c>
      <c r="P18" s="62">
        <v>70</v>
      </c>
      <c r="Q18" s="64">
        <v>0.01528207</v>
      </c>
      <c r="R18" s="64">
        <v>1.07</v>
      </c>
      <c r="S18" s="66">
        <f t="shared" si="1"/>
        <v>0</v>
      </c>
      <c r="T18" s="67" t="s">
        <v>176</v>
      </c>
    </row>
    <row r="19" spans="1:20" ht="14.25" customHeight="1">
      <c r="A19" s="62"/>
      <c r="B19" s="62">
        <v>1.5</v>
      </c>
      <c r="C19" s="62">
        <v>6</v>
      </c>
      <c r="D19" s="63">
        <v>0</v>
      </c>
      <c r="E19" s="62">
        <v>0</v>
      </c>
      <c r="F19" s="62">
        <v>225</v>
      </c>
      <c r="G19" s="64">
        <v>0.00483065</v>
      </c>
      <c r="H19" s="64">
        <v>1.087</v>
      </c>
      <c r="I19" s="66">
        <f t="shared" si="0"/>
        <v>0</v>
      </c>
      <c r="J19" s="56" t="s">
        <v>176</v>
      </c>
      <c r="K19" s="22" t="s">
        <v>43</v>
      </c>
      <c r="L19" s="62">
        <v>1.8</v>
      </c>
      <c r="M19" s="62">
        <v>6</v>
      </c>
      <c r="N19" s="63">
        <v>182</v>
      </c>
      <c r="O19" s="62">
        <v>0</v>
      </c>
      <c r="P19" s="62">
        <v>48</v>
      </c>
      <c r="Q19" s="64">
        <v>0.01528207</v>
      </c>
      <c r="R19" s="64">
        <v>0.734</v>
      </c>
      <c r="S19" s="66">
        <f t="shared" si="1"/>
        <v>133.50416352</v>
      </c>
      <c r="T19" s="67" t="s">
        <v>176</v>
      </c>
    </row>
    <row r="20" spans="1:20" ht="14.25" customHeight="1">
      <c r="A20" s="62"/>
      <c r="B20" s="62">
        <v>1.5</v>
      </c>
      <c r="C20" s="62">
        <v>6</v>
      </c>
      <c r="D20" s="63">
        <v>171</v>
      </c>
      <c r="E20" s="62">
        <v>0</v>
      </c>
      <c r="F20" s="62">
        <v>180</v>
      </c>
      <c r="G20" s="64">
        <v>0.00483065</v>
      </c>
      <c r="H20" s="64">
        <v>0.87</v>
      </c>
      <c r="I20" s="66">
        <f t="shared" si="0"/>
        <v>148.68740699999998</v>
      </c>
      <c r="J20" s="56" t="s">
        <v>176</v>
      </c>
      <c r="K20" s="62"/>
      <c r="L20" s="62">
        <v>1.9</v>
      </c>
      <c r="M20" s="62">
        <v>6</v>
      </c>
      <c r="N20" s="63">
        <v>0</v>
      </c>
      <c r="O20" s="62">
        <v>0</v>
      </c>
      <c r="P20" s="62">
        <v>48</v>
      </c>
      <c r="Q20" s="64">
        <v>0.01615699</v>
      </c>
      <c r="R20" s="64">
        <v>0.776</v>
      </c>
      <c r="S20" s="66">
        <f t="shared" si="1"/>
        <v>0</v>
      </c>
      <c r="T20" s="67" t="s">
        <v>176</v>
      </c>
    </row>
    <row r="21" spans="1:20" ht="14.25" customHeight="1">
      <c r="A21" s="62"/>
      <c r="B21" s="62">
        <v>1.6</v>
      </c>
      <c r="C21" s="62">
        <v>6</v>
      </c>
      <c r="D21" s="63">
        <v>0</v>
      </c>
      <c r="E21" s="62">
        <v>0</v>
      </c>
      <c r="F21" s="62">
        <v>180</v>
      </c>
      <c r="G21" s="64">
        <v>0.00515182</v>
      </c>
      <c r="H21" s="64">
        <v>0.927</v>
      </c>
      <c r="I21" s="66">
        <f t="shared" si="0"/>
        <v>0</v>
      </c>
      <c r="J21" s="56" t="s">
        <v>176</v>
      </c>
      <c r="K21" s="22" t="s">
        <v>43</v>
      </c>
      <c r="L21" s="62">
        <v>1.9</v>
      </c>
      <c r="M21" s="62">
        <v>6</v>
      </c>
      <c r="N21" s="63">
        <v>0</v>
      </c>
      <c r="O21" s="62">
        <v>0</v>
      </c>
      <c r="P21" s="62">
        <v>70</v>
      </c>
      <c r="Q21" s="64">
        <v>0.01615699</v>
      </c>
      <c r="R21" s="64">
        <v>1.131</v>
      </c>
      <c r="S21" s="66">
        <f t="shared" si="1"/>
        <v>0</v>
      </c>
      <c r="T21" s="67" t="s">
        <v>176</v>
      </c>
    </row>
    <row r="22" spans="1:20" ht="14.25" customHeight="1">
      <c r="A22" s="62"/>
      <c r="B22" s="62">
        <v>1.6</v>
      </c>
      <c r="C22" s="62">
        <v>6</v>
      </c>
      <c r="D22" s="63">
        <v>0</v>
      </c>
      <c r="E22" s="62">
        <v>0</v>
      </c>
      <c r="F22" s="62">
        <v>225</v>
      </c>
      <c r="G22" s="64">
        <v>0.00515182</v>
      </c>
      <c r="H22" s="64">
        <v>1.159</v>
      </c>
      <c r="I22" s="66">
        <f t="shared" si="0"/>
        <v>0</v>
      </c>
      <c r="J22" s="56" t="s">
        <v>176</v>
      </c>
      <c r="K22" s="62"/>
      <c r="L22" s="62">
        <v>2</v>
      </c>
      <c r="M22" s="62">
        <v>6</v>
      </c>
      <c r="N22" s="63">
        <v>0</v>
      </c>
      <c r="O22" s="62">
        <v>0</v>
      </c>
      <c r="P22" s="62">
        <v>48</v>
      </c>
      <c r="Q22" s="64">
        <v>0.01702801</v>
      </c>
      <c r="R22" s="64">
        <v>0.817</v>
      </c>
      <c r="S22" s="66">
        <f t="shared" si="1"/>
        <v>0</v>
      </c>
      <c r="T22" s="67" t="s">
        <v>176</v>
      </c>
    </row>
    <row r="23" spans="1:20" ht="14.25" customHeight="1">
      <c r="A23" s="62"/>
      <c r="B23" s="62">
        <v>1.7</v>
      </c>
      <c r="C23" s="62">
        <v>6</v>
      </c>
      <c r="D23" s="63">
        <v>152</v>
      </c>
      <c r="E23" s="62">
        <v>0</v>
      </c>
      <c r="F23" s="62">
        <v>180</v>
      </c>
      <c r="G23" s="64">
        <v>0.0054691</v>
      </c>
      <c r="H23" s="64">
        <v>0.984</v>
      </c>
      <c r="I23" s="66">
        <f t="shared" si="0"/>
        <v>149.634576</v>
      </c>
      <c r="J23" s="56" t="s">
        <v>176</v>
      </c>
      <c r="K23" s="22" t="s">
        <v>43</v>
      </c>
      <c r="L23" s="62">
        <v>2</v>
      </c>
      <c r="M23" s="62">
        <v>6</v>
      </c>
      <c r="N23" s="63">
        <v>0</v>
      </c>
      <c r="O23" s="62">
        <v>0</v>
      </c>
      <c r="P23" s="62">
        <v>70</v>
      </c>
      <c r="Q23" s="64">
        <v>0.01702801</v>
      </c>
      <c r="R23" s="64">
        <v>1.192</v>
      </c>
      <c r="S23" s="66">
        <f t="shared" si="1"/>
        <v>0</v>
      </c>
      <c r="T23" s="67" t="s">
        <v>176</v>
      </c>
    </row>
    <row r="24" spans="1:20" ht="14.25" customHeight="1">
      <c r="A24" s="62"/>
      <c r="B24" s="62">
        <v>1.8</v>
      </c>
      <c r="C24" s="62">
        <v>6</v>
      </c>
      <c r="D24" s="63">
        <v>0</v>
      </c>
      <c r="E24" s="62">
        <v>0</v>
      </c>
      <c r="F24" s="62">
        <v>225</v>
      </c>
      <c r="G24" s="64">
        <v>0.00578247</v>
      </c>
      <c r="H24" s="64">
        <v>1.301</v>
      </c>
      <c r="I24" s="66">
        <f t="shared" si="0"/>
        <v>0</v>
      </c>
      <c r="J24" s="56" t="s">
        <v>176</v>
      </c>
      <c r="K24" s="22" t="s">
        <v>45</v>
      </c>
      <c r="L24" s="62">
        <v>0.9</v>
      </c>
      <c r="M24" s="62">
        <v>6</v>
      </c>
      <c r="N24" s="63">
        <v>6</v>
      </c>
      <c r="O24" s="62">
        <v>0</v>
      </c>
      <c r="P24" s="62">
        <v>40</v>
      </c>
      <c r="Q24" s="64">
        <v>0.00870237</v>
      </c>
      <c r="R24" s="64">
        <v>0.348</v>
      </c>
      <c r="S24" s="66">
        <f t="shared" si="1"/>
        <v>2.0885688</v>
      </c>
      <c r="T24" s="67" t="s">
        <v>176</v>
      </c>
    </row>
    <row r="25" spans="1:20" ht="14.25" customHeight="1">
      <c r="A25" s="62"/>
      <c r="B25" s="62">
        <v>1.8</v>
      </c>
      <c r="C25" s="62">
        <v>6</v>
      </c>
      <c r="D25" s="63">
        <v>99</v>
      </c>
      <c r="E25" s="62">
        <v>0</v>
      </c>
      <c r="F25" s="62">
        <v>180</v>
      </c>
      <c r="G25" s="64">
        <v>0.00578247</v>
      </c>
      <c r="H25" s="64">
        <v>1.041</v>
      </c>
      <c r="I25" s="66">
        <f t="shared" si="0"/>
        <v>103.0436154</v>
      </c>
      <c r="J25" s="56" t="s">
        <v>176</v>
      </c>
      <c r="K25" s="62"/>
      <c r="L25" s="62">
        <v>1.3</v>
      </c>
      <c r="M25" s="62">
        <v>6</v>
      </c>
      <c r="N25" s="63">
        <v>0</v>
      </c>
      <c r="O25" s="62">
        <v>0</v>
      </c>
      <c r="P25" s="62">
        <v>50</v>
      </c>
      <c r="Q25" s="64">
        <v>0.01307304</v>
      </c>
      <c r="R25" s="64">
        <v>0.654</v>
      </c>
      <c r="S25" s="66">
        <f t="shared" si="1"/>
        <v>0</v>
      </c>
      <c r="T25" s="67" t="s">
        <v>176</v>
      </c>
    </row>
    <row r="26" spans="1:20" ht="14.25" customHeight="1">
      <c r="A26" s="62"/>
      <c r="B26" s="62">
        <v>1.9</v>
      </c>
      <c r="C26" s="62">
        <v>6</v>
      </c>
      <c r="D26" s="63">
        <v>0</v>
      </c>
      <c r="E26" s="62">
        <v>0</v>
      </c>
      <c r="F26" s="62">
        <v>180</v>
      </c>
      <c r="G26" s="64">
        <v>0.00609194</v>
      </c>
      <c r="H26" s="64">
        <v>1.097</v>
      </c>
      <c r="I26" s="66">
        <f t="shared" si="0"/>
        <v>0</v>
      </c>
      <c r="J26" s="56" t="s">
        <v>176</v>
      </c>
      <c r="K26" s="22" t="s">
        <v>45</v>
      </c>
      <c r="L26" s="62">
        <v>1.3</v>
      </c>
      <c r="M26" s="62">
        <v>6</v>
      </c>
      <c r="N26" s="63">
        <v>0</v>
      </c>
      <c r="O26" s="62">
        <v>0</v>
      </c>
      <c r="P26" s="62">
        <v>40</v>
      </c>
      <c r="Q26" s="64">
        <v>0.01307304</v>
      </c>
      <c r="R26" s="64">
        <v>0.523</v>
      </c>
      <c r="S26" s="66">
        <f t="shared" si="1"/>
        <v>0</v>
      </c>
      <c r="T26" s="67" t="s">
        <v>176</v>
      </c>
    </row>
    <row r="27" spans="1:20" ht="14.25" customHeight="1">
      <c r="A27" s="62"/>
      <c r="B27" s="62">
        <v>1.9</v>
      </c>
      <c r="C27" s="62">
        <v>6</v>
      </c>
      <c r="D27" s="63">
        <v>0</v>
      </c>
      <c r="E27" s="62">
        <v>0</v>
      </c>
      <c r="F27" s="62">
        <v>225</v>
      </c>
      <c r="G27" s="64">
        <v>0.00609194</v>
      </c>
      <c r="H27" s="64">
        <v>1.371</v>
      </c>
      <c r="I27" s="66">
        <f t="shared" si="0"/>
        <v>0</v>
      </c>
      <c r="J27" s="56" t="s">
        <v>176</v>
      </c>
      <c r="K27" s="62"/>
      <c r="L27" s="62">
        <v>1.6</v>
      </c>
      <c r="M27" s="62">
        <v>6</v>
      </c>
      <c r="N27" s="63">
        <v>1</v>
      </c>
      <c r="O27" s="62">
        <v>0</v>
      </c>
      <c r="P27" s="62">
        <v>40</v>
      </c>
      <c r="Q27" s="64">
        <v>0.01631008</v>
      </c>
      <c r="R27" s="64">
        <v>0.652</v>
      </c>
      <c r="S27" s="66">
        <f t="shared" si="1"/>
        <v>0.6524032000000001</v>
      </c>
      <c r="T27" s="67" t="s">
        <v>176</v>
      </c>
    </row>
    <row r="28" spans="1:20" ht="14.25" customHeight="1">
      <c r="A28" s="62"/>
      <c r="B28" s="62">
        <v>2</v>
      </c>
      <c r="C28" s="62">
        <v>6</v>
      </c>
      <c r="D28" s="63">
        <v>0</v>
      </c>
      <c r="E28" s="62">
        <v>0</v>
      </c>
      <c r="F28" s="62">
        <v>180</v>
      </c>
      <c r="G28" s="64">
        <v>0.00639751</v>
      </c>
      <c r="H28" s="64">
        <v>1.152</v>
      </c>
      <c r="I28" s="66">
        <f t="shared" si="0"/>
        <v>0</v>
      </c>
      <c r="J28" s="56" t="s">
        <v>176</v>
      </c>
      <c r="K28" s="22" t="s">
        <v>45</v>
      </c>
      <c r="L28" s="62">
        <v>1.6</v>
      </c>
      <c r="M28" s="62">
        <v>6</v>
      </c>
      <c r="N28" s="63">
        <v>0</v>
      </c>
      <c r="O28" s="62">
        <v>0</v>
      </c>
      <c r="P28" s="62">
        <v>50</v>
      </c>
      <c r="Q28" s="64">
        <v>0.01631008</v>
      </c>
      <c r="R28" s="64">
        <v>0.816</v>
      </c>
      <c r="S28" s="66">
        <f t="shared" si="1"/>
        <v>0</v>
      </c>
      <c r="T28" s="67" t="s">
        <v>176</v>
      </c>
    </row>
    <row r="29" spans="1:20" ht="14.25" customHeight="1">
      <c r="A29" s="62"/>
      <c r="B29" s="62">
        <v>2</v>
      </c>
      <c r="C29" s="62">
        <v>6</v>
      </c>
      <c r="D29" s="63">
        <v>0</v>
      </c>
      <c r="E29" s="62">
        <v>0</v>
      </c>
      <c r="F29" s="62">
        <v>225</v>
      </c>
      <c r="G29" s="64">
        <v>0.00639751</v>
      </c>
      <c r="H29" s="64">
        <v>1.439</v>
      </c>
      <c r="I29" s="66">
        <f t="shared" si="0"/>
        <v>0</v>
      </c>
      <c r="J29" s="56" t="s">
        <v>176</v>
      </c>
      <c r="K29" s="22" t="s">
        <v>45</v>
      </c>
      <c r="L29" s="62">
        <v>1.8</v>
      </c>
      <c r="M29" s="62">
        <v>6</v>
      </c>
      <c r="N29" s="63">
        <v>7</v>
      </c>
      <c r="O29" s="62">
        <v>0</v>
      </c>
      <c r="P29" s="62">
        <v>40</v>
      </c>
      <c r="Q29" s="64">
        <v>0.0184486</v>
      </c>
      <c r="R29" s="64">
        <v>0.738</v>
      </c>
      <c r="S29" s="66">
        <f t="shared" si="1"/>
        <v>5.165608</v>
      </c>
      <c r="T29" s="67" t="s">
        <v>176</v>
      </c>
    </row>
    <row r="30" spans="1:20" ht="14.25" customHeight="1">
      <c r="A30" s="22" t="s">
        <v>27</v>
      </c>
      <c r="B30" s="62">
        <v>0.9</v>
      </c>
      <c r="C30" s="62">
        <v>6</v>
      </c>
      <c r="D30" s="63">
        <v>19</v>
      </c>
      <c r="E30" s="62">
        <v>0</v>
      </c>
      <c r="F30" s="62">
        <v>120</v>
      </c>
      <c r="G30" s="64">
        <v>0.00355675</v>
      </c>
      <c r="H30" s="64">
        <v>0.427</v>
      </c>
      <c r="I30" s="66">
        <f t="shared" si="0"/>
        <v>8.10939</v>
      </c>
      <c r="J30" s="56" t="s">
        <v>176</v>
      </c>
      <c r="K30" s="22" t="s">
        <v>177</v>
      </c>
      <c r="L30" s="62">
        <v>1.7</v>
      </c>
      <c r="M30" s="62">
        <v>6</v>
      </c>
      <c r="N30" s="63">
        <v>7</v>
      </c>
      <c r="O30" s="62">
        <v>0</v>
      </c>
      <c r="P30" s="62">
        <v>84</v>
      </c>
      <c r="Q30" s="64">
        <v>0.01068068</v>
      </c>
      <c r="R30" s="64">
        <v>0.897</v>
      </c>
      <c r="S30" s="66">
        <f t="shared" si="1"/>
        <v>6.28023984</v>
      </c>
      <c r="T30" s="67" t="s">
        <v>176</v>
      </c>
    </row>
    <row r="31" spans="1:20" ht="14.25" customHeight="1">
      <c r="A31" s="62"/>
      <c r="B31" s="62">
        <v>1.2</v>
      </c>
      <c r="C31" s="62">
        <v>6</v>
      </c>
      <c r="D31" s="63">
        <v>10</v>
      </c>
      <c r="E31" s="62">
        <v>0</v>
      </c>
      <c r="F31" s="62">
        <v>120</v>
      </c>
      <c r="G31" s="64">
        <v>0.00486153</v>
      </c>
      <c r="H31" s="64">
        <v>0.583</v>
      </c>
      <c r="I31" s="66">
        <f t="shared" si="0"/>
        <v>5.833836</v>
      </c>
      <c r="J31" s="56" t="s">
        <v>176</v>
      </c>
      <c r="K31" s="22" t="s">
        <v>17</v>
      </c>
      <c r="L31" s="62">
        <v>0.8</v>
      </c>
      <c r="M31" s="62">
        <v>6</v>
      </c>
      <c r="N31" s="63">
        <v>1</v>
      </c>
      <c r="O31" s="62">
        <v>0</v>
      </c>
      <c r="P31" s="62">
        <v>42</v>
      </c>
      <c r="Q31" s="64">
        <v>0.00631825</v>
      </c>
      <c r="R31" s="64">
        <v>0.265</v>
      </c>
      <c r="S31" s="66">
        <f t="shared" si="1"/>
        <v>0.2653665</v>
      </c>
      <c r="T31" s="67" t="s">
        <v>176</v>
      </c>
    </row>
    <row r="32" spans="1:20" ht="14.25" customHeight="1">
      <c r="A32" s="62"/>
      <c r="B32" s="62">
        <v>1.3</v>
      </c>
      <c r="C32" s="62">
        <v>6</v>
      </c>
      <c r="D32" s="63">
        <v>14</v>
      </c>
      <c r="E32" s="62">
        <v>0</v>
      </c>
      <c r="F32" s="62">
        <v>120</v>
      </c>
      <c r="G32" s="64">
        <v>0.00528865</v>
      </c>
      <c r="H32" s="64">
        <v>0.635</v>
      </c>
      <c r="I32" s="66">
        <f t="shared" si="0"/>
        <v>8.884932</v>
      </c>
      <c r="J32" s="56" t="s">
        <v>176</v>
      </c>
      <c r="K32" s="62"/>
      <c r="L32" s="62">
        <v>1</v>
      </c>
      <c r="M32" s="62">
        <v>6</v>
      </c>
      <c r="N32" s="63">
        <v>0</v>
      </c>
      <c r="O32" s="62">
        <v>0</v>
      </c>
      <c r="P32" s="62">
        <v>64</v>
      </c>
      <c r="Q32" s="64">
        <v>0.00814223</v>
      </c>
      <c r="R32" s="64">
        <v>0.521</v>
      </c>
      <c r="S32" s="66">
        <f t="shared" si="1"/>
        <v>0</v>
      </c>
      <c r="T32" s="67" t="s">
        <v>176</v>
      </c>
    </row>
    <row r="33" spans="1:20" ht="14.25" customHeight="1">
      <c r="A33" s="62"/>
      <c r="B33" s="62">
        <v>1.4</v>
      </c>
      <c r="C33" s="62">
        <v>6</v>
      </c>
      <c r="D33" s="63">
        <v>2</v>
      </c>
      <c r="E33" s="62">
        <v>0</v>
      </c>
      <c r="F33" s="62">
        <v>120</v>
      </c>
      <c r="G33" s="64">
        <v>0.00571187</v>
      </c>
      <c r="H33" s="64">
        <v>0.685</v>
      </c>
      <c r="I33" s="66">
        <f t="shared" si="0"/>
        <v>1.3708488</v>
      </c>
      <c r="J33" s="56" t="s">
        <v>176</v>
      </c>
      <c r="K33" s="22" t="s">
        <v>17</v>
      </c>
      <c r="L33" s="62">
        <v>1</v>
      </c>
      <c r="M33" s="62">
        <v>6</v>
      </c>
      <c r="N33" s="63">
        <v>0</v>
      </c>
      <c r="O33" s="62">
        <v>0</v>
      </c>
      <c r="P33" s="62">
        <v>42</v>
      </c>
      <c r="Q33" s="64">
        <v>0.00814223</v>
      </c>
      <c r="R33" s="64">
        <v>0.342</v>
      </c>
      <c r="S33" s="66">
        <f t="shared" si="1"/>
        <v>0</v>
      </c>
      <c r="T33" s="67" t="s">
        <v>176</v>
      </c>
    </row>
    <row r="34" spans="1:20" ht="14.25" customHeight="1">
      <c r="A34" s="62"/>
      <c r="B34" s="62">
        <v>1.5</v>
      </c>
      <c r="C34" s="62">
        <v>6</v>
      </c>
      <c r="D34" s="63">
        <v>5</v>
      </c>
      <c r="E34" s="62">
        <v>0</v>
      </c>
      <c r="F34" s="62">
        <v>120</v>
      </c>
      <c r="G34" s="64">
        <v>0.00613119</v>
      </c>
      <c r="H34" s="64">
        <v>0.736</v>
      </c>
      <c r="I34" s="66">
        <f t="shared" si="0"/>
        <v>3.678714</v>
      </c>
      <c r="J34" s="56" t="s">
        <v>176</v>
      </c>
      <c r="K34" s="22" t="s">
        <v>17</v>
      </c>
      <c r="L34" s="62">
        <v>1.1</v>
      </c>
      <c r="M34" s="62">
        <v>6</v>
      </c>
      <c r="N34" s="63">
        <v>51</v>
      </c>
      <c r="O34" s="62">
        <v>0</v>
      </c>
      <c r="P34" s="62">
        <v>42</v>
      </c>
      <c r="Q34" s="64">
        <v>0.00904836</v>
      </c>
      <c r="R34" s="64">
        <v>0.38</v>
      </c>
      <c r="S34" s="66">
        <f t="shared" si="1"/>
        <v>19.38158712</v>
      </c>
      <c r="T34" s="67" t="s">
        <v>176</v>
      </c>
    </row>
    <row r="35" spans="1:20" ht="14.25" customHeight="1">
      <c r="A35" s="62"/>
      <c r="B35" s="62">
        <v>1.7</v>
      </c>
      <c r="C35" s="62">
        <v>6</v>
      </c>
      <c r="D35" s="63">
        <v>5</v>
      </c>
      <c r="E35" s="62">
        <v>0</v>
      </c>
      <c r="F35" s="62">
        <v>120</v>
      </c>
      <c r="G35" s="64">
        <v>0.00695812</v>
      </c>
      <c r="H35" s="64">
        <v>0.835</v>
      </c>
      <c r="I35" s="66">
        <f t="shared" si="0"/>
        <v>4.174872</v>
      </c>
      <c r="J35" s="56" t="s">
        <v>176</v>
      </c>
      <c r="K35" s="62"/>
      <c r="L35" s="62">
        <v>1.2</v>
      </c>
      <c r="M35" s="62">
        <v>6</v>
      </c>
      <c r="N35" s="63">
        <v>46</v>
      </c>
      <c r="O35" s="62">
        <v>0</v>
      </c>
      <c r="P35" s="62">
        <v>42</v>
      </c>
      <c r="Q35" s="64">
        <v>0.0099506</v>
      </c>
      <c r="R35" s="64">
        <v>0.418</v>
      </c>
      <c r="S35" s="66">
        <f t="shared" si="1"/>
        <v>19.2245592</v>
      </c>
      <c r="T35" s="67" t="s">
        <v>176</v>
      </c>
    </row>
    <row r="36" spans="1:20" ht="14.25" customHeight="1">
      <c r="A36" s="22" t="s">
        <v>29</v>
      </c>
      <c r="B36" s="62">
        <v>0.8</v>
      </c>
      <c r="C36" s="62">
        <v>6</v>
      </c>
      <c r="D36" s="63">
        <v>27</v>
      </c>
      <c r="E36" s="62">
        <v>0</v>
      </c>
      <c r="F36" s="62">
        <v>135</v>
      </c>
      <c r="G36" s="64">
        <v>0.00375487</v>
      </c>
      <c r="H36" s="64">
        <v>0.507</v>
      </c>
      <c r="I36" s="66">
        <f t="shared" si="0"/>
        <v>13.68650115</v>
      </c>
      <c r="J36" s="56" t="s">
        <v>176</v>
      </c>
      <c r="K36" s="22" t="s">
        <v>17</v>
      </c>
      <c r="L36" s="62">
        <v>1.2</v>
      </c>
      <c r="M36" s="62">
        <v>6</v>
      </c>
      <c r="N36" s="63">
        <v>0</v>
      </c>
      <c r="O36" s="62">
        <v>0</v>
      </c>
      <c r="P36" s="62">
        <v>64</v>
      </c>
      <c r="Q36" s="64">
        <v>0.0099506</v>
      </c>
      <c r="R36" s="64">
        <v>0.637</v>
      </c>
      <c r="S36" s="66">
        <f t="shared" si="1"/>
        <v>0</v>
      </c>
      <c r="T36" s="67" t="s">
        <v>176</v>
      </c>
    </row>
    <row r="37" spans="1:20" ht="14.25" customHeight="1">
      <c r="A37" s="62"/>
      <c r="B37" s="62">
        <v>1.3</v>
      </c>
      <c r="C37" s="62">
        <v>6</v>
      </c>
      <c r="D37" s="63">
        <v>11</v>
      </c>
      <c r="E37" s="62">
        <v>0</v>
      </c>
      <c r="F37" s="62">
        <v>135</v>
      </c>
      <c r="G37" s="64">
        <v>0.00640071</v>
      </c>
      <c r="H37" s="64">
        <v>0.864</v>
      </c>
      <c r="I37" s="66">
        <f t="shared" si="0"/>
        <v>9.50505435</v>
      </c>
      <c r="J37" s="56" t="s">
        <v>176</v>
      </c>
      <c r="K37" s="62"/>
      <c r="L37" s="62">
        <v>1.3</v>
      </c>
      <c r="M37" s="62">
        <v>6</v>
      </c>
      <c r="N37" s="63">
        <v>43</v>
      </c>
      <c r="O37" s="62">
        <v>0</v>
      </c>
      <c r="P37" s="62">
        <v>42</v>
      </c>
      <c r="Q37" s="64">
        <v>0.01084893</v>
      </c>
      <c r="R37" s="64">
        <v>0.456</v>
      </c>
      <c r="S37" s="66">
        <f t="shared" si="1"/>
        <v>19.59316758</v>
      </c>
      <c r="T37" s="67" t="s">
        <v>176</v>
      </c>
    </row>
    <row r="38" spans="1:20" ht="14.25" customHeight="1">
      <c r="A38" s="62"/>
      <c r="B38" s="62">
        <v>1.4</v>
      </c>
      <c r="C38" s="62">
        <v>6</v>
      </c>
      <c r="D38" s="63">
        <v>20</v>
      </c>
      <c r="E38" s="62">
        <v>80</v>
      </c>
      <c r="F38" s="62">
        <v>135</v>
      </c>
      <c r="G38" s="64">
        <v>0.00691817</v>
      </c>
      <c r="H38" s="64">
        <v>0.934</v>
      </c>
      <c r="I38" s="66">
        <f t="shared" si="0"/>
        <v>19.2325126</v>
      </c>
      <c r="J38" s="56" t="s">
        <v>176</v>
      </c>
      <c r="K38" s="22" t="s">
        <v>17</v>
      </c>
      <c r="L38" s="62">
        <v>1.3</v>
      </c>
      <c r="M38" s="62">
        <v>6</v>
      </c>
      <c r="N38" s="63">
        <v>0</v>
      </c>
      <c r="O38" s="62">
        <v>0</v>
      </c>
      <c r="P38" s="62">
        <v>64</v>
      </c>
      <c r="Q38" s="64">
        <v>0.01084893</v>
      </c>
      <c r="R38" s="64">
        <v>0.694</v>
      </c>
      <c r="S38" s="66">
        <f t="shared" si="1"/>
        <v>0</v>
      </c>
      <c r="T38" s="67" t="s">
        <v>176</v>
      </c>
    </row>
    <row r="39" spans="1:20" ht="14.25" customHeight="1">
      <c r="A39" s="62"/>
      <c r="B39" s="62">
        <v>1.8</v>
      </c>
      <c r="C39" s="62">
        <v>6</v>
      </c>
      <c r="D39" s="63">
        <v>11</v>
      </c>
      <c r="E39" s="62">
        <v>0</v>
      </c>
      <c r="F39" s="62">
        <v>135</v>
      </c>
      <c r="G39" s="64">
        <v>0.008949</v>
      </c>
      <c r="H39" s="64">
        <v>1.208</v>
      </c>
      <c r="I39" s="66">
        <f t="shared" si="0"/>
        <v>13.289265</v>
      </c>
      <c r="J39" s="56" t="s">
        <v>176</v>
      </c>
      <c r="K39" s="62"/>
      <c r="L39" s="62">
        <v>1.4</v>
      </c>
      <c r="M39" s="62">
        <v>6</v>
      </c>
      <c r="N39" s="63">
        <v>0</v>
      </c>
      <c r="O39" s="62">
        <v>0</v>
      </c>
      <c r="P39" s="62">
        <v>64</v>
      </c>
      <c r="Q39" s="64">
        <v>0.01174336</v>
      </c>
      <c r="R39" s="64">
        <v>0.752</v>
      </c>
      <c r="S39" s="66">
        <f t="shared" si="1"/>
        <v>0</v>
      </c>
      <c r="T39" s="67" t="s">
        <v>176</v>
      </c>
    </row>
    <row r="40" spans="1:20" ht="14.25" customHeight="1">
      <c r="A40" s="22" t="s">
        <v>13</v>
      </c>
      <c r="B40" s="62">
        <v>0.8</v>
      </c>
      <c r="C40" s="62">
        <v>6</v>
      </c>
      <c r="D40" s="63">
        <v>77</v>
      </c>
      <c r="E40" s="62">
        <v>0</v>
      </c>
      <c r="F40" s="62">
        <v>120</v>
      </c>
      <c r="G40" s="64">
        <v>0.00311402</v>
      </c>
      <c r="H40" s="64">
        <v>0.374</v>
      </c>
      <c r="I40" s="66">
        <f t="shared" si="0"/>
        <v>28.7735448</v>
      </c>
      <c r="J40" s="56" t="s">
        <v>176</v>
      </c>
      <c r="K40" s="22" t="s">
        <v>17</v>
      </c>
      <c r="L40" s="62">
        <v>1.4</v>
      </c>
      <c r="M40" s="62">
        <v>6</v>
      </c>
      <c r="N40" s="63">
        <v>4</v>
      </c>
      <c r="O40" s="62">
        <v>0</v>
      </c>
      <c r="P40" s="62">
        <v>42</v>
      </c>
      <c r="Q40" s="64">
        <v>0.01174336</v>
      </c>
      <c r="R40" s="64">
        <v>0.493</v>
      </c>
      <c r="S40" s="66">
        <f t="shared" si="1"/>
        <v>1.9728844799999998</v>
      </c>
      <c r="T40" s="67" t="s">
        <v>176</v>
      </c>
    </row>
    <row r="41" spans="1:20" ht="14.25" customHeight="1">
      <c r="A41" s="62"/>
      <c r="B41" s="62">
        <v>0.9</v>
      </c>
      <c r="C41" s="62">
        <v>6</v>
      </c>
      <c r="D41" s="63">
        <v>40</v>
      </c>
      <c r="E41" s="62">
        <v>0</v>
      </c>
      <c r="F41" s="62">
        <v>120</v>
      </c>
      <c r="G41" s="64">
        <v>0.00355675</v>
      </c>
      <c r="H41" s="64">
        <v>0.427</v>
      </c>
      <c r="I41" s="66">
        <f t="shared" si="0"/>
        <v>17.072400000000002</v>
      </c>
      <c r="J41" s="56" t="s">
        <v>176</v>
      </c>
      <c r="K41" s="62"/>
      <c r="L41" s="62">
        <v>1.5</v>
      </c>
      <c r="M41" s="62">
        <v>6</v>
      </c>
      <c r="N41" s="63">
        <v>0</v>
      </c>
      <c r="O41" s="62">
        <v>0</v>
      </c>
      <c r="P41" s="62">
        <v>64</v>
      </c>
      <c r="Q41" s="64">
        <v>0.01263389</v>
      </c>
      <c r="R41" s="64">
        <v>0.809</v>
      </c>
      <c r="S41" s="66">
        <f t="shared" si="1"/>
        <v>0</v>
      </c>
      <c r="T41" s="67" t="s">
        <v>176</v>
      </c>
    </row>
    <row r="42" spans="1:20" ht="14.25" customHeight="1">
      <c r="A42" s="62"/>
      <c r="B42" s="62">
        <v>0.9</v>
      </c>
      <c r="C42" s="62">
        <v>6</v>
      </c>
      <c r="D42" s="63">
        <v>0</v>
      </c>
      <c r="E42" s="62">
        <v>0</v>
      </c>
      <c r="F42" s="62">
        <v>144</v>
      </c>
      <c r="G42" s="64">
        <v>0.00355675</v>
      </c>
      <c r="H42" s="64">
        <v>0.512</v>
      </c>
      <c r="I42" s="66">
        <f t="shared" si="0"/>
        <v>0</v>
      </c>
      <c r="J42" s="56" t="s">
        <v>176</v>
      </c>
      <c r="K42" s="22" t="s">
        <v>17</v>
      </c>
      <c r="L42" s="62">
        <v>1.5</v>
      </c>
      <c r="M42" s="62">
        <v>6</v>
      </c>
      <c r="N42" s="63">
        <v>0</v>
      </c>
      <c r="O42" s="62">
        <v>0</v>
      </c>
      <c r="P42" s="62">
        <v>42</v>
      </c>
      <c r="Q42" s="64">
        <v>0.01263389</v>
      </c>
      <c r="R42" s="64">
        <v>0.531</v>
      </c>
      <c r="S42" s="66">
        <f t="shared" si="1"/>
        <v>0</v>
      </c>
      <c r="T42" s="67" t="s">
        <v>176</v>
      </c>
    </row>
    <row r="43" spans="1:20" ht="14.25" customHeight="1">
      <c r="A43" s="62"/>
      <c r="B43" s="62">
        <v>1</v>
      </c>
      <c r="C43" s="62">
        <v>6</v>
      </c>
      <c r="D43" s="63">
        <v>0</v>
      </c>
      <c r="E43" s="62">
        <v>0</v>
      </c>
      <c r="F43" s="62">
        <v>144</v>
      </c>
      <c r="G43" s="64">
        <v>0.00399558</v>
      </c>
      <c r="H43" s="64">
        <v>0.575</v>
      </c>
      <c r="I43" s="66">
        <f t="shared" si="0"/>
        <v>0</v>
      </c>
      <c r="J43" s="56" t="s">
        <v>176</v>
      </c>
      <c r="K43" s="62"/>
      <c r="L43" s="62">
        <v>1.8</v>
      </c>
      <c r="M43" s="62">
        <v>6</v>
      </c>
      <c r="N43" s="63">
        <v>0</v>
      </c>
      <c r="O43" s="62">
        <v>0</v>
      </c>
      <c r="P43" s="62">
        <v>64</v>
      </c>
      <c r="Q43" s="64">
        <v>0.01528207</v>
      </c>
      <c r="R43" s="64">
        <v>0.978</v>
      </c>
      <c r="S43" s="66">
        <f t="shared" si="1"/>
        <v>0</v>
      </c>
      <c r="T43" s="67" t="s">
        <v>176</v>
      </c>
    </row>
    <row r="44" spans="1:20" ht="14.25" customHeight="1">
      <c r="A44" s="62"/>
      <c r="B44" s="62">
        <v>1</v>
      </c>
      <c r="C44" s="62">
        <v>6</v>
      </c>
      <c r="D44" s="63">
        <v>100</v>
      </c>
      <c r="E44" s="62">
        <v>0</v>
      </c>
      <c r="F44" s="62">
        <v>120</v>
      </c>
      <c r="G44" s="64">
        <v>0.00399558</v>
      </c>
      <c r="H44" s="64">
        <v>0.479</v>
      </c>
      <c r="I44" s="66">
        <f t="shared" si="0"/>
        <v>47.946960000000004</v>
      </c>
      <c r="J44" s="56" t="s">
        <v>176</v>
      </c>
      <c r="K44" s="22" t="s">
        <v>17</v>
      </c>
      <c r="L44" s="62">
        <v>1.8</v>
      </c>
      <c r="M44" s="62">
        <v>6</v>
      </c>
      <c r="N44" s="63">
        <v>31</v>
      </c>
      <c r="O44" s="62">
        <v>0</v>
      </c>
      <c r="P44" s="62">
        <v>42</v>
      </c>
      <c r="Q44" s="64">
        <v>0.01528207</v>
      </c>
      <c r="R44" s="64">
        <v>0.642</v>
      </c>
      <c r="S44" s="66">
        <f t="shared" si="1"/>
        <v>19.89725514</v>
      </c>
      <c r="T44" s="67" t="s">
        <v>176</v>
      </c>
    </row>
    <row r="45" spans="1:20" ht="14.25" customHeight="1">
      <c r="A45" s="62"/>
      <c r="B45" s="62">
        <v>1.1</v>
      </c>
      <c r="C45" s="62">
        <v>6</v>
      </c>
      <c r="D45" s="63">
        <v>0</v>
      </c>
      <c r="E45" s="62">
        <v>0</v>
      </c>
      <c r="F45" s="62">
        <v>120</v>
      </c>
      <c r="G45" s="64">
        <v>0.0044305</v>
      </c>
      <c r="H45" s="64">
        <v>0.532</v>
      </c>
      <c r="I45" s="66">
        <f t="shared" si="0"/>
        <v>0</v>
      </c>
      <c r="J45" s="56" t="s">
        <v>176</v>
      </c>
      <c r="K45" s="22" t="s">
        <v>17</v>
      </c>
      <c r="L45" s="62">
        <v>2</v>
      </c>
      <c r="M45" s="62">
        <v>6</v>
      </c>
      <c r="N45" s="63">
        <v>21</v>
      </c>
      <c r="O45" s="62">
        <v>0</v>
      </c>
      <c r="P45" s="62">
        <v>42</v>
      </c>
      <c r="Q45" s="64">
        <v>0.01702801</v>
      </c>
      <c r="R45" s="64">
        <v>0.715</v>
      </c>
      <c r="S45" s="66">
        <f t="shared" si="1"/>
        <v>15.01870482</v>
      </c>
      <c r="T45" s="67" t="s">
        <v>176</v>
      </c>
    </row>
    <row r="46" spans="1:20" ht="14.25" customHeight="1">
      <c r="A46" s="62"/>
      <c r="B46" s="62">
        <v>1.2</v>
      </c>
      <c r="C46" s="62">
        <v>6</v>
      </c>
      <c r="D46" s="63">
        <v>0</v>
      </c>
      <c r="E46" s="62">
        <v>0</v>
      </c>
      <c r="F46" s="62">
        <v>120</v>
      </c>
      <c r="G46" s="64">
        <v>0.00486153</v>
      </c>
      <c r="H46" s="64">
        <v>0.583</v>
      </c>
      <c r="I46" s="66">
        <f t="shared" si="0"/>
        <v>0</v>
      </c>
      <c r="J46" s="56" t="s">
        <v>176</v>
      </c>
      <c r="K46" s="22" t="s">
        <v>56</v>
      </c>
      <c r="L46" s="62">
        <v>1.2</v>
      </c>
      <c r="M46" s="62">
        <v>6</v>
      </c>
      <c r="N46" s="63">
        <v>63</v>
      </c>
      <c r="O46" s="62">
        <v>0</v>
      </c>
      <c r="P46" s="62">
        <v>32</v>
      </c>
      <c r="Q46" s="64">
        <v>0.01503967</v>
      </c>
      <c r="R46" s="64">
        <v>0.481</v>
      </c>
      <c r="S46" s="66">
        <f t="shared" si="1"/>
        <v>30.31997472</v>
      </c>
      <c r="T46" s="67" t="s">
        <v>176</v>
      </c>
    </row>
    <row r="47" spans="1:20" ht="14.25" customHeight="1">
      <c r="A47" s="62"/>
      <c r="B47" s="62">
        <v>1.2</v>
      </c>
      <c r="C47" s="62">
        <v>6</v>
      </c>
      <c r="D47" s="63">
        <v>0</v>
      </c>
      <c r="E47" s="62">
        <v>0</v>
      </c>
      <c r="F47" s="62">
        <v>144</v>
      </c>
      <c r="G47" s="64">
        <v>0.00486153</v>
      </c>
      <c r="H47" s="64">
        <v>0.7</v>
      </c>
      <c r="I47" s="66">
        <f t="shared" si="0"/>
        <v>0</v>
      </c>
      <c r="J47" s="56" t="s">
        <v>176</v>
      </c>
      <c r="K47" s="22" t="s">
        <v>56</v>
      </c>
      <c r="L47" s="62">
        <v>1.3</v>
      </c>
      <c r="M47" s="62">
        <v>6</v>
      </c>
      <c r="N47" s="63">
        <v>3</v>
      </c>
      <c r="O47" s="62">
        <v>0</v>
      </c>
      <c r="P47" s="62">
        <v>32</v>
      </c>
      <c r="Q47" s="64">
        <v>0.01640921</v>
      </c>
      <c r="R47" s="64">
        <v>0.525</v>
      </c>
      <c r="S47" s="66">
        <f t="shared" si="1"/>
        <v>1.57528416</v>
      </c>
      <c r="T47" s="67" t="s">
        <v>176</v>
      </c>
    </row>
    <row r="48" spans="1:20" ht="14.25" customHeight="1">
      <c r="A48" s="62"/>
      <c r="B48" s="62">
        <v>1.3</v>
      </c>
      <c r="C48" s="62">
        <v>6</v>
      </c>
      <c r="D48" s="63">
        <v>91</v>
      </c>
      <c r="E48" s="62">
        <v>0</v>
      </c>
      <c r="F48" s="62">
        <v>120</v>
      </c>
      <c r="G48" s="64">
        <v>0.00528865</v>
      </c>
      <c r="H48" s="64">
        <v>0.635</v>
      </c>
      <c r="I48" s="66">
        <f t="shared" si="0"/>
        <v>57.752058</v>
      </c>
      <c r="J48" s="56" t="s">
        <v>176</v>
      </c>
      <c r="K48" s="22" t="s">
        <v>56</v>
      </c>
      <c r="L48" s="62">
        <v>1.4</v>
      </c>
      <c r="M48" s="62">
        <v>6</v>
      </c>
      <c r="N48" s="63">
        <v>24</v>
      </c>
      <c r="O48" s="62">
        <v>0</v>
      </c>
      <c r="P48" s="62">
        <v>32</v>
      </c>
      <c r="Q48" s="64">
        <v>0.01777485</v>
      </c>
      <c r="R48" s="64">
        <v>0.569</v>
      </c>
      <c r="S48" s="66">
        <f t="shared" si="1"/>
        <v>13.6510848</v>
      </c>
      <c r="T48" s="67" t="s">
        <v>176</v>
      </c>
    </row>
    <row r="49" spans="1:20" ht="14.25" customHeight="1">
      <c r="A49" s="62"/>
      <c r="B49" s="62">
        <v>1.4</v>
      </c>
      <c r="C49" s="62">
        <v>6</v>
      </c>
      <c r="D49" s="63">
        <v>51</v>
      </c>
      <c r="E49" s="62">
        <v>0</v>
      </c>
      <c r="F49" s="62">
        <v>120</v>
      </c>
      <c r="G49" s="64">
        <v>0.00571187</v>
      </c>
      <c r="H49" s="64">
        <v>0.685</v>
      </c>
      <c r="I49" s="66">
        <f t="shared" si="0"/>
        <v>34.9566444</v>
      </c>
      <c r="J49" s="56" t="s">
        <v>176</v>
      </c>
      <c r="K49" s="22" t="s">
        <v>56</v>
      </c>
      <c r="L49" s="62">
        <v>1.5</v>
      </c>
      <c r="M49" s="62">
        <v>6</v>
      </c>
      <c r="N49" s="63">
        <v>61</v>
      </c>
      <c r="O49" s="62">
        <v>0</v>
      </c>
      <c r="P49" s="62">
        <v>32</v>
      </c>
      <c r="Q49" s="64">
        <v>0.01913659</v>
      </c>
      <c r="R49" s="64">
        <v>0.612</v>
      </c>
      <c r="S49" s="66">
        <f t="shared" si="1"/>
        <v>37.354623679999996</v>
      </c>
      <c r="T49" s="67" t="s">
        <v>176</v>
      </c>
    </row>
    <row r="50" spans="1:20" ht="14.25" customHeight="1">
      <c r="A50" s="62"/>
      <c r="B50" s="62">
        <v>1.5</v>
      </c>
      <c r="C50" s="62">
        <v>6</v>
      </c>
      <c r="D50" s="63">
        <v>6</v>
      </c>
      <c r="E50" s="62">
        <v>0</v>
      </c>
      <c r="F50" s="62">
        <v>120</v>
      </c>
      <c r="G50" s="64">
        <v>0.00613119</v>
      </c>
      <c r="H50" s="64">
        <v>0.736</v>
      </c>
      <c r="I50" s="66">
        <f t="shared" si="0"/>
        <v>4.4144568</v>
      </c>
      <c r="J50" s="56" t="s">
        <v>176</v>
      </c>
      <c r="K50" s="22" t="s">
        <v>56</v>
      </c>
      <c r="L50" s="62">
        <v>1.7</v>
      </c>
      <c r="M50" s="62">
        <v>6</v>
      </c>
      <c r="N50" s="63">
        <v>16</v>
      </c>
      <c r="O50" s="62">
        <v>0</v>
      </c>
      <c r="P50" s="62">
        <v>32</v>
      </c>
      <c r="Q50" s="64">
        <v>0.02184836</v>
      </c>
      <c r="R50" s="64">
        <v>0.699</v>
      </c>
      <c r="S50" s="66">
        <f t="shared" si="1"/>
        <v>11.18636032</v>
      </c>
      <c r="T50" s="67" t="s">
        <v>176</v>
      </c>
    </row>
    <row r="51" spans="1:20" ht="14.25" customHeight="1">
      <c r="A51" s="62"/>
      <c r="B51" s="62">
        <v>1.5</v>
      </c>
      <c r="C51" s="62">
        <v>6</v>
      </c>
      <c r="D51" s="63">
        <v>0</v>
      </c>
      <c r="E51" s="62">
        <v>0</v>
      </c>
      <c r="F51" s="62">
        <v>144</v>
      </c>
      <c r="G51" s="64">
        <v>0.00613119</v>
      </c>
      <c r="H51" s="64">
        <v>0.883</v>
      </c>
      <c r="I51" s="66">
        <f t="shared" si="0"/>
        <v>0</v>
      </c>
      <c r="J51" s="56" t="s">
        <v>176</v>
      </c>
      <c r="K51" s="22" t="s">
        <v>56</v>
      </c>
      <c r="L51" s="62">
        <v>1.8</v>
      </c>
      <c r="M51" s="62">
        <v>6</v>
      </c>
      <c r="N51" s="63">
        <v>1</v>
      </c>
      <c r="O51" s="62">
        <v>0</v>
      </c>
      <c r="P51" s="62">
        <v>32</v>
      </c>
      <c r="Q51" s="64">
        <v>0.0231984</v>
      </c>
      <c r="R51" s="64">
        <v>0.742</v>
      </c>
      <c r="S51" s="66">
        <f t="shared" si="1"/>
        <v>0.7423488</v>
      </c>
      <c r="T51" s="67" t="s">
        <v>176</v>
      </c>
    </row>
    <row r="52" spans="1:20" ht="14.25" customHeight="1">
      <c r="A52" s="62"/>
      <c r="B52" s="62">
        <v>1.7</v>
      </c>
      <c r="C52" s="62">
        <v>6</v>
      </c>
      <c r="D52" s="63">
        <v>9</v>
      </c>
      <c r="E52" s="62">
        <v>0</v>
      </c>
      <c r="F52" s="62">
        <v>120</v>
      </c>
      <c r="G52" s="64">
        <v>0.00695812</v>
      </c>
      <c r="H52" s="64">
        <v>0.835</v>
      </c>
      <c r="I52" s="66">
        <f t="shared" si="0"/>
        <v>7.5147696</v>
      </c>
      <c r="J52" s="56" t="s">
        <v>176</v>
      </c>
      <c r="K52" s="22" t="s">
        <v>178</v>
      </c>
      <c r="L52" s="62">
        <v>0.8</v>
      </c>
      <c r="M52" s="62">
        <v>6</v>
      </c>
      <c r="N52" s="63">
        <v>0</v>
      </c>
      <c r="O52" s="62">
        <v>0</v>
      </c>
      <c r="P52" s="62">
        <v>0</v>
      </c>
      <c r="Q52" s="64">
        <v>0.00631825</v>
      </c>
      <c r="R52" s="64">
        <v>0</v>
      </c>
      <c r="S52" s="66">
        <f t="shared" si="1"/>
        <v>0</v>
      </c>
      <c r="T52" s="67" t="s">
        <v>176</v>
      </c>
    </row>
    <row r="53" spans="1:20" ht="14.25" customHeight="1">
      <c r="A53" s="62"/>
      <c r="B53" s="62">
        <v>1.8</v>
      </c>
      <c r="C53" s="62">
        <v>6</v>
      </c>
      <c r="D53" s="63">
        <v>54</v>
      </c>
      <c r="E53" s="62">
        <v>0</v>
      </c>
      <c r="F53" s="62">
        <v>120</v>
      </c>
      <c r="G53" s="64">
        <v>0.00736573</v>
      </c>
      <c r="H53" s="64">
        <v>0.884</v>
      </c>
      <c r="I53" s="66">
        <f t="shared" si="0"/>
        <v>47.7299304</v>
      </c>
      <c r="J53" s="56" t="s">
        <v>176</v>
      </c>
      <c r="K53" s="22" t="s">
        <v>178</v>
      </c>
      <c r="L53" s="62">
        <v>0.8</v>
      </c>
      <c r="M53" s="62">
        <v>6</v>
      </c>
      <c r="N53" s="63">
        <v>172</v>
      </c>
      <c r="O53" s="62">
        <v>0</v>
      </c>
      <c r="P53" s="62">
        <v>48</v>
      </c>
      <c r="Q53" s="64">
        <v>0.00631825</v>
      </c>
      <c r="R53" s="64">
        <v>0.303</v>
      </c>
      <c r="S53" s="66">
        <f t="shared" si="1"/>
        <v>52.163472</v>
      </c>
      <c r="T53" s="67" t="s">
        <v>176</v>
      </c>
    </row>
    <row r="54" spans="1:20" ht="14.25" customHeight="1">
      <c r="A54" s="62"/>
      <c r="B54" s="62">
        <v>1.8</v>
      </c>
      <c r="C54" s="62">
        <v>6</v>
      </c>
      <c r="D54" s="63">
        <v>0</v>
      </c>
      <c r="E54" s="62">
        <v>0</v>
      </c>
      <c r="F54" s="62">
        <v>144</v>
      </c>
      <c r="G54" s="64">
        <v>0.00736573</v>
      </c>
      <c r="H54" s="64">
        <v>1.061</v>
      </c>
      <c r="I54" s="66">
        <f t="shared" si="0"/>
        <v>0</v>
      </c>
      <c r="J54" s="56" t="s">
        <v>176</v>
      </c>
      <c r="K54" s="22" t="s">
        <v>19</v>
      </c>
      <c r="L54" s="62">
        <v>0.9</v>
      </c>
      <c r="M54" s="62">
        <v>6</v>
      </c>
      <c r="N54" s="63">
        <v>12</v>
      </c>
      <c r="O54" s="62">
        <v>0</v>
      </c>
      <c r="P54" s="62">
        <v>36</v>
      </c>
      <c r="Q54" s="64">
        <v>0.00870237</v>
      </c>
      <c r="R54" s="64">
        <v>0.313</v>
      </c>
      <c r="S54" s="66">
        <f t="shared" si="1"/>
        <v>3.7594238399999997</v>
      </c>
      <c r="T54" s="67" t="s">
        <v>176</v>
      </c>
    </row>
    <row r="55" spans="1:20" ht="14.25" customHeight="1">
      <c r="A55" s="62"/>
      <c r="B55" s="62">
        <v>1.9</v>
      </c>
      <c r="C55" s="62">
        <v>6</v>
      </c>
      <c r="D55" s="63">
        <v>24</v>
      </c>
      <c r="E55" s="62">
        <v>0</v>
      </c>
      <c r="F55" s="62">
        <v>120</v>
      </c>
      <c r="G55" s="64">
        <v>0.00776945</v>
      </c>
      <c r="H55" s="64">
        <v>0.932</v>
      </c>
      <c r="I55" s="66">
        <f t="shared" si="0"/>
        <v>22.376016</v>
      </c>
      <c r="J55" s="56" t="s">
        <v>176</v>
      </c>
      <c r="K55" s="22" t="s">
        <v>19</v>
      </c>
      <c r="L55" s="62">
        <v>1</v>
      </c>
      <c r="M55" s="62">
        <v>6</v>
      </c>
      <c r="N55" s="63">
        <v>3</v>
      </c>
      <c r="O55" s="62">
        <v>0</v>
      </c>
      <c r="P55" s="62">
        <v>36</v>
      </c>
      <c r="Q55" s="64">
        <v>0.00980089</v>
      </c>
      <c r="R55" s="64">
        <v>0.353</v>
      </c>
      <c r="S55" s="66">
        <f t="shared" si="1"/>
        <v>1.05849612</v>
      </c>
      <c r="T55" s="67" t="s">
        <v>176</v>
      </c>
    </row>
    <row r="56" spans="1:20" ht="14.25" customHeight="1">
      <c r="A56" s="62"/>
      <c r="B56" s="62">
        <v>2</v>
      </c>
      <c r="C56" s="62">
        <v>6</v>
      </c>
      <c r="D56" s="63">
        <v>0</v>
      </c>
      <c r="E56" s="62">
        <v>0</v>
      </c>
      <c r="F56" s="62">
        <v>144</v>
      </c>
      <c r="G56" s="64">
        <v>0.00816926</v>
      </c>
      <c r="H56" s="64">
        <v>1.176</v>
      </c>
      <c r="I56" s="66">
        <f t="shared" si="0"/>
        <v>0</v>
      </c>
      <c r="J56" s="56" t="s">
        <v>176</v>
      </c>
      <c r="K56" s="62"/>
      <c r="L56" s="62">
        <v>1.2</v>
      </c>
      <c r="M56" s="62">
        <v>6</v>
      </c>
      <c r="N56" s="63">
        <v>0</v>
      </c>
      <c r="O56" s="62">
        <v>0</v>
      </c>
      <c r="P56" s="62">
        <v>36</v>
      </c>
      <c r="Q56" s="64">
        <v>0.01198623</v>
      </c>
      <c r="R56" s="64">
        <v>0.432</v>
      </c>
      <c r="S56" s="66">
        <f t="shared" si="1"/>
        <v>0</v>
      </c>
      <c r="T56" s="67" t="s">
        <v>176</v>
      </c>
    </row>
    <row r="57" spans="1:20" ht="14.25" customHeight="1">
      <c r="A57" s="62"/>
      <c r="B57" s="62">
        <v>2</v>
      </c>
      <c r="C57" s="62">
        <v>6</v>
      </c>
      <c r="D57" s="63">
        <v>0</v>
      </c>
      <c r="E57" s="62">
        <v>0</v>
      </c>
      <c r="F57" s="62">
        <v>120</v>
      </c>
      <c r="G57" s="64">
        <v>0.00816926</v>
      </c>
      <c r="H57" s="64">
        <v>0.98</v>
      </c>
      <c r="I57" s="66">
        <f t="shared" si="0"/>
        <v>0</v>
      </c>
      <c r="J57" s="56" t="s">
        <v>176</v>
      </c>
      <c r="K57" s="22" t="s">
        <v>19</v>
      </c>
      <c r="L57" s="62">
        <v>1.2</v>
      </c>
      <c r="M57" s="62">
        <v>6</v>
      </c>
      <c r="N57" s="63">
        <v>0</v>
      </c>
      <c r="O57" s="62">
        <v>0</v>
      </c>
      <c r="P57" s="62">
        <v>49</v>
      </c>
      <c r="Q57" s="64">
        <v>0.01198623</v>
      </c>
      <c r="R57" s="64">
        <v>0.587</v>
      </c>
      <c r="S57" s="66">
        <f t="shared" si="1"/>
        <v>0</v>
      </c>
      <c r="T57" s="67" t="s">
        <v>176</v>
      </c>
    </row>
    <row r="58" spans="1:20" ht="14.25" customHeight="1">
      <c r="A58" s="22" t="s">
        <v>32</v>
      </c>
      <c r="B58" s="62">
        <v>1.2</v>
      </c>
      <c r="C58" s="62">
        <v>6</v>
      </c>
      <c r="D58" s="63">
        <v>4</v>
      </c>
      <c r="E58" s="62">
        <v>0</v>
      </c>
      <c r="F58" s="62">
        <v>84</v>
      </c>
      <c r="G58" s="64">
        <v>0.00740606</v>
      </c>
      <c r="H58" s="64">
        <v>0.622</v>
      </c>
      <c r="I58" s="66">
        <f t="shared" si="0"/>
        <v>2.48843616</v>
      </c>
      <c r="J58" s="56" t="s">
        <v>176</v>
      </c>
      <c r="K58" s="22" t="s">
        <v>19</v>
      </c>
      <c r="L58" s="62">
        <v>1.3</v>
      </c>
      <c r="M58" s="62">
        <v>6</v>
      </c>
      <c r="N58" s="63">
        <v>59</v>
      </c>
      <c r="O58" s="62">
        <v>0</v>
      </c>
      <c r="P58" s="62">
        <v>36</v>
      </c>
      <c r="Q58" s="64">
        <v>0.01307304</v>
      </c>
      <c r="R58" s="64">
        <v>0.471</v>
      </c>
      <c r="S58" s="66">
        <f t="shared" si="1"/>
        <v>27.76713696</v>
      </c>
      <c r="T58" s="67" t="s">
        <v>176</v>
      </c>
    </row>
    <row r="59" spans="1:20" ht="14.25" customHeight="1">
      <c r="A59" s="62"/>
      <c r="B59" s="62">
        <v>1.6</v>
      </c>
      <c r="C59" s="62">
        <v>6</v>
      </c>
      <c r="D59" s="63">
        <v>33</v>
      </c>
      <c r="E59" s="62">
        <v>0</v>
      </c>
      <c r="F59" s="62">
        <v>84</v>
      </c>
      <c r="G59" s="64">
        <v>0.01003356</v>
      </c>
      <c r="H59" s="64">
        <v>0.843</v>
      </c>
      <c r="I59" s="66">
        <f t="shared" si="0"/>
        <v>27.81302832</v>
      </c>
      <c r="J59" s="56" t="s">
        <v>176</v>
      </c>
      <c r="K59" s="62"/>
      <c r="L59" s="62">
        <v>1.4</v>
      </c>
      <c r="M59" s="62">
        <v>6</v>
      </c>
      <c r="N59" s="63">
        <v>0</v>
      </c>
      <c r="O59" s="62">
        <v>0</v>
      </c>
      <c r="P59" s="62">
        <v>49</v>
      </c>
      <c r="Q59" s="64">
        <v>0.01415596</v>
      </c>
      <c r="R59" s="64">
        <v>0.694</v>
      </c>
      <c r="S59" s="66">
        <f t="shared" si="1"/>
        <v>0</v>
      </c>
      <c r="T59" s="67" t="s">
        <v>176</v>
      </c>
    </row>
    <row r="60" spans="1:20" ht="14.25" customHeight="1">
      <c r="A60" s="22" t="s">
        <v>14</v>
      </c>
      <c r="B60" s="62">
        <v>0.8</v>
      </c>
      <c r="C60" s="62">
        <v>6</v>
      </c>
      <c r="D60" s="63">
        <v>7</v>
      </c>
      <c r="E60" s="62">
        <v>0</v>
      </c>
      <c r="F60" s="62">
        <v>120</v>
      </c>
      <c r="G60" s="64">
        <v>0.00375487</v>
      </c>
      <c r="H60" s="64">
        <v>0.451</v>
      </c>
      <c r="I60" s="66">
        <f t="shared" si="0"/>
        <v>3.1540908</v>
      </c>
      <c r="J60" s="56" t="s">
        <v>176</v>
      </c>
      <c r="K60" s="22" t="s">
        <v>19</v>
      </c>
      <c r="L60" s="62">
        <v>1.4</v>
      </c>
      <c r="M60" s="62">
        <v>6</v>
      </c>
      <c r="N60" s="63">
        <v>0</v>
      </c>
      <c r="O60" s="62">
        <v>0</v>
      </c>
      <c r="P60" s="62">
        <v>36</v>
      </c>
      <c r="Q60" s="64">
        <v>0.01415596</v>
      </c>
      <c r="R60" s="64">
        <v>0.51</v>
      </c>
      <c r="S60" s="66">
        <f t="shared" si="1"/>
        <v>0</v>
      </c>
      <c r="T60" s="67" t="s">
        <v>176</v>
      </c>
    </row>
    <row r="61" spans="1:20" ht="14.25" customHeight="1">
      <c r="A61" s="62"/>
      <c r="B61" s="62">
        <v>1</v>
      </c>
      <c r="C61" s="62">
        <v>6</v>
      </c>
      <c r="D61" s="63">
        <v>6</v>
      </c>
      <c r="E61" s="62">
        <v>0</v>
      </c>
      <c r="F61" s="62">
        <v>120</v>
      </c>
      <c r="G61" s="64">
        <v>0.00482491</v>
      </c>
      <c r="H61" s="64">
        <v>0.579</v>
      </c>
      <c r="I61" s="66">
        <f t="shared" si="0"/>
        <v>3.4739352</v>
      </c>
      <c r="J61" s="56" t="s">
        <v>176</v>
      </c>
      <c r="K61" s="22" t="s">
        <v>19</v>
      </c>
      <c r="L61" s="62">
        <v>1.5</v>
      </c>
      <c r="M61" s="62">
        <v>6</v>
      </c>
      <c r="N61" s="63">
        <v>1</v>
      </c>
      <c r="O61" s="62">
        <v>0</v>
      </c>
      <c r="P61" s="62">
        <v>36</v>
      </c>
      <c r="Q61" s="64">
        <v>0.01523497</v>
      </c>
      <c r="R61" s="64">
        <v>0.548</v>
      </c>
      <c r="S61" s="66">
        <f t="shared" si="1"/>
        <v>0.5484589200000001</v>
      </c>
      <c r="T61" s="67" t="s">
        <v>176</v>
      </c>
    </row>
    <row r="62" spans="1:20" ht="14.25" customHeight="1">
      <c r="A62" s="62"/>
      <c r="B62" s="62">
        <v>1.1</v>
      </c>
      <c r="C62" s="62">
        <v>6</v>
      </c>
      <c r="D62" s="63">
        <v>32</v>
      </c>
      <c r="E62" s="62">
        <v>0</v>
      </c>
      <c r="F62" s="62">
        <v>120</v>
      </c>
      <c r="G62" s="64">
        <v>0.00535408</v>
      </c>
      <c r="H62" s="64">
        <v>0.642</v>
      </c>
      <c r="I62" s="66">
        <f t="shared" si="0"/>
        <v>20.5596672</v>
      </c>
      <c r="J62" s="56" t="s">
        <v>176</v>
      </c>
      <c r="K62" s="62"/>
      <c r="L62" s="62">
        <v>1.7</v>
      </c>
      <c r="M62" s="62">
        <v>6</v>
      </c>
      <c r="N62" s="63">
        <v>7</v>
      </c>
      <c r="O62" s="62">
        <v>0</v>
      </c>
      <c r="P62" s="62">
        <v>36</v>
      </c>
      <c r="Q62" s="64">
        <v>0.01738129</v>
      </c>
      <c r="R62" s="64">
        <v>0.626</v>
      </c>
      <c r="S62" s="66">
        <f t="shared" si="1"/>
        <v>4.38008508</v>
      </c>
      <c r="T62" s="67" t="s">
        <v>176</v>
      </c>
    </row>
    <row r="63" spans="1:20" ht="14.25" customHeight="1">
      <c r="A63" s="62"/>
      <c r="B63" s="62">
        <v>1.3</v>
      </c>
      <c r="C63" s="62">
        <v>6</v>
      </c>
      <c r="D63" s="63">
        <v>3</v>
      </c>
      <c r="E63" s="62">
        <v>0</v>
      </c>
      <c r="F63" s="62">
        <v>120</v>
      </c>
      <c r="G63" s="64">
        <v>0.00640071</v>
      </c>
      <c r="H63" s="64">
        <v>0.768</v>
      </c>
      <c r="I63" s="66">
        <f t="shared" si="0"/>
        <v>2.3042556000000003</v>
      </c>
      <c r="J63" s="56" t="s">
        <v>176</v>
      </c>
      <c r="K63" s="22" t="s">
        <v>19</v>
      </c>
      <c r="L63" s="62">
        <v>1.7</v>
      </c>
      <c r="M63" s="62">
        <v>6</v>
      </c>
      <c r="N63" s="63">
        <v>0</v>
      </c>
      <c r="O63" s="62">
        <v>0</v>
      </c>
      <c r="P63" s="62">
        <v>49</v>
      </c>
      <c r="Q63" s="64">
        <v>0.01738129</v>
      </c>
      <c r="R63" s="64">
        <v>0.852</v>
      </c>
      <c r="S63" s="66">
        <f t="shared" si="1"/>
        <v>0</v>
      </c>
      <c r="T63" s="67" t="s">
        <v>176</v>
      </c>
    </row>
    <row r="64" spans="1:20" ht="14.25" customHeight="1">
      <c r="A64" s="62"/>
      <c r="B64" s="62">
        <v>1.4</v>
      </c>
      <c r="C64" s="62">
        <v>6</v>
      </c>
      <c r="D64" s="63">
        <v>9</v>
      </c>
      <c r="E64" s="62">
        <v>0</v>
      </c>
      <c r="F64" s="62">
        <v>120</v>
      </c>
      <c r="G64" s="64">
        <v>0.00691817</v>
      </c>
      <c r="H64" s="64">
        <v>0.83</v>
      </c>
      <c r="I64" s="66">
        <f t="shared" si="0"/>
        <v>7.4716236</v>
      </c>
      <c r="J64" s="56" t="s">
        <v>176</v>
      </c>
      <c r="K64" s="22" t="s">
        <v>19</v>
      </c>
      <c r="L64" s="62">
        <v>1.8</v>
      </c>
      <c r="M64" s="62">
        <v>6</v>
      </c>
      <c r="N64" s="63">
        <v>22</v>
      </c>
      <c r="O64" s="62">
        <v>0</v>
      </c>
      <c r="P64" s="62">
        <v>36</v>
      </c>
      <c r="Q64" s="64">
        <v>0.0184486</v>
      </c>
      <c r="R64" s="64">
        <v>0.664</v>
      </c>
      <c r="S64" s="66">
        <f t="shared" si="1"/>
        <v>14.611291199999998</v>
      </c>
      <c r="T64" s="67" t="s">
        <v>176</v>
      </c>
    </row>
    <row r="65" spans="1:20" ht="14.25" customHeight="1">
      <c r="A65" s="62"/>
      <c r="B65" s="62">
        <v>1.7</v>
      </c>
      <c r="C65" s="62">
        <v>6</v>
      </c>
      <c r="D65" s="63">
        <v>31</v>
      </c>
      <c r="E65" s="62">
        <v>0</v>
      </c>
      <c r="F65" s="62">
        <v>120</v>
      </c>
      <c r="G65" s="64">
        <v>0.00844714</v>
      </c>
      <c r="H65" s="64">
        <v>1.014</v>
      </c>
      <c r="I65" s="66">
        <f t="shared" si="0"/>
        <v>31.4233608</v>
      </c>
      <c r="J65" s="56" t="s">
        <v>176</v>
      </c>
      <c r="K65" s="62"/>
      <c r="L65" s="62">
        <v>1.9</v>
      </c>
      <c r="M65" s="62">
        <v>6</v>
      </c>
      <c r="N65" s="63">
        <v>37</v>
      </c>
      <c r="O65" s="62">
        <v>0</v>
      </c>
      <c r="P65" s="62">
        <v>36</v>
      </c>
      <c r="Q65" s="64">
        <v>0.019512</v>
      </c>
      <c r="R65" s="64">
        <v>0.702</v>
      </c>
      <c r="S65" s="66">
        <f t="shared" si="1"/>
        <v>25.989984000000003</v>
      </c>
      <c r="T65" s="67" t="s">
        <v>176</v>
      </c>
    </row>
    <row r="66" spans="1:20" ht="14.25" customHeight="1">
      <c r="A66" s="62"/>
      <c r="B66" s="62">
        <v>1.8</v>
      </c>
      <c r="C66" s="62">
        <v>6</v>
      </c>
      <c r="D66" s="63">
        <v>50</v>
      </c>
      <c r="E66" s="62">
        <v>30</v>
      </c>
      <c r="F66" s="62">
        <v>120</v>
      </c>
      <c r="G66" s="64">
        <v>0.008949</v>
      </c>
      <c r="H66" s="64">
        <v>1.074</v>
      </c>
      <c r="I66" s="66">
        <f t="shared" si="0"/>
        <v>53.96247</v>
      </c>
      <c r="J66" s="56" t="s">
        <v>176</v>
      </c>
      <c r="K66" s="22" t="s">
        <v>19</v>
      </c>
      <c r="L66" s="62">
        <v>1.9</v>
      </c>
      <c r="M66" s="62">
        <v>6</v>
      </c>
      <c r="N66" s="63">
        <v>0</v>
      </c>
      <c r="O66" s="62">
        <v>0</v>
      </c>
      <c r="P66" s="62">
        <v>49</v>
      </c>
      <c r="Q66" s="64">
        <v>0.019512</v>
      </c>
      <c r="R66" s="64">
        <v>0.956</v>
      </c>
      <c r="S66" s="66">
        <f t="shared" si="1"/>
        <v>0</v>
      </c>
      <c r="T66" s="67" t="s">
        <v>176</v>
      </c>
    </row>
    <row r="67" spans="1:20" ht="14.25" customHeight="1">
      <c r="A67" s="62"/>
      <c r="B67" s="62">
        <v>1.9</v>
      </c>
      <c r="C67" s="62">
        <v>6</v>
      </c>
      <c r="D67" s="63">
        <v>5</v>
      </c>
      <c r="E67" s="62">
        <v>0</v>
      </c>
      <c r="F67" s="62">
        <v>120</v>
      </c>
      <c r="G67" s="64">
        <v>0.00944695</v>
      </c>
      <c r="H67" s="64">
        <v>1.134</v>
      </c>
      <c r="I67" s="66">
        <f aca="true" t="shared" si="2" ref="I67:I93">(D67*F67+E67)*G67</f>
        <v>5.668170000000001</v>
      </c>
      <c r="J67" s="56" t="s">
        <v>176</v>
      </c>
      <c r="K67" s="22" t="s">
        <v>19</v>
      </c>
      <c r="L67" s="62">
        <v>1.9</v>
      </c>
      <c r="M67" s="62">
        <v>6</v>
      </c>
      <c r="N67" s="63">
        <v>0</v>
      </c>
      <c r="O67" s="62">
        <v>0</v>
      </c>
      <c r="P67" s="62">
        <v>20</v>
      </c>
      <c r="Q67" s="64">
        <v>0.019512</v>
      </c>
      <c r="R67" s="64">
        <v>0.39</v>
      </c>
      <c r="S67" s="66">
        <f aca="true" t="shared" si="3" ref="S67:S98">(N67*P67+O67)*Q67</f>
        <v>0</v>
      </c>
      <c r="T67" s="67" t="s">
        <v>176</v>
      </c>
    </row>
    <row r="68" spans="1:20" ht="14.25" customHeight="1">
      <c r="A68" s="22" t="s">
        <v>35</v>
      </c>
      <c r="B68" s="62">
        <v>0.8</v>
      </c>
      <c r="C68" s="62">
        <v>6</v>
      </c>
      <c r="D68" s="63">
        <v>0</v>
      </c>
      <c r="E68" s="62">
        <v>0</v>
      </c>
      <c r="F68" s="62">
        <v>84</v>
      </c>
      <c r="G68" s="64">
        <v>0.00503656</v>
      </c>
      <c r="H68" s="64">
        <v>0.423</v>
      </c>
      <c r="I68" s="66">
        <f t="shared" si="2"/>
        <v>0</v>
      </c>
      <c r="J68" s="56" t="s">
        <v>176</v>
      </c>
      <c r="K68" s="22" t="s">
        <v>19</v>
      </c>
      <c r="L68" s="62">
        <v>2</v>
      </c>
      <c r="M68" s="62">
        <v>6</v>
      </c>
      <c r="N68" s="63">
        <v>51</v>
      </c>
      <c r="O68" s="62">
        <v>12</v>
      </c>
      <c r="P68" s="62">
        <v>36</v>
      </c>
      <c r="Q68" s="64">
        <v>0.02057151</v>
      </c>
      <c r="R68" s="64">
        <v>0.741</v>
      </c>
      <c r="S68" s="66">
        <f t="shared" si="3"/>
        <v>38.01615048</v>
      </c>
      <c r="T68" s="67" t="s">
        <v>176</v>
      </c>
    </row>
    <row r="69" spans="1:20" ht="14.25" customHeight="1">
      <c r="A69" s="62"/>
      <c r="B69" s="62">
        <v>0.8</v>
      </c>
      <c r="C69" s="62">
        <v>6</v>
      </c>
      <c r="D69" s="63">
        <v>0</v>
      </c>
      <c r="E69" s="62">
        <v>0</v>
      </c>
      <c r="F69" s="62">
        <v>70</v>
      </c>
      <c r="G69" s="64">
        <v>0.00503656</v>
      </c>
      <c r="H69" s="64">
        <v>0.353</v>
      </c>
      <c r="I69" s="66">
        <f t="shared" si="2"/>
        <v>0</v>
      </c>
      <c r="J69" s="56" t="s">
        <v>176</v>
      </c>
      <c r="K69" s="22" t="s">
        <v>12</v>
      </c>
      <c r="L69" s="62">
        <v>1.1</v>
      </c>
      <c r="M69" s="62">
        <v>6</v>
      </c>
      <c r="N69" s="63">
        <v>0</v>
      </c>
      <c r="O69" s="62">
        <v>0</v>
      </c>
      <c r="P69" s="62">
        <v>25</v>
      </c>
      <c r="Q69" s="64">
        <v>0.0145898</v>
      </c>
      <c r="R69" s="64">
        <v>0.365</v>
      </c>
      <c r="S69" s="66">
        <f t="shared" si="3"/>
        <v>0</v>
      </c>
      <c r="T69" s="67" t="s">
        <v>176</v>
      </c>
    </row>
    <row r="70" spans="1:20" ht="14.25" customHeight="1">
      <c r="A70" s="62"/>
      <c r="B70" s="62">
        <v>0.9</v>
      </c>
      <c r="C70" s="62">
        <v>6</v>
      </c>
      <c r="D70" s="63">
        <v>13</v>
      </c>
      <c r="E70" s="62">
        <v>0</v>
      </c>
      <c r="F70" s="62">
        <v>70</v>
      </c>
      <c r="G70" s="64">
        <v>0.00576202</v>
      </c>
      <c r="H70" s="64">
        <v>0.403</v>
      </c>
      <c r="I70" s="66">
        <f t="shared" si="2"/>
        <v>5.2434382</v>
      </c>
      <c r="J70" s="56" t="s">
        <v>176</v>
      </c>
      <c r="K70" s="22" t="s">
        <v>12</v>
      </c>
      <c r="L70" s="62">
        <v>1.1</v>
      </c>
      <c r="M70" s="62">
        <v>6</v>
      </c>
      <c r="N70" s="63">
        <v>0</v>
      </c>
      <c r="O70" s="62">
        <v>0</v>
      </c>
      <c r="P70" s="62">
        <v>30</v>
      </c>
      <c r="Q70" s="64">
        <v>0.0145898</v>
      </c>
      <c r="R70" s="64">
        <v>0.438</v>
      </c>
      <c r="S70" s="66">
        <f t="shared" si="3"/>
        <v>0</v>
      </c>
      <c r="T70" s="67" t="s">
        <v>176</v>
      </c>
    </row>
    <row r="71" spans="1:20" ht="14.25" customHeight="1">
      <c r="A71" s="62"/>
      <c r="B71" s="62">
        <v>0.9</v>
      </c>
      <c r="C71" s="62">
        <v>6</v>
      </c>
      <c r="D71" s="63">
        <v>0</v>
      </c>
      <c r="E71" s="62">
        <v>0</v>
      </c>
      <c r="F71" s="62">
        <v>84</v>
      </c>
      <c r="G71" s="64">
        <v>0.00576202</v>
      </c>
      <c r="H71" s="64">
        <v>0.484</v>
      </c>
      <c r="I71" s="66">
        <f t="shared" si="2"/>
        <v>0</v>
      </c>
      <c r="J71" s="56" t="s">
        <v>176</v>
      </c>
      <c r="K71" s="62"/>
      <c r="L71" s="62">
        <v>1.3</v>
      </c>
      <c r="M71" s="62">
        <v>6</v>
      </c>
      <c r="N71" s="63">
        <v>2</v>
      </c>
      <c r="O71" s="62">
        <v>0</v>
      </c>
      <c r="P71" s="62">
        <v>25</v>
      </c>
      <c r="Q71" s="64">
        <v>0.01752127</v>
      </c>
      <c r="R71" s="64">
        <v>0.438</v>
      </c>
      <c r="S71" s="66">
        <f t="shared" si="3"/>
        <v>0.8760634999999999</v>
      </c>
      <c r="T71" s="67" t="s">
        <v>176</v>
      </c>
    </row>
    <row r="72" spans="1:20" ht="14.25" customHeight="1">
      <c r="A72" s="62"/>
      <c r="B72" s="62">
        <v>1</v>
      </c>
      <c r="C72" s="62">
        <v>6</v>
      </c>
      <c r="D72" s="63">
        <v>0</v>
      </c>
      <c r="E72" s="62">
        <v>0</v>
      </c>
      <c r="F72" s="62">
        <v>70</v>
      </c>
      <c r="G72" s="64">
        <v>0.00648357</v>
      </c>
      <c r="H72" s="64">
        <v>0.454</v>
      </c>
      <c r="I72" s="66">
        <f t="shared" si="2"/>
        <v>0</v>
      </c>
      <c r="J72" s="56" t="s">
        <v>176</v>
      </c>
      <c r="K72" s="22" t="s">
        <v>12</v>
      </c>
      <c r="L72" s="62">
        <v>1.3</v>
      </c>
      <c r="M72" s="62">
        <v>6</v>
      </c>
      <c r="N72" s="63">
        <v>0</v>
      </c>
      <c r="O72" s="62">
        <v>0</v>
      </c>
      <c r="P72" s="62">
        <v>30</v>
      </c>
      <c r="Q72" s="64">
        <v>0.01752127</v>
      </c>
      <c r="R72" s="64">
        <v>0.526</v>
      </c>
      <c r="S72" s="66">
        <f t="shared" si="3"/>
        <v>0</v>
      </c>
      <c r="T72" s="67" t="s">
        <v>176</v>
      </c>
    </row>
    <row r="73" spans="1:20" ht="14.25" customHeight="1">
      <c r="A73" s="62"/>
      <c r="B73" s="62">
        <v>1</v>
      </c>
      <c r="C73" s="62">
        <v>6</v>
      </c>
      <c r="D73" s="63">
        <v>0</v>
      </c>
      <c r="E73" s="62">
        <v>0</v>
      </c>
      <c r="F73" s="62">
        <v>84</v>
      </c>
      <c r="G73" s="64">
        <v>0.00648357</v>
      </c>
      <c r="H73" s="64">
        <v>0.545</v>
      </c>
      <c r="I73" s="66">
        <f t="shared" si="2"/>
        <v>0</v>
      </c>
      <c r="J73" s="56" t="s">
        <v>176</v>
      </c>
      <c r="K73" s="62"/>
      <c r="L73" s="62">
        <v>1.4</v>
      </c>
      <c r="M73" s="62">
        <v>6</v>
      </c>
      <c r="N73" s="63">
        <v>0</v>
      </c>
      <c r="O73" s="62">
        <v>0</v>
      </c>
      <c r="P73" s="62">
        <v>25</v>
      </c>
      <c r="Q73" s="64">
        <v>0.01898115</v>
      </c>
      <c r="R73" s="64">
        <v>0.475</v>
      </c>
      <c r="S73" s="66">
        <f t="shared" si="3"/>
        <v>0</v>
      </c>
      <c r="T73" s="67" t="s">
        <v>176</v>
      </c>
    </row>
    <row r="74" spans="1:20" ht="14.25" customHeight="1">
      <c r="A74" s="62"/>
      <c r="B74" s="62">
        <v>1.1</v>
      </c>
      <c r="C74" s="62">
        <v>6</v>
      </c>
      <c r="D74" s="63">
        <v>0</v>
      </c>
      <c r="E74" s="62">
        <v>0</v>
      </c>
      <c r="F74" s="62">
        <v>70</v>
      </c>
      <c r="G74" s="64">
        <v>0.00720122</v>
      </c>
      <c r="H74" s="64">
        <v>0.504</v>
      </c>
      <c r="I74" s="66">
        <f t="shared" si="2"/>
        <v>0</v>
      </c>
      <c r="J74" s="56" t="s">
        <v>176</v>
      </c>
      <c r="K74" s="22" t="s">
        <v>12</v>
      </c>
      <c r="L74" s="62">
        <v>1.4</v>
      </c>
      <c r="M74" s="62">
        <v>6</v>
      </c>
      <c r="N74" s="63">
        <v>0</v>
      </c>
      <c r="O74" s="62">
        <v>0</v>
      </c>
      <c r="P74" s="62">
        <v>30</v>
      </c>
      <c r="Q74" s="64">
        <v>0.01898115</v>
      </c>
      <c r="R74" s="64">
        <v>0.569</v>
      </c>
      <c r="S74" s="66">
        <f t="shared" si="3"/>
        <v>0</v>
      </c>
      <c r="T74" s="67" t="s">
        <v>176</v>
      </c>
    </row>
    <row r="75" spans="1:20" ht="14.25" customHeight="1">
      <c r="A75" s="62"/>
      <c r="B75" s="62">
        <v>1.1</v>
      </c>
      <c r="C75" s="62">
        <v>6</v>
      </c>
      <c r="D75" s="63">
        <v>0</v>
      </c>
      <c r="E75" s="62">
        <v>0</v>
      </c>
      <c r="F75" s="62">
        <v>84</v>
      </c>
      <c r="G75" s="64">
        <v>0.00720122</v>
      </c>
      <c r="H75" s="64">
        <v>0.605</v>
      </c>
      <c r="I75" s="66">
        <f t="shared" si="2"/>
        <v>0</v>
      </c>
      <c r="J75" s="56" t="s">
        <v>176</v>
      </c>
      <c r="K75" s="62"/>
      <c r="L75" s="62">
        <v>1.5</v>
      </c>
      <c r="M75" s="62">
        <v>6</v>
      </c>
      <c r="N75" s="63">
        <v>0</v>
      </c>
      <c r="O75" s="62">
        <v>0</v>
      </c>
      <c r="P75" s="62">
        <v>30</v>
      </c>
      <c r="Q75" s="64">
        <v>0.02043713</v>
      </c>
      <c r="R75" s="64">
        <v>0.613</v>
      </c>
      <c r="S75" s="66">
        <f t="shared" si="3"/>
        <v>0</v>
      </c>
      <c r="T75" s="67" t="s">
        <v>176</v>
      </c>
    </row>
    <row r="76" spans="1:20" ht="14.25" customHeight="1">
      <c r="A76" s="62"/>
      <c r="B76" s="62">
        <v>1.2</v>
      </c>
      <c r="C76" s="62">
        <v>6</v>
      </c>
      <c r="D76" s="63">
        <v>0</v>
      </c>
      <c r="E76" s="62">
        <v>0</v>
      </c>
      <c r="F76" s="62">
        <v>84</v>
      </c>
      <c r="G76" s="64">
        <v>0.00791497</v>
      </c>
      <c r="H76" s="64">
        <v>0.665</v>
      </c>
      <c r="I76" s="66">
        <f t="shared" si="2"/>
        <v>0</v>
      </c>
      <c r="J76" s="56" t="s">
        <v>176</v>
      </c>
      <c r="K76" s="22" t="s">
        <v>12</v>
      </c>
      <c r="L76" s="62">
        <v>1.5</v>
      </c>
      <c r="M76" s="62">
        <v>6</v>
      </c>
      <c r="N76" s="63">
        <v>0</v>
      </c>
      <c r="O76" s="62">
        <v>0</v>
      </c>
      <c r="P76" s="62">
        <v>25</v>
      </c>
      <c r="Q76" s="64">
        <v>0.02043713</v>
      </c>
      <c r="R76" s="64">
        <v>0.511</v>
      </c>
      <c r="S76" s="66">
        <f t="shared" si="3"/>
        <v>0</v>
      </c>
      <c r="T76" s="67" t="s">
        <v>176</v>
      </c>
    </row>
    <row r="77" spans="1:20" ht="14.25" customHeight="1">
      <c r="A77" s="62"/>
      <c r="B77" s="62">
        <v>1.2</v>
      </c>
      <c r="C77" s="62">
        <v>6</v>
      </c>
      <c r="D77" s="63">
        <v>0</v>
      </c>
      <c r="E77" s="62">
        <v>0</v>
      </c>
      <c r="F77" s="62">
        <v>70</v>
      </c>
      <c r="G77" s="64">
        <v>0.00791497</v>
      </c>
      <c r="H77" s="64">
        <v>0.554</v>
      </c>
      <c r="I77" s="66">
        <f t="shared" si="2"/>
        <v>0</v>
      </c>
      <c r="J77" s="56" t="s">
        <v>176</v>
      </c>
      <c r="K77" s="62"/>
      <c r="L77" s="62">
        <v>1.6</v>
      </c>
      <c r="M77" s="62">
        <v>6</v>
      </c>
      <c r="N77" s="63">
        <v>0</v>
      </c>
      <c r="O77" s="62">
        <v>0</v>
      </c>
      <c r="P77" s="62">
        <v>25</v>
      </c>
      <c r="Q77" s="64">
        <v>0.02188921</v>
      </c>
      <c r="R77" s="64">
        <v>0.547</v>
      </c>
      <c r="S77" s="66">
        <f t="shared" si="3"/>
        <v>0</v>
      </c>
      <c r="T77" s="67" t="s">
        <v>176</v>
      </c>
    </row>
    <row r="78" spans="1:20" ht="14.25" customHeight="1">
      <c r="A78" s="62"/>
      <c r="B78" s="62">
        <v>1.4</v>
      </c>
      <c r="C78" s="62">
        <v>6</v>
      </c>
      <c r="D78" s="63">
        <v>0</v>
      </c>
      <c r="E78" s="62">
        <v>0</v>
      </c>
      <c r="F78" s="62">
        <v>70</v>
      </c>
      <c r="G78" s="64">
        <v>0.00933076</v>
      </c>
      <c r="H78" s="64">
        <v>0.653</v>
      </c>
      <c r="I78" s="66">
        <f t="shared" si="2"/>
        <v>0</v>
      </c>
      <c r="J78" s="56" t="s">
        <v>176</v>
      </c>
      <c r="K78" s="22" t="s">
        <v>12</v>
      </c>
      <c r="L78" s="62">
        <v>1.6</v>
      </c>
      <c r="M78" s="62">
        <v>6</v>
      </c>
      <c r="N78" s="63">
        <v>0</v>
      </c>
      <c r="O78" s="62">
        <v>0</v>
      </c>
      <c r="P78" s="62">
        <v>30</v>
      </c>
      <c r="Q78" s="64">
        <v>0.02188921</v>
      </c>
      <c r="R78" s="64">
        <v>0.657</v>
      </c>
      <c r="S78" s="66">
        <f t="shared" si="3"/>
        <v>0</v>
      </c>
      <c r="T78" s="67" t="s">
        <v>176</v>
      </c>
    </row>
    <row r="79" spans="1:20" ht="14.25" customHeight="1">
      <c r="A79" s="62"/>
      <c r="B79" s="62">
        <v>1.4</v>
      </c>
      <c r="C79" s="62">
        <v>6</v>
      </c>
      <c r="D79" s="63">
        <v>0</v>
      </c>
      <c r="E79" s="62">
        <v>0</v>
      </c>
      <c r="F79" s="62">
        <v>84</v>
      </c>
      <c r="G79" s="64">
        <v>0.00933076</v>
      </c>
      <c r="H79" s="64">
        <v>0.784</v>
      </c>
      <c r="I79" s="66">
        <f t="shared" si="2"/>
        <v>0</v>
      </c>
      <c r="J79" s="56" t="s">
        <v>176</v>
      </c>
      <c r="K79" s="62"/>
      <c r="L79" s="62">
        <v>1.8</v>
      </c>
      <c r="M79" s="62">
        <v>6</v>
      </c>
      <c r="N79" s="63">
        <v>0</v>
      </c>
      <c r="O79" s="62">
        <v>0</v>
      </c>
      <c r="P79" s="62">
        <v>30</v>
      </c>
      <c r="Q79" s="64">
        <v>0.02478166</v>
      </c>
      <c r="R79" s="64">
        <v>0.743</v>
      </c>
      <c r="S79" s="66">
        <f t="shared" si="3"/>
        <v>0</v>
      </c>
      <c r="T79" s="67" t="s">
        <v>176</v>
      </c>
    </row>
    <row r="80" spans="1:20" ht="14.25" customHeight="1">
      <c r="A80" s="22" t="s">
        <v>15</v>
      </c>
      <c r="B80" s="62">
        <v>0.9</v>
      </c>
      <c r="C80" s="62">
        <v>6</v>
      </c>
      <c r="D80" s="63">
        <v>0</v>
      </c>
      <c r="E80" s="62">
        <v>0</v>
      </c>
      <c r="F80" s="62">
        <v>72</v>
      </c>
      <c r="G80" s="64">
        <v>0.00576202</v>
      </c>
      <c r="H80" s="64">
        <v>0.415</v>
      </c>
      <c r="I80" s="66">
        <f t="shared" si="2"/>
        <v>0</v>
      </c>
      <c r="J80" s="56" t="s">
        <v>176</v>
      </c>
      <c r="K80" s="22" t="s">
        <v>12</v>
      </c>
      <c r="L80" s="62">
        <v>1.8</v>
      </c>
      <c r="M80" s="62">
        <v>6</v>
      </c>
      <c r="N80" s="63">
        <v>30</v>
      </c>
      <c r="O80" s="62">
        <v>0</v>
      </c>
      <c r="P80" s="62">
        <v>25</v>
      </c>
      <c r="Q80" s="64">
        <v>0.02478166</v>
      </c>
      <c r="R80" s="64">
        <v>0.62</v>
      </c>
      <c r="S80" s="66">
        <f t="shared" si="3"/>
        <v>18.586245</v>
      </c>
      <c r="T80" s="67" t="s">
        <v>176</v>
      </c>
    </row>
    <row r="81" spans="1:20" ht="14.25" customHeight="1">
      <c r="A81" s="62"/>
      <c r="B81" s="62">
        <v>0.9</v>
      </c>
      <c r="C81" s="62">
        <v>6</v>
      </c>
      <c r="D81" s="63">
        <v>0</v>
      </c>
      <c r="E81" s="62">
        <v>0</v>
      </c>
      <c r="F81" s="62">
        <v>100</v>
      </c>
      <c r="G81" s="64">
        <v>0.00576202</v>
      </c>
      <c r="H81" s="64">
        <v>0.576</v>
      </c>
      <c r="I81" s="66">
        <f t="shared" si="2"/>
        <v>0</v>
      </c>
      <c r="J81" s="56" t="s">
        <v>176</v>
      </c>
      <c r="K81" s="62"/>
      <c r="L81" s="62">
        <v>1.9</v>
      </c>
      <c r="M81" s="62">
        <v>6</v>
      </c>
      <c r="N81" s="63">
        <v>0</v>
      </c>
      <c r="O81" s="62">
        <v>0</v>
      </c>
      <c r="P81" s="62">
        <v>30</v>
      </c>
      <c r="Q81" s="64">
        <v>0.02622204</v>
      </c>
      <c r="R81" s="64">
        <v>0.787</v>
      </c>
      <c r="S81" s="66">
        <f t="shared" si="3"/>
        <v>0</v>
      </c>
      <c r="T81" s="67" t="s">
        <v>176</v>
      </c>
    </row>
    <row r="82" spans="1:20" ht="14.25" customHeight="1">
      <c r="A82" s="62"/>
      <c r="B82" s="62">
        <v>1.1</v>
      </c>
      <c r="C82" s="62">
        <v>6</v>
      </c>
      <c r="D82" s="63">
        <v>0</v>
      </c>
      <c r="E82" s="62">
        <v>0</v>
      </c>
      <c r="F82" s="62">
        <v>72</v>
      </c>
      <c r="G82" s="64">
        <v>0.00720122</v>
      </c>
      <c r="H82" s="64">
        <v>0.518</v>
      </c>
      <c r="I82" s="66">
        <f t="shared" si="2"/>
        <v>0</v>
      </c>
      <c r="J82" s="56" t="s">
        <v>176</v>
      </c>
      <c r="K82" s="22" t="s">
        <v>12</v>
      </c>
      <c r="L82" s="62">
        <v>1.9</v>
      </c>
      <c r="M82" s="62">
        <v>6</v>
      </c>
      <c r="N82" s="63">
        <v>23</v>
      </c>
      <c r="O82" s="62">
        <v>0</v>
      </c>
      <c r="P82" s="62">
        <v>25</v>
      </c>
      <c r="Q82" s="64">
        <v>0.02622204</v>
      </c>
      <c r="R82" s="64">
        <v>0.656</v>
      </c>
      <c r="S82" s="66">
        <f t="shared" si="3"/>
        <v>15.077672999999999</v>
      </c>
      <c r="T82" s="67" t="s">
        <v>176</v>
      </c>
    </row>
    <row r="83" spans="1:20" ht="14.25" customHeight="1">
      <c r="A83" s="62"/>
      <c r="B83" s="62">
        <v>1.1</v>
      </c>
      <c r="C83" s="62">
        <v>6</v>
      </c>
      <c r="D83" s="63">
        <v>0</v>
      </c>
      <c r="E83" s="62">
        <v>0</v>
      </c>
      <c r="F83" s="62">
        <v>100</v>
      </c>
      <c r="G83" s="64">
        <v>0.00720122</v>
      </c>
      <c r="H83" s="64">
        <v>0.72</v>
      </c>
      <c r="I83" s="66">
        <f t="shared" si="2"/>
        <v>0</v>
      </c>
      <c r="J83" s="56" t="s">
        <v>176</v>
      </c>
      <c r="K83" s="62"/>
      <c r="L83" s="62">
        <v>2</v>
      </c>
      <c r="M83" s="62">
        <v>6</v>
      </c>
      <c r="N83" s="63">
        <v>0</v>
      </c>
      <c r="O83" s="62">
        <v>0</v>
      </c>
      <c r="P83" s="62">
        <v>25</v>
      </c>
      <c r="Q83" s="64">
        <v>0.02765851</v>
      </c>
      <c r="R83" s="64">
        <v>0.691</v>
      </c>
      <c r="S83" s="66">
        <f t="shared" si="3"/>
        <v>0</v>
      </c>
      <c r="T83" s="67" t="s">
        <v>176</v>
      </c>
    </row>
    <row r="84" spans="1:20" ht="14.25" customHeight="1">
      <c r="A84" s="62"/>
      <c r="B84" s="62">
        <v>1.2</v>
      </c>
      <c r="C84" s="62">
        <v>6</v>
      </c>
      <c r="D84" s="63">
        <v>0</v>
      </c>
      <c r="E84" s="62">
        <v>0</v>
      </c>
      <c r="F84" s="62">
        <v>100</v>
      </c>
      <c r="G84" s="64">
        <v>0.00791497</v>
      </c>
      <c r="H84" s="64">
        <v>0.791</v>
      </c>
      <c r="I84" s="66">
        <f t="shared" si="2"/>
        <v>0</v>
      </c>
      <c r="J84" s="56" t="s">
        <v>176</v>
      </c>
      <c r="K84" s="22" t="s">
        <v>12</v>
      </c>
      <c r="L84" s="62">
        <v>2</v>
      </c>
      <c r="M84" s="62">
        <v>6</v>
      </c>
      <c r="N84" s="63">
        <v>0</v>
      </c>
      <c r="O84" s="62">
        <v>0</v>
      </c>
      <c r="P84" s="62">
        <v>30</v>
      </c>
      <c r="Q84" s="64">
        <v>0.02765851</v>
      </c>
      <c r="R84" s="64">
        <v>0.83</v>
      </c>
      <c r="S84" s="66">
        <f t="shared" si="3"/>
        <v>0</v>
      </c>
      <c r="T84" s="67" t="s">
        <v>176</v>
      </c>
    </row>
    <row r="85" spans="1:20" ht="14.25" customHeight="1">
      <c r="A85" s="62"/>
      <c r="B85" s="62">
        <v>1.2</v>
      </c>
      <c r="C85" s="62">
        <v>6</v>
      </c>
      <c r="D85" s="63">
        <v>0</v>
      </c>
      <c r="E85" s="62">
        <v>0</v>
      </c>
      <c r="F85" s="62">
        <v>72</v>
      </c>
      <c r="G85" s="64">
        <v>0.00791497</v>
      </c>
      <c r="H85" s="64">
        <v>0.57</v>
      </c>
      <c r="I85" s="66">
        <f t="shared" si="2"/>
        <v>0</v>
      </c>
      <c r="J85" s="56" t="s">
        <v>176</v>
      </c>
      <c r="K85" s="22" t="s">
        <v>18</v>
      </c>
      <c r="L85" s="62">
        <v>1.2</v>
      </c>
      <c r="M85" s="62">
        <v>6</v>
      </c>
      <c r="N85" s="63">
        <v>0</v>
      </c>
      <c r="O85" s="62">
        <v>0</v>
      </c>
      <c r="P85" s="62">
        <v>25</v>
      </c>
      <c r="Q85" s="64">
        <v>0.02012874</v>
      </c>
      <c r="R85" s="64">
        <v>0.503</v>
      </c>
      <c r="S85" s="66">
        <f t="shared" si="3"/>
        <v>0</v>
      </c>
      <c r="T85" s="67" t="s">
        <v>176</v>
      </c>
    </row>
    <row r="86" spans="1:20" ht="14.25" customHeight="1">
      <c r="A86" s="62"/>
      <c r="B86" s="62">
        <v>1.4</v>
      </c>
      <c r="C86" s="62">
        <v>6</v>
      </c>
      <c r="D86" s="63">
        <v>0</v>
      </c>
      <c r="E86" s="62">
        <v>0</v>
      </c>
      <c r="F86" s="62">
        <v>100</v>
      </c>
      <c r="G86" s="64">
        <v>0.00933076</v>
      </c>
      <c r="H86" s="64">
        <v>0.933</v>
      </c>
      <c r="I86" s="66">
        <f t="shared" si="2"/>
        <v>0</v>
      </c>
      <c r="J86" s="56" t="s">
        <v>176</v>
      </c>
      <c r="K86" s="22" t="s">
        <v>18</v>
      </c>
      <c r="L86" s="62">
        <v>1.2</v>
      </c>
      <c r="M86" s="62">
        <v>6</v>
      </c>
      <c r="N86" s="63">
        <v>107</v>
      </c>
      <c r="O86" s="62">
        <v>0</v>
      </c>
      <c r="P86" s="62">
        <v>20</v>
      </c>
      <c r="Q86" s="64">
        <v>0.02012874</v>
      </c>
      <c r="R86" s="64">
        <v>0.403</v>
      </c>
      <c r="S86" s="66">
        <f t="shared" si="3"/>
        <v>43.0755036</v>
      </c>
      <c r="T86" s="67" t="s">
        <v>176</v>
      </c>
    </row>
    <row r="87" spans="1:20" ht="14.25" customHeight="1">
      <c r="A87" s="62"/>
      <c r="B87" s="62">
        <v>1.4</v>
      </c>
      <c r="C87" s="62">
        <v>6</v>
      </c>
      <c r="D87" s="63">
        <v>0</v>
      </c>
      <c r="E87" s="62">
        <v>0</v>
      </c>
      <c r="F87" s="62">
        <v>72</v>
      </c>
      <c r="G87" s="64">
        <v>0.00933076</v>
      </c>
      <c r="H87" s="64">
        <v>0.672</v>
      </c>
      <c r="I87" s="66">
        <f t="shared" si="2"/>
        <v>0</v>
      </c>
      <c r="J87" s="56" t="s">
        <v>176</v>
      </c>
      <c r="K87" s="62"/>
      <c r="L87" s="62">
        <v>1.3</v>
      </c>
      <c r="M87" s="62">
        <v>6</v>
      </c>
      <c r="N87" s="63">
        <v>0</v>
      </c>
      <c r="O87" s="62">
        <v>0</v>
      </c>
      <c r="P87" s="62">
        <v>25</v>
      </c>
      <c r="Q87" s="64">
        <v>0.02196949</v>
      </c>
      <c r="R87" s="64">
        <v>0.549</v>
      </c>
      <c r="S87" s="66">
        <f t="shared" si="3"/>
        <v>0</v>
      </c>
      <c r="T87" s="67" t="s">
        <v>176</v>
      </c>
    </row>
    <row r="88" spans="1:20" ht="14.25" customHeight="1">
      <c r="A88" s="62"/>
      <c r="B88" s="62">
        <v>1.5</v>
      </c>
      <c r="C88" s="62">
        <v>6</v>
      </c>
      <c r="D88" s="63">
        <v>34</v>
      </c>
      <c r="E88" s="62">
        <v>16</v>
      </c>
      <c r="F88" s="62">
        <v>72</v>
      </c>
      <c r="G88" s="64">
        <v>0.01003281</v>
      </c>
      <c r="H88" s="64">
        <v>0.722</v>
      </c>
      <c r="I88" s="66">
        <f t="shared" si="2"/>
        <v>24.72084384</v>
      </c>
      <c r="J88" s="56" t="s">
        <v>176</v>
      </c>
      <c r="K88" s="22" t="s">
        <v>18</v>
      </c>
      <c r="L88" s="62">
        <v>1.3</v>
      </c>
      <c r="M88" s="62">
        <v>6</v>
      </c>
      <c r="N88" s="63">
        <v>66</v>
      </c>
      <c r="O88" s="62">
        <v>0</v>
      </c>
      <c r="P88" s="62">
        <v>20</v>
      </c>
      <c r="Q88" s="64">
        <v>0.02196949</v>
      </c>
      <c r="R88" s="64">
        <v>0.439</v>
      </c>
      <c r="S88" s="66">
        <f t="shared" si="3"/>
        <v>28.9997268</v>
      </c>
      <c r="T88" s="67" t="s">
        <v>176</v>
      </c>
    </row>
    <row r="89" spans="1:20" ht="14.25" customHeight="1">
      <c r="A89" s="62"/>
      <c r="B89" s="62">
        <v>1.8</v>
      </c>
      <c r="C89" s="62">
        <v>6</v>
      </c>
      <c r="D89" s="63">
        <v>21</v>
      </c>
      <c r="E89" s="62">
        <v>0</v>
      </c>
      <c r="F89" s="62">
        <v>72</v>
      </c>
      <c r="G89" s="64">
        <v>0.01211553</v>
      </c>
      <c r="H89" s="64">
        <v>0.872</v>
      </c>
      <c r="I89" s="66">
        <f t="shared" si="2"/>
        <v>18.31868136</v>
      </c>
      <c r="J89" s="56" t="s">
        <v>176</v>
      </c>
      <c r="K89" s="22" t="s">
        <v>18</v>
      </c>
      <c r="L89" s="62">
        <v>1.4</v>
      </c>
      <c r="M89" s="62">
        <v>6</v>
      </c>
      <c r="N89" s="63">
        <v>60</v>
      </c>
      <c r="O89" s="62">
        <v>0</v>
      </c>
      <c r="P89" s="62">
        <v>20</v>
      </c>
      <c r="Q89" s="64">
        <v>0.02380634</v>
      </c>
      <c r="R89" s="64">
        <v>0.476</v>
      </c>
      <c r="S89" s="66">
        <f t="shared" si="3"/>
        <v>28.567608</v>
      </c>
      <c r="T89" s="67" t="s">
        <v>176</v>
      </c>
    </row>
    <row r="90" spans="1:20" ht="14.25" customHeight="1">
      <c r="A90" s="62"/>
      <c r="B90" s="62">
        <v>1.9</v>
      </c>
      <c r="C90" s="62">
        <v>6</v>
      </c>
      <c r="D90" s="63">
        <v>0</v>
      </c>
      <c r="E90" s="62">
        <v>0</v>
      </c>
      <c r="F90" s="62">
        <v>72</v>
      </c>
      <c r="G90" s="64">
        <v>0.01280197</v>
      </c>
      <c r="H90" s="64">
        <v>0.922</v>
      </c>
      <c r="I90" s="66">
        <f t="shared" si="2"/>
        <v>0</v>
      </c>
      <c r="J90" s="56" t="s">
        <v>176</v>
      </c>
      <c r="K90" s="62"/>
      <c r="L90" s="62">
        <v>1.5</v>
      </c>
      <c r="M90" s="62">
        <v>6</v>
      </c>
      <c r="N90" s="63">
        <v>96</v>
      </c>
      <c r="O90" s="62">
        <v>0</v>
      </c>
      <c r="P90" s="62">
        <v>20</v>
      </c>
      <c r="Q90" s="64">
        <v>0.02563929</v>
      </c>
      <c r="R90" s="64">
        <v>0.513</v>
      </c>
      <c r="S90" s="66">
        <f t="shared" si="3"/>
        <v>49.2274368</v>
      </c>
      <c r="T90" s="67" t="s">
        <v>176</v>
      </c>
    </row>
    <row r="91" spans="1:20" ht="14.25" customHeight="1">
      <c r="A91" s="62"/>
      <c r="B91" s="62">
        <v>1.9</v>
      </c>
      <c r="C91" s="62">
        <v>6</v>
      </c>
      <c r="D91" s="63">
        <v>0</v>
      </c>
      <c r="E91" s="62">
        <v>0</v>
      </c>
      <c r="F91" s="62">
        <v>100</v>
      </c>
      <c r="G91" s="64">
        <v>0.01280197</v>
      </c>
      <c r="H91" s="64">
        <v>1.28</v>
      </c>
      <c r="I91" s="66">
        <f t="shared" si="2"/>
        <v>0</v>
      </c>
      <c r="J91" s="56" t="s">
        <v>176</v>
      </c>
      <c r="K91" s="22" t="s">
        <v>18</v>
      </c>
      <c r="L91" s="62">
        <v>1.5</v>
      </c>
      <c r="M91" s="62">
        <v>6</v>
      </c>
      <c r="N91" s="63">
        <v>0</v>
      </c>
      <c r="O91" s="62">
        <v>0</v>
      </c>
      <c r="P91" s="62">
        <v>25</v>
      </c>
      <c r="Q91" s="64">
        <v>0.02563929</v>
      </c>
      <c r="R91" s="64">
        <v>0.641</v>
      </c>
      <c r="S91" s="66">
        <f t="shared" si="3"/>
        <v>0</v>
      </c>
      <c r="T91" s="67" t="s">
        <v>176</v>
      </c>
    </row>
    <row r="92" spans="1:20" ht="14.25" customHeight="1">
      <c r="A92" s="62"/>
      <c r="B92" s="62">
        <v>2</v>
      </c>
      <c r="C92" s="62">
        <v>6</v>
      </c>
      <c r="D92" s="63">
        <v>0</v>
      </c>
      <c r="E92" s="62">
        <v>0</v>
      </c>
      <c r="F92" s="62">
        <v>72</v>
      </c>
      <c r="G92" s="64">
        <v>0.01348451</v>
      </c>
      <c r="H92" s="64">
        <v>0.971</v>
      </c>
      <c r="I92" s="66">
        <f t="shared" si="2"/>
        <v>0</v>
      </c>
      <c r="J92" s="56" t="s">
        <v>176</v>
      </c>
      <c r="K92" s="22" t="s">
        <v>18</v>
      </c>
      <c r="L92" s="62">
        <v>1.6</v>
      </c>
      <c r="M92" s="62">
        <v>6</v>
      </c>
      <c r="N92" s="63">
        <v>4</v>
      </c>
      <c r="O92" s="62">
        <v>0</v>
      </c>
      <c r="P92" s="62">
        <v>20</v>
      </c>
      <c r="Q92" s="64">
        <v>0.02746834</v>
      </c>
      <c r="R92" s="64">
        <v>0.549</v>
      </c>
      <c r="S92" s="66">
        <f t="shared" si="3"/>
        <v>2.1974672</v>
      </c>
      <c r="T92" s="67" t="s">
        <v>176</v>
      </c>
    </row>
    <row r="93" spans="1:20" ht="14.25" customHeight="1">
      <c r="A93" s="62"/>
      <c r="B93" s="62">
        <v>2</v>
      </c>
      <c r="C93" s="62">
        <v>6</v>
      </c>
      <c r="D93" s="63">
        <v>0</v>
      </c>
      <c r="E93" s="62">
        <v>0</v>
      </c>
      <c r="F93" s="62">
        <v>100</v>
      </c>
      <c r="G93" s="64">
        <v>0.01348451</v>
      </c>
      <c r="H93" s="64">
        <v>1.348</v>
      </c>
      <c r="I93" s="66">
        <f t="shared" si="2"/>
        <v>0</v>
      </c>
      <c r="J93" s="56" t="s">
        <v>176</v>
      </c>
      <c r="K93" s="22" t="s">
        <v>18</v>
      </c>
      <c r="L93" s="62">
        <v>1.7</v>
      </c>
      <c r="M93" s="62">
        <v>6</v>
      </c>
      <c r="N93" s="63">
        <v>35</v>
      </c>
      <c r="O93" s="62">
        <v>0</v>
      </c>
      <c r="P93" s="62">
        <v>20</v>
      </c>
      <c r="Q93" s="64">
        <v>0.02929348</v>
      </c>
      <c r="R93" s="64">
        <v>0.586</v>
      </c>
      <c r="S93" s="66">
        <f t="shared" si="3"/>
        <v>20.505436</v>
      </c>
      <c r="T93" s="67" t="s">
        <v>176</v>
      </c>
    </row>
    <row r="94" spans="1:20" ht="14.25" customHeight="1">
      <c r="A94" s="68"/>
      <c r="B94" s="68"/>
      <c r="C94" s="68"/>
      <c r="D94" s="69"/>
      <c r="E94" s="68"/>
      <c r="F94" s="68"/>
      <c r="G94" s="70"/>
      <c r="H94" s="70"/>
      <c r="I94" s="76"/>
      <c r="J94" s="68"/>
      <c r="K94" s="62"/>
      <c r="L94" s="62">
        <v>1.8</v>
      </c>
      <c r="M94" s="62">
        <v>6</v>
      </c>
      <c r="N94" s="63">
        <v>0</v>
      </c>
      <c r="O94" s="62">
        <v>0</v>
      </c>
      <c r="P94" s="62">
        <v>25</v>
      </c>
      <c r="Q94" s="64">
        <v>0.03111473</v>
      </c>
      <c r="R94" s="64">
        <v>0.778</v>
      </c>
      <c r="S94" s="66">
        <f t="shared" si="3"/>
        <v>0</v>
      </c>
      <c r="T94" s="67" t="s">
        <v>176</v>
      </c>
    </row>
    <row r="95" spans="1:20" ht="14.25" customHeight="1">
      <c r="A95" s="68"/>
      <c r="B95" s="68"/>
      <c r="C95" s="68"/>
      <c r="D95" s="69"/>
      <c r="E95" s="68"/>
      <c r="F95" s="68"/>
      <c r="G95" s="70"/>
      <c r="H95" s="70"/>
      <c r="I95" s="76"/>
      <c r="J95" s="68"/>
      <c r="K95" s="62"/>
      <c r="L95" s="62">
        <v>1.8</v>
      </c>
      <c r="M95" s="62">
        <v>6</v>
      </c>
      <c r="N95" s="63">
        <v>61</v>
      </c>
      <c r="O95" s="62">
        <v>0</v>
      </c>
      <c r="P95" s="62">
        <v>20</v>
      </c>
      <c r="Q95" s="64">
        <v>0.03111473</v>
      </c>
      <c r="R95" s="64">
        <v>0.622</v>
      </c>
      <c r="S95" s="66">
        <f t="shared" si="3"/>
        <v>37.9599706</v>
      </c>
      <c r="T95" s="67" t="s">
        <v>176</v>
      </c>
    </row>
    <row r="96" spans="1:20" ht="14.25" customHeight="1">
      <c r="A96" s="68"/>
      <c r="B96" s="68"/>
      <c r="C96" s="68"/>
      <c r="D96" s="69"/>
      <c r="E96" s="68"/>
      <c r="F96" s="68"/>
      <c r="G96" s="70"/>
      <c r="H96" s="70"/>
      <c r="I96" s="76"/>
      <c r="J96" s="68"/>
      <c r="K96" s="62"/>
      <c r="L96" s="62">
        <v>1.9</v>
      </c>
      <c r="M96" s="62">
        <v>6</v>
      </c>
      <c r="N96" s="63">
        <v>80</v>
      </c>
      <c r="O96" s="62">
        <v>0</v>
      </c>
      <c r="P96" s="62">
        <v>20</v>
      </c>
      <c r="Q96" s="64">
        <v>0.03293207</v>
      </c>
      <c r="R96" s="64">
        <v>0.659</v>
      </c>
      <c r="S96" s="66">
        <f t="shared" si="3"/>
        <v>52.691312</v>
      </c>
      <c r="T96" s="67" t="s">
        <v>176</v>
      </c>
    </row>
    <row r="97" spans="1:20" ht="14.25" customHeight="1">
      <c r="A97" s="68"/>
      <c r="B97" s="68"/>
      <c r="C97" s="68"/>
      <c r="D97" s="69"/>
      <c r="E97" s="68"/>
      <c r="F97" s="68"/>
      <c r="G97" s="70"/>
      <c r="H97" s="70"/>
      <c r="I97" s="76"/>
      <c r="J97" s="68"/>
      <c r="K97" s="62"/>
      <c r="L97" s="62">
        <v>2</v>
      </c>
      <c r="M97" s="62">
        <v>6</v>
      </c>
      <c r="N97" s="63">
        <v>0</v>
      </c>
      <c r="O97" s="62">
        <v>0</v>
      </c>
      <c r="P97" s="62">
        <v>25</v>
      </c>
      <c r="Q97" s="64">
        <v>0.03474551</v>
      </c>
      <c r="R97" s="64">
        <v>0.869</v>
      </c>
      <c r="S97" s="66">
        <f t="shared" si="3"/>
        <v>0</v>
      </c>
      <c r="T97" s="67" t="s">
        <v>176</v>
      </c>
    </row>
    <row r="98" spans="1:20" ht="14.25" customHeight="1">
      <c r="A98" s="71"/>
      <c r="B98" s="71"/>
      <c r="C98" s="71"/>
      <c r="D98" s="72"/>
      <c r="E98" s="71"/>
      <c r="F98" s="71"/>
      <c r="G98" s="73"/>
      <c r="H98" s="73"/>
      <c r="I98" s="77"/>
      <c r="J98" s="71"/>
      <c r="K98" s="78"/>
      <c r="L98" s="78">
        <v>2</v>
      </c>
      <c r="M98" s="78">
        <v>6</v>
      </c>
      <c r="N98" s="79">
        <v>0</v>
      </c>
      <c r="O98" s="78">
        <v>0</v>
      </c>
      <c r="P98" s="78">
        <v>20</v>
      </c>
      <c r="Q98" s="80">
        <v>0.03474551</v>
      </c>
      <c r="R98" s="80">
        <v>0.695</v>
      </c>
      <c r="S98" s="81">
        <f t="shared" si="3"/>
        <v>0</v>
      </c>
      <c r="T98" s="82" t="s">
        <v>176</v>
      </c>
    </row>
    <row r="99" spans="1:20" s="3" customFormat="1" ht="14.25" customHeight="1">
      <c r="A99" s="45" t="s">
        <v>63</v>
      </c>
      <c r="B99" s="45"/>
      <c r="C99" s="45"/>
      <c r="D99" s="74">
        <f>SUM(D3:D98)</f>
        <v>1938</v>
      </c>
      <c r="E99" s="74"/>
      <c r="F99" s="45"/>
      <c r="G99" s="75"/>
      <c r="H99" s="75"/>
      <c r="I99" s="74">
        <f>SUM(I3:I98)</f>
        <v>1442.2091229799996</v>
      </c>
      <c r="J99" s="45"/>
      <c r="K99" s="45"/>
      <c r="L99" s="45"/>
      <c r="M99" s="45"/>
      <c r="N99" s="74">
        <f>SUM(N3:N98)</f>
        <v>2096</v>
      </c>
      <c r="O99" s="45"/>
      <c r="P99" s="45"/>
      <c r="Q99" s="75"/>
      <c r="R99" s="75"/>
      <c r="S99" s="74">
        <f>SUM(S3:S98)</f>
        <v>1073.1030934599999</v>
      </c>
      <c r="T99" s="45"/>
    </row>
  </sheetData>
  <sheetProtection/>
  <mergeCells count="84">
    <mergeCell ref="A1:T1"/>
    <mergeCell ref="A3:A6"/>
    <mergeCell ref="A7:A29"/>
    <mergeCell ref="A30:A35"/>
    <mergeCell ref="A36:A39"/>
    <mergeCell ref="A40:A57"/>
    <mergeCell ref="A58:A59"/>
    <mergeCell ref="A60:A67"/>
    <mergeCell ref="A68:A79"/>
    <mergeCell ref="A80:A93"/>
    <mergeCell ref="B3:B4"/>
    <mergeCell ref="B5:B6"/>
    <mergeCell ref="B8:B9"/>
    <mergeCell ref="B10:B11"/>
    <mergeCell ref="B12:B13"/>
    <mergeCell ref="B14:B15"/>
    <mergeCell ref="B16:B17"/>
    <mergeCell ref="B19:B20"/>
    <mergeCell ref="B21:B22"/>
    <mergeCell ref="B24:B25"/>
    <mergeCell ref="B26:B27"/>
    <mergeCell ref="B28:B29"/>
    <mergeCell ref="B41:B42"/>
    <mergeCell ref="B43:B44"/>
    <mergeCell ref="B46:B47"/>
    <mergeCell ref="B50:B51"/>
    <mergeCell ref="B53:B54"/>
    <mergeCell ref="B56:B5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90:B91"/>
    <mergeCell ref="B92:B93"/>
    <mergeCell ref="K3:K23"/>
    <mergeCell ref="K24:K29"/>
    <mergeCell ref="K31:K45"/>
    <mergeCell ref="K46:K51"/>
    <mergeCell ref="K52:K53"/>
    <mergeCell ref="K54:K68"/>
    <mergeCell ref="K69:K84"/>
    <mergeCell ref="K85:K98"/>
    <mergeCell ref="L3:L4"/>
    <mergeCell ref="L5:L6"/>
    <mergeCell ref="L8:L9"/>
    <mergeCell ref="L10:L11"/>
    <mergeCell ref="L12:L13"/>
    <mergeCell ref="L14:L15"/>
    <mergeCell ref="L16:L17"/>
    <mergeCell ref="L18:L19"/>
    <mergeCell ref="L20:L21"/>
    <mergeCell ref="L22:L23"/>
    <mergeCell ref="L25:L26"/>
    <mergeCell ref="L27:L28"/>
    <mergeCell ref="L32:L33"/>
    <mergeCell ref="L35:L36"/>
    <mergeCell ref="L37:L38"/>
    <mergeCell ref="L39:L40"/>
    <mergeCell ref="L41:L42"/>
    <mergeCell ref="L43:L44"/>
    <mergeCell ref="L52:L53"/>
    <mergeCell ref="L56:L57"/>
    <mergeCell ref="L59:L60"/>
    <mergeCell ref="L62:L63"/>
    <mergeCell ref="L65:L67"/>
    <mergeCell ref="L69:L70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90:L91"/>
    <mergeCell ref="L94:L95"/>
    <mergeCell ref="L97:L9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83"/>
  <sheetViews>
    <sheetView zoomScaleSheetLayoutView="100" workbookViewId="0" topLeftCell="A64">
      <selection activeCell="M85" sqref="M85"/>
    </sheetView>
  </sheetViews>
  <sheetFormatPr defaultColWidth="9.00390625" defaultRowHeight="14.25" customHeight="1"/>
  <cols>
    <col min="1" max="1" width="8.625" style="5" customWidth="1"/>
    <col min="2" max="2" width="9.50390625" style="5" customWidth="1"/>
    <col min="3" max="3" width="8.625" style="5" customWidth="1"/>
    <col min="4" max="5" width="8.625" style="6" customWidth="1"/>
    <col min="6" max="6" width="8.625" style="5" customWidth="1"/>
    <col min="7" max="7" width="11.50390625" style="7" customWidth="1"/>
    <col min="8" max="8" width="8.625" style="7" customWidth="1"/>
    <col min="9" max="9" width="12.625" style="8" customWidth="1"/>
    <col min="10" max="10" width="8.625" style="5" customWidth="1"/>
    <col min="11" max="235" width="8.625" style="3" customWidth="1"/>
    <col min="236" max="236" width="8.625" style="3" bestFit="1" customWidth="1"/>
    <col min="237" max="16384" width="9.00390625" style="3" customWidth="1"/>
  </cols>
  <sheetData>
    <row r="1" spans="1:11" s="1" customFormat="1" ht="14.25" customHeight="1">
      <c r="A1" s="9" t="s">
        <v>179</v>
      </c>
      <c r="B1" s="9"/>
      <c r="C1" s="9"/>
      <c r="D1" s="10"/>
      <c r="E1" s="9"/>
      <c r="F1" s="9"/>
      <c r="G1" s="11"/>
      <c r="H1" s="11"/>
      <c r="I1" s="38"/>
      <c r="J1" s="9"/>
      <c r="K1" s="9"/>
    </row>
    <row r="2" spans="1:11" s="2" customFormat="1" ht="14.25" customHeight="1">
      <c r="A2" s="9" t="s">
        <v>1</v>
      </c>
      <c r="B2" s="12" t="s">
        <v>180</v>
      </c>
      <c r="C2" s="12" t="s">
        <v>3</v>
      </c>
      <c r="D2" s="13" t="s">
        <v>4</v>
      </c>
      <c r="E2" s="14" t="s">
        <v>5</v>
      </c>
      <c r="F2" s="15" t="s">
        <v>6</v>
      </c>
      <c r="G2" s="16" t="s">
        <v>7</v>
      </c>
      <c r="H2" s="16" t="s">
        <v>8</v>
      </c>
      <c r="I2" s="39" t="s">
        <v>63</v>
      </c>
      <c r="J2" s="15" t="s">
        <v>10</v>
      </c>
      <c r="K2" s="40" t="s">
        <v>181</v>
      </c>
    </row>
    <row r="3" spans="1:11" ht="14.25" customHeight="1">
      <c r="A3" s="17" t="s">
        <v>54</v>
      </c>
      <c r="B3" s="18">
        <v>5.75</v>
      </c>
      <c r="C3" s="18">
        <v>6</v>
      </c>
      <c r="D3" s="19">
        <v>3</v>
      </c>
      <c r="E3" s="18">
        <v>0</v>
      </c>
      <c r="F3" s="18">
        <v>15</v>
      </c>
      <c r="G3" s="20">
        <v>0.12746513</v>
      </c>
      <c r="H3" s="20">
        <v>1.912</v>
      </c>
      <c r="I3" s="41">
        <f aca="true" t="shared" si="0" ref="I3:I61">(D3*F3+E3)*G3</f>
        <v>5.735930850000001</v>
      </c>
      <c r="J3" s="42" t="s">
        <v>182</v>
      </c>
      <c r="K3" s="43" t="s">
        <v>183</v>
      </c>
    </row>
    <row r="4" spans="1:11" ht="14.25" customHeight="1">
      <c r="A4" s="21"/>
      <c r="B4" s="18">
        <v>7.5</v>
      </c>
      <c r="C4" s="18">
        <v>12</v>
      </c>
      <c r="D4" s="19">
        <v>7</v>
      </c>
      <c r="E4" s="18">
        <v>0</v>
      </c>
      <c r="F4" s="18">
        <v>12</v>
      </c>
      <c r="G4" s="20">
        <v>0.32615991</v>
      </c>
      <c r="H4" s="20">
        <v>3.914</v>
      </c>
      <c r="I4" s="41">
        <f t="shared" si="0"/>
        <v>27.39743244</v>
      </c>
      <c r="J4" s="42" t="s">
        <v>182</v>
      </c>
      <c r="K4" s="43" t="s">
        <v>183</v>
      </c>
    </row>
    <row r="5" spans="1:11" ht="14.25" customHeight="1">
      <c r="A5" s="21"/>
      <c r="B5" s="21">
        <v>7.75</v>
      </c>
      <c r="C5" s="18">
        <v>12</v>
      </c>
      <c r="D5" s="19">
        <v>11</v>
      </c>
      <c r="E5" s="18">
        <v>0</v>
      </c>
      <c r="F5" s="18">
        <v>12</v>
      </c>
      <c r="G5" s="20">
        <v>0.33609338</v>
      </c>
      <c r="H5" s="20">
        <v>4.033</v>
      </c>
      <c r="I5" s="41">
        <f t="shared" si="0"/>
        <v>44.36432616</v>
      </c>
      <c r="J5" s="42" t="s">
        <v>182</v>
      </c>
      <c r="K5" s="43" t="s">
        <v>183</v>
      </c>
    </row>
    <row r="6" spans="1:11" ht="14.25" customHeight="1">
      <c r="A6" s="21"/>
      <c r="B6" s="21"/>
      <c r="C6" s="18">
        <v>6</v>
      </c>
      <c r="D6" s="19">
        <v>2</v>
      </c>
      <c r="E6" s="18">
        <v>0</v>
      </c>
      <c r="F6" s="18">
        <v>12</v>
      </c>
      <c r="G6" s="20">
        <v>0.16804669</v>
      </c>
      <c r="H6" s="20">
        <v>2.017</v>
      </c>
      <c r="I6" s="41">
        <f t="shared" si="0"/>
        <v>4.03312056</v>
      </c>
      <c r="J6" s="42" t="s">
        <v>182</v>
      </c>
      <c r="K6" s="43" t="s">
        <v>183</v>
      </c>
    </row>
    <row r="7" spans="1:11" ht="14.25" customHeight="1">
      <c r="A7" s="17" t="s">
        <v>59</v>
      </c>
      <c r="B7" s="21"/>
      <c r="C7" s="18">
        <v>6</v>
      </c>
      <c r="D7" s="19">
        <v>12</v>
      </c>
      <c r="E7" s="18">
        <v>0</v>
      </c>
      <c r="F7" s="18">
        <v>8</v>
      </c>
      <c r="G7" s="20">
        <v>0.20456548</v>
      </c>
      <c r="H7" s="20">
        <v>1.637</v>
      </c>
      <c r="I7" s="41">
        <f t="shared" si="0"/>
        <v>19.63828608</v>
      </c>
      <c r="J7" s="42" t="s">
        <v>182</v>
      </c>
      <c r="K7" s="43" t="s">
        <v>183</v>
      </c>
    </row>
    <row r="8" spans="1:11" ht="14.25" customHeight="1">
      <c r="A8" s="21"/>
      <c r="B8" s="18">
        <v>9.5</v>
      </c>
      <c r="C8" s="18">
        <v>12</v>
      </c>
      <c r="D8" s="19">
        <v>2</v>
      </c>
      <c r="E8" s="18">
        <v>0</v>
      </c>
      <c r="F8" s="18">
        <v>8</v>
      </c>
      <c r="G8" s="20">
        <v>0.49346215</v>
      </c>
      <c r="H8" s="20">
        <v>3.948</v>
      </c>
      <c r="I8" s="41">
        <f t="shared" si="0"/>
        <v>7.8953944</v>
      </c>
      <c r="J8" s="42" t="s">
        <v>182</v>
      </c>
      <c r="K8" s="43" t="s">
        <v>183</v>
      </c>
    </row>
    <row r="9" spans="1:11" ht="14.25" customHeight="1">
      <c r="A9" s="21"/>
      <c r="B9" s="21">
        <v>9.75</v>
      </c>
      <c r="C9" s="18">
        <v>12</v>
      </c>
      <c r="D9" s="19">
        <v>0</v>
      </c>
      <c r="E9" s="18">
        <v>7</v>
      </c>
      <c r="F9" s="18">
        <v>8</v>
      </c>
      <c r="G9" s="20">
        <v>0.50526726</v>
      </c>
      <c r="H9" s="20">
        <v>4.042</v>
      </c>
      <c r="I9" s="41">
        <f t="shared" si="0"/>
        <v>3.53687082</v>
      </c>
      <c r="J9" s="42" t="s">
        <v>182</v>
      </c>
      <c r="K9" s="43" t="s">
        <v>183</v>
      </c>
    </row>
    <row r="10" spans="1:11" ht="14.25" customHeight="1">
      <c r="A10" s="21"/>
      <c r="B10" s="21"/>
      <c r="C10" s="18">
        <v>6</v>
      </c>
      <c r="D10" s="19">
        <v>1</v>
      </c>
      <c r="E10" s="18">
        <v>0</v>
      </c>
      <c r="F10" s="18">
        <v>8</v>
      </c>
      <c r="G10" s="20">
        <v>0.25263363</v>
      </c>
      <c r="H10" s="20">
        <v>2.021</v>
      </c>
      <c r="I10" s="41">
        <f t="shared" si="0"/>
        <v>2.02106904</v>
      </c>
      <c r="J10" s="42" t="s">
        <v>182</v>
      </c>
      <c r="K10" s="43" t="s">
        <v>183</v>
      </c>
    </row>
    <row r="11" spans="1:11" ht="14.25" customHeight="1">
      <c r="A11" s="17" t="s">
        <v>111</v>
      </c>
      <c r="B11" s="18">
        <v>2.75</v>
      </c>
      <c r="C11" s="18">
        <v>6</v>
      </c>
      <c r="D11" s="19">
        <v>0</v>
      </c>
      <c r="E11" s="18">
        <v>3</v>
      </c>
      <c r="F11" s="18">
        <v>8</v>
      </c>
      <c r="G11" s="20">
        <v>0.08887631</v>
      </c>
      <c r="H11" s="20">
        <v>0.711</v>
      </c>
      <c r="I11" s="41">
        <f t="shared" si="0"/>
        <v>0.26662893</v>
      </c>
      <c r="J11" s="42" t="s">
        <v>182</v>
      </c>
      <c r="K11" s="43" t="s">
        <v>183</v>
      </c>
    </row>
    <row r="12" spans="1:11" ht="14.25" customHeight="1">
      <c r="A12" s="21"/>
      <c r="B12" s="18">
        <v>3</v>
      </c>
      <c r="C12" s="18">
        <v>6</v>
      </c>
      <c r="D12" s="19">
        <v>3</v>
      </c>
      <c r="E12" s="18">
        <v>0</v>
      </c>
      <c r="F12" s="18">
        <v>8</v>
      </c>
      <c r="G12" s="20">
        <v>0.09677432</v>
      </c>
      <c r="H12" s="20">
        <v>0.774</v>
      </c>
      <c r="I12" s="41">
        <f t="shared" si="0"/>
        <v>2.32258368</v>
      </c>
      <c r="J12" s="42" t="s">
        <v>182</v>
      </c>
      <c r="K12" s="43" t="s">
        <v>183</v>
      </c>
    </row>
    <row r="13" spans="1:11" ht="14.25" customHeight="1">
      <c r="A13" s="21"/>
      <c r="B13" s="18">
        <v>4.75</v>
      </c>
      <c r="C13" s="18">
        <v>6</v>
      </c>
      <c r="D13" s="19">
        <v>0</v>
      </c>
      <c r="E13" s="18">
        <v>7</v>
      </c>
      <c r="F13" s="18">
        <v>8</v>
      </c>
      <c r="G13" s="20">
        <v>0.15121271</v>
      </c>
      <c r="H13" s="20">
        <v>1.21</v>
      </c>
      <c r="I13" s="41">
        <f t="shared" si="0"/>
        <v>1.05848897</v>
      </c>
      <c r="J13" s="42" t="s">
        <v>182</v>
      </c>
      <c r="K13" s="43" t="s">
        <v>183</v>
      </c>
    </row>
    <row r="14" spans="1:11" ht="14.25" customHeight="1">
      <c r="A14" s="21"/>
      <c r="B14" s="18">
        <v>7.5</v>
      </c>
      <c r="C14" s="18">
        <v>6</v>
      </c>
      <c r="D14" s="19">
        <v>2</v>
      </c>
      <c r="E14" s="18">
        <v>2</v>
      </c>
      <c r="F14" s="18">
        <v>8</v>
      </c>
      <c r="G14" s="20">
        <v>0.23376149</v>
      </c>
      <c r="H14" s="20">
        <v>1.87</v>
      </c>
      <c r="I14" s="41">
        <f t="shared" si="0"/>
        <v>4.207706819999999</v>
      </c>
      <c r="J14" s="42" t="s">
        <v>182</v>
      </c>
      <c r="K14" s="43" t="s">
        <v>183</v>
      </c>
    </row>
    <row r="15" spans="1:11" ht="14.25" customHeight="1">
      <c r="A15" s="21"/>
      <c r="B15" s="18">
        <v>7.75</v>
      </c>
      <c r="C15" s="18">
        <v>12</v>
      </c>
      <c r="D15" s="19">
        <v>0</v>
      </c>
      <c r="E15" s="18">
        <v>5</v>
      </c>
      <c r="F15" s="18">
        <v>8</v>
      </c>
      <c r="G15" s="20">
        <v>0.48216854</v>
      </c>
      <c r="H15" s="20">
        <v>3.857</v>
      </c>
      <c r="I15" s="41">
        <f t="shared" si="0"/>
        <v>2.4108427</v>
      </c>
      <c r="J15" s="42" t="s">
        <v>182</v>
      </c>
      <c r="K15" s="43" t="s">
        <v>183</v>
      </c>
    </row>
    <row r="16" spans="1:11" ht="14.25" customHeight="1">
      <c r="A16" s="17" t="s">
        <v>113</v>
      </c>
      <c r="B16" s="21">
        <v>3</v>
      </c>
      <c r="C16" s="18">
        <v>12</v>
      </c>
      <c r="D16" s="19">
        <v>0</v>
      </c>
      <c r="E16" s="18">
        <v>0</v>
      </c>
      <c r="F16" s="18">
        <v>8</v>
      </c>
      <c r="G16" s="20">
        <v>0.22182126</v>
      </c>
      <c r="H16" s="20">
        <v>1.775</v>
      </c>
      <c r="I16" s="41">
        <f t="shared" si="0"/>
        <v>0</v>
      </c>
      <c r="J16" s="42" t="s">
        <v>182</v>
      </c>
      <c r="K16" s="43" t="s">
        <v>183</v>
      </c>
    </row>
    <row r="17" spans="1:11" ht="14.25" customHeight="1">
      <c r="A17" s="21"/>
      <c r="B17" s="21"/>
      <c r="C17" s="18">
        <v>6</v>
      </c>
      <c r="D17" s="19">
        <v>0</v>
      </c>
      <c r="E17" s="18">
        <v>0</v>
      </c>
      <c r="F17" s="18">
        <v>8</v>
      </c>
      <c r="G17" s="20">
        <v>0.11091063</v>
      </c>
      <c r="H17" s="20">
        <v>0.887</v>
      </c>
      <c r="I17" s="41">
        <f t="shared" si="0"/>
        <v>0</v>
      </c>
      <c r="J17" s="42" t="s">
        <v>182</v>
      </c>
      <c r="K17" s="43" t="s">
        <v>183</v>
      </c>
    </row>
    <row r="18" spans="1:11" ht="14.25" customHeight="1">
      <c r="A18" s="21"/>
      <c r="B18" s="18">
        <v>3.5</v>
      </c>
      <c r="C18" s="18">
        <v>6</v>
      </c>
      <c r="D18" s="19">
        <v>72</v>
      </c>
      <c r="E18" s="18">
        <v>0</v>
      </c>
      <c r="F18" s="18">
        <v>8</v>
      </c>
      <c r="G18" s="20">
        <v>0.12897188</v>
      </c>
      <c r="H18" s="20">
        <v>1.032</v>
      </c>
      <c r="I18" s="41">
        <f t="shared" si="0"/>
        <v>74.28780288</v>
      </c>
      <c r="J18" s="42" t="s">
        <v>182</v>
      </c>
      <c r="K18" s="43" t="s">
        <v>183</v>
      </c>
    </row>
    <row r="19" spans="1:11" ht="14.25" customHeight="1">
      <c r="A19" s="21"/>
      <c r="B19" s="18">
        <v>3.75</v>
      </c>
      <c r="C19" s="18">
        <v>6</v>
      </c>
      <c r="D19" s="19">
        <v>3</v>
      </c>
      <c r="E19" s="18">
        <v>3</v>
      </c>
      <c r="F19" s="18">
        <v>8</v>
      </c>
      <c r="G19" s="20">
        <v>0.13795709</v>
      </c>
      <c r="H19" s="20">
        <v>1.104</v>
      </c>
      <c r="I19" s="41">
        <f t="shared" si="0"/>
        <v>3.72484143</v>
      </c>
      <c r="J19" s="42" t="s">
        <v>182</v>
      </c>
      <c r="K19" s="43" t="s">
        <v>183</v>
      </c>
    </row>
    <row r="20" spans="1:11" ht="14.25" customHeight="1">
      <c r="A20" s="21"/>
      <c r="B20" s="18">
        <v>4.5</v>
      </c>
      <c r="C20" s="18">
        <v>6</v>
      </c>
      <c r="D20" s="19">
        <v>9</v>
      </c>
      <c r="E20" s="18">
        <v>3</v>
      </c>
      <c r="F20" s="18">
        <v>8</v>
      </c>
      <c r="G20" s="20">
        <v>0.16473108</v>
      </c>
      <c r="H20" s="20">
        <v>1.318</v>
      </c>
      <c r="I20" s="41">
        <f t="shared" si="0"/>
        <v>12.354831</v>
      </c>
      <c r="J20" s="42" t="s">
        <v>182</v>
      </c>
      <c r="K20" s="43" t="s">
        <v>183</v>
      </c>
    </row>
    <row r="21" spans="1:11" ht="14.25" customHeight="1">
      <c r="A21" s="17" t="s">
        <v>20</v>
      </c>
      <c r="B21" s="21">
        <v>5.5</v>
      </c>
      <c r="C21" s="18">
        <v>12</v>
      </c>
      <c r="D21" s="19">
        <v>13</v>
      </c>
      <c r="E21" s="18">
        <v>0</v>
      </c>
      <c r="F21" s="18">
        <v>16</v>
      </c>
      <c r="G21" s="20">
        <v>0.23414576</v>
      </c>
      <c r="H21" s="20">
        <v>3.746</v>
      </c>
      <c r="I21" s="41">
        <f t="shared" si="0"/>
        <v>48.702318080000005</v>
      </c>
      <c r="J21" s="42" t="s">
        <v>182</v>
      </c>
      <c r="K21" s="43" t="s">
        <v>183</v>
      </c>
    </row>
    <row r="22" spans="1:11" ht="14.25" customHeight="1">
      <c r="A22" s="21"/>
      <c r="B22" s="21"/>
      <c r="C22" s="18">
        <v>6</v>
      </c>
      <c r="D22" s="19">
        <v>26</v>
      </c>
      <c r="E22" s="18">
        <v>0</v>
      </c>
      <c r="F22" s="18">
        <v>16</v>
      </c>
      <c r="G22" s="20">
        <v>0.11707288</v>
      </c>
      <c r="H22" s="20">
        <v>1.873</v>
      </c>
      <c r="I22" s="41">
        <f t="shared" si="0"/>
        <v>48.702318080000005</v>
      </c>
      <c r="J22" s="42" t="s">
        <v>182</v>
      </c>
      <c r="K22" s="43" t="s">
        <v>183</v>
      </c>
    </row>
    <row r="23" spans="1:11" ht="14.25" customHeight="1">
      <c r="A23" s="21"/>
      <c r="B23" s="21">
        <v>5.75</v>
      </c>
      <c r="C23" s="18">
        <v>12</v>
      </c>
      <c r="D23" s="19">
        <v>11</v>
      </c>
      <c r="E23" s="18">
        <v>7</v>
      </c>
      <c r="F23" s="18">
        <v>16</v>
      </c>
      <c r="G23" s="20">
        <v>0.24409242</v>
      </c>
      <c r="H23" s="20">
        <v>3.905</v>
      </c>
      <c r="I23" s="41">
        <f t="shared" si="0"/>
        <v>44.66891286</v>
      </c>
      <c r="J23" s="42" t="s">
        <v>182</v>
      </c>
      <c r="K23" s="43" t="s">
        <v>183</v>
      </c>
    </row>
    <row r="24" spans="1:11" ht="14.25" customHeight="1">
      <c r="A24" s="21"/>
      <c r="B24" s="21"/>
      <c r="C24" s="18">
        <v>6</v>
      </c>
      <c r="D24" s="19">
        <v>53</v>
      </c>
      <c r="E24" s="18">
        <v>10</v>
      </c>
      <c r="F24" s="18">
        <v>16</v>
      </c>
      <c r="G24" s="20">
        <v>0.12204621</v>
      </c>
      <c r="H24" s="20">
        <v>1.953</v>
      </c>
      <c r="I24" s="41">
        <f t="shared" si="0"/>
        <v>104.71564818</v>
      </c>
      <c r="J24" s="42" t="s">
        <v>182</v>
      </c>
      <c r="K24" s="43" t="s">
        <v>183</v>
      </c>
    </row>
    <row r="25" spans="1:11" ht="14.25" customHeight="1">
      <c r="A25" s="17" t="s">
        <v>137</v>
      </c>
      <c r="B25" s="18">
        <v>4</v>
      </c>
      <c r="C25" s="18">
        <v>6</v>
      </c>
      <c r="D25" s="19">
        <v>14</v>
      </c>
      <c r="E25" s="18">
        <v>0</v>
      </c>
      <c r="F25" s="18">
        <v>9</v>
      </c>
      <c r="G25" s="20">
        <v>0.12806362</v>
      </c>
      <c r="H25" s="20">
        <v>1.153</v>
      </c>
      <c r="I25" s="41">
        <f t="shared" si="0"/>
        <v>16.136016119999997</v>
      </c>
      <c r="J25" s="42" t="s">
        <v>182</v>
      </c>
      <c r="K25" s="43" t="s">
        <v>183</v>
      </c>
    </row>
    <row r="26" spans="1:11" ht="14.25" customHeight="1">
      <c r="A26" s="21"/>
      <c r="B26" s="21">
        <v>7.5</v>
      </c>
      <c r="C26" s="18">
        <v>12</v>
      </c>
      <c r="D26" s="19">
        <v>9</v>
      </c>
      <c r="E26" s="18">
        <v>0</v>
      </c>
      <c r="F26" s="18">
        <v>9</v>
      </c>
      <c r="G26" s="20">
        <v>0.46752297</v>
      </c>
      <c r="H26" s="20">
        <v>4.208</v>
      </c>
      <c r="I26" s="41">
        <f t="shared" si="0"/>
        <v>37.86936057</v>
      </c>
      <c r="J26" s="42" t="s">
        <v>182</v>
      </c>
      <c r="K26" s="43" t="s">
        <v>183</v>
      </c>
    </row>
    <row r="27" spans="1:11" ht="14.25" customHeight="1">
      <c r="A27" s="21"/>
      <c r="B27" s="21"/>
      <c r="C27" s="18">
        <v>6</v>
      </c>
      <c r="D27" s="19">
        <v>3</v>
      </c>
      <c r="E27" s="18">
        <v>0</v>
      </c>
      <c r="F27" s="18">
        <v>9</v>
      </c>
      <c r="G27" s="20">
        <v>0.23376149</v>
      </c>
      <c r="H27" s="20">
        <v>2.104</v>
      </c>
      <c r="I27" s="41">
        <f t="shared" si="0"/>
        <v>6.3115602299999995</v>
      </c>
      <c r="J27" s="42" t="s">
        <v>182</v>
      </c>
      <c r="K27" s="43" t="s">
        <v>183</v>
      </c>
    </row>
    <row r="28" spans="1:11" ht="14.25" customHeight="1">
      <c r="A28" s="21"/>
      <c r="B28" s="21">
        <v>7.75</v>
      </c>
      <c r="C28" s="18">
        <v>12</v>
      </c>
      <c r="D28" s="19">
        <v>2</v>
      </c>
      <c r="E28" s="18">
        <v>5</v>
      </c>
      <c r="F28" s="18">
        <v>9</v>
      </c>
      <c r="G28" s="20">
        <v>0.48216854</v>
      </c>
      <c r="H28" s="20">
        <v>4.34</v>
      </c>
      <c r="I28" s="41">
        <f t="shared" si="0"/>
        <v>11.08987642</v>
      </c>
      <c r="J28" s="42" t="s">
        <v>182</v>
      </c>
      <c r="K28" s="43" t="s">
        <v>183</v>
      </c>
    </row>
    <row r="29" spans="1:11" ht="14.25" customHeight="1">
      <c r="A29" s="21"/>
      <c r="B29" s="21"/>
      <c r="C29" s="18">
        <v>6</v>
      </c>
      <c r="D29" s="19">
        <v>5</v>
      </c>
      <c r="E29" s="18">
        <v>6</v>
      </c>
      <c r="F29" s="18">
        <v>9</v>
      </c>
      <c r="G29" s="20">
        <v>0.24108427</v>
      </c>
      <c r="H29" s="20">
        <v>2.17</v>
      </c>
      <c r="I29" s="41">
        <f t="shared" si="0"/>
        <v>12.29529777</v>
      </c>
      <c r="J29" s="42" t="s">
        <v>182</v>
      </c>
      <c r="K29" s="43" t="s">
        <v>183</v>
      </c>
    </row>
    <row r="30" spans="1:11" ht="14.25" customHeight="1">
      <c r="A30" s="17" t="s">
        <v>144</v>
      </c>
      <c r="B30" s="18">
        <v>2.75</v>
      </c>
      <c r="C30" s="18">
        <v>6</v>
      </c>
      <c r="D30" s="19">
        <v>0</v>
      </c>
      <c r="E30" s="18">
        <v>5</v>
      </c>
      <c r="F30" s="18">
        <v>6</v>
      </c>
      <c r="G30" s="20">
        <v>0.10183459</v>
      </c>
      <c r="H30" s="20">
        <v>0.611</v>
      </c>
      <c r="I30" s="41">
        <f t="shared" si="0"/>
        <v>0.50917295</v>
      </c>
      <c r="J30" s="42" t="s">
        <v>182</v>
      </c>
      <c r="K30" s="43" t="s">
        <v>183</v>
      </c>
    </row>
    <row r="31" spans="1:11" ht="14.25" customHeight="1">
      <c r="A31" s="21"/>
      <c r="B31" s="18">
        <v>3</v>
      </c>
      <c r="C31" s="18">
        <v>6</v>
      </c>
      <c r="D31" s="19">
        <v>0</v>
      </c>
      <c r="E31" s="18">
        <v>1</v>
      </c>
      <c r="F31" s="18">
        <v>6</v>
      </c>
      <c r="G31" s="20">
        <v>0.11091063</v>
      </c>
      <c r="H31" s="20">
        <v>0.665</v>
      </c>
      <c r="I31" s="41">
        <f t="shared" si="0"/>
        <v>0.11091063</v>
      </c>
      <c r="J31" s="42" t="s">
        <v>182</v>
      </c>
      <c r="K31" s="43" t="s">
        <v>183</v>
      </c>
    </row>
    <row r="32" spans="1:11" ht="14.25" customHeight="1">
      <c r="A32" s="21"/>
      <c r="B32" s="18">
        <v>3.5</v>
      </c>
      <c r="C32" s="18">
        <v>6</v>
      </c>
      <c r="D32" s="19">
        <v>97</v>
      </c>
      <c r="E32" s="18">
        <v>3</v>
      </c>
      <c r="F32" s="18">
        <v>6</v>
      </c>
      <c r="G32" s="20">
        <v>0.12897188</v>
      </c>
      <c r="H32" s="20">
        <v>0.774</v>
      </c>
      <c r="I32" s="41">
        <f t="shared" si="0"/>
        <v>75.44854980000001</v>
      </c>
      <c r="J32" s="42" t="s">
        <v>182</v>
      </c>
      <c r="K32" s="43" t="s">
        <v>183</v>
      </c>
    </row>
    <row r="33" spans="1:11" ht="14.25" customHeight="1">
      <c r="A33" s="21"/>
      <c r="B33" s="21">
        <v>3.75</v>
      </c>
      <c r="C33" s="18">
        <v>12</v>
      </c>
      <c r="D33" s="19">
        <v>0</v>
      </c>
      <c r="E33" s="18">
        <v>3</v>
      </c>
      <c r="F33" s="18">
        <v>6</v>
      </c>
      <c r="G33" s="20">
        <v>0.27591418</v>
      </c>
      <c r="H33" s="20">
        <v>1.655</v>
      </c>
      <c r="I33" s="41">
        <f t="shared" si="0"/>
        <v>0.82774254</v>
      </c>
      <c r="J33" s="42" t="s">
        <v>182</v>
      </c>
      <c r="K33" s="43" t="s">
        <v>183</v>
      </c>
    </row>
    <row r="34" spans="1:11" ht="14.25" customHeight="1">
      <c r="A34" s="21"/>
      <c r="B34" s="21"/>
      <c r="C34" s="18">
        <v>6</v>
      </c>
      <c r="D34" s="19">
        <v>9</v>
      </c>
      <c r="E34" s="18">
        <v>1</v>
      </c>
      <c r="F34" s="18">
        <v>6</v>
      </c>
      <c r="G34" s="20">
        <v>0.13795709</v>
      </c>
      <c r="H34" s="20">
        <v>0.828</v>
      </c>
      <c r="I34" s="41">
        <f t="shared" si="0"/>
        <v>7.58763995</v>
      </c>
      <c r="J34" s="42" t="s">
        <v>182</v>
      </c>
      <c r="K34" s="43" t="s">
        <v>183</v>
      </c>
    </row>
    <row r="35" spans="1:11" ht="14.25" customHeight="1">
      <c r="A35" s="21"/>
      <c r="B35" s="18">
        <v>4.5</v>
      </c>
      <c r="C35" s="18">
        <v>6</v>
      </c>
      <c r="D35" s="19">
        <v>17</v>
      </c>
      <c r="E35" s="18">
        <v>0</v>
      </c>
      <c r="F35" s="18">
        <v>6</v>
      </c>
      <c r="G35" s="20">
        <v>0.16473108</v>
      </c>
      <c r="H35" s="20">
        <v>0.988</v>
      </c>
      <c r="I35" s="41">
        <f t="shared" si="0"/>
        <v>16.802570160000002</v>
      </c>
      <c r="J35" s="42" t="s">
        <v>182</v>
      </c>
      <c r="K35" s="43" t="s">
        <v>183</v>
      </c>
    </row>
    <row r="36" spans="1:11" ht="14.25" customHeight="1">
      <c r="A36" s="21"/>
      <c r="B36" s="18">
        <v>4.75</v>
      </c>
      <c r="C36" s="18">
        <v>6</v>
      </c>
      <c r="D36" s="19">
        <v>0</v>
      </c>
      <c r="E36" s="18">
        <v>3</v>
      </c>
      <c r="F36" s="18">
        <v>6</v>
      </c>
      <c r="G36" s="20">
        <v>0.17359519</v>
      </c>
      <c r="H36" s="20">
        <v>1.042</v>
      </c>
      <c r="I36" s="41">
        <f t="shared" si="0"/>
        <v>0.52078557</v>
      </c>
      <c r="J36" s="42" t="s">
        <v>182</v>
      </c>
      <c r="K36" s="43" t="s">
        <v>183</v>
      </c>
    </row>
    <row r="37" spans="1:11" ht="14.25" customHeight="1">
      <c r="A37" s="21"/>
      <c r="B37" s="18">
        <v>5.75</v>
      </c>
      <c r="C37" s="18">
        <v>6</v>
      </c>
      <c r="D37" s="19">
        <v>0</v>
      </c>
      <c r="E37" s="18">
        <v>7</v>
      </c>
      <c r="F37" s="18">
        <v>6</v>
      </c>
      <c r="G37" s="20">
        <v>0.20874888</v>
      </c>
      <c r="H37" s="20">
        <v>1.252</v>
      </c>
      <c r="I37" s="41">
        <f t="shared" si="0"/>
        <v>1.46124216</v>
      </c>
      <c r="J37" s="42" t="s">
        <v>182</v>
      </c>
      <c r="K37" s="43" t="s">
        <v>183</v>
      </c>
    </row>
    <row r="38" spans="1:11" ht="14.25" customHeight="1">
      <c r="A38" s="17" t="s">
        <v>72</v>
      </c>
      <c r="B38" s="18">
        <v>3.75</v>
      </c>
      <c r="C38" s="18">
        <v>6</v>
      </c>
      <c r="D38" s="19">
        <v>6</v>
      </c>
      <c r="E38" s="18">
        <v>0</v>
      </c>
      <c r="F38" s="18">
        <v>9</v>
      </c>
      <c r="G38" s="20">
        <v>0.10968448</v>
      </c>
      <c r="H38" s="20">
        <v>0.987</v>
      </c>
      <c r="I38" s="41">
        <f t="shared" si="0"/>
        <v>5.92296192</v>
      </c>
      <c r="J38" s="42" t="s">
        <v>182</v>
      </c>
      <c r="K38" s="43" t="s">
        <v>183</v>
      </c>
    </row>
    <row r="39" spans="1:11" ht="14.25" customHeight="1">
      <c r="A39" s="21"/>
      <c r="B39" s="18">
        <v>4</v>
      </c>
      <c r="C39" s="18">
        <v>6</v>
      </c>
      <c r="D39" s="19">
        <v>1</v>
      </c>
      <c r="E39" s="18">
        <v>8</v>
      </c>
      <c r="F39" s="18">
        <v>9</v>
      </c>
      <c r="G39" s="20">
        <v>0.11675458</v>
      </c>
      <c r="H39" s="20">
        <v>1.051</v>
      </c>
      <c r="I39" s="41">
        <f t="shared" si="0"/>
        <v>1.98482786</v>
      </c>
      <c r="J39" s="42" t="s">
        <v>182</v>
      </c>
      <c r="K39" s="43" t="s">
        <v>183</v>
      </c>
    </row>
    <row r="40" spans="1:11" ht="14.25" customHeight="1">
      <c r="A40" s="21"/>
      <c r="B40" s="18">
        <v>4.5</v>
      </c>
      <c r="C40" s="18">
        <v>6</v>
      </c>
      <c r="D40" s="19">
        <v>48</v>
      </c>
      <c r="E40" s="18">
        <v>6</v>
      </c>
      <c r="F40" s="18">
        <v>9</v>
      </c>
      <c r="G40" s="20">
        <v>0.13080394</v>
      </c>
      <c r="H40" s="20">
        <v>1.177</v>
      </c>
      <c r="I40" s="41">
        <f t="shared" si="0"/>
        <v>57.29212572</v>
      </c>
      <c r="J40" s="42" t="s">
        <v>182</v>
      </c>
      <c r="K40" s="43" t="s">
        <v>183</v>
      </c>
    </row>
    <row r="41" spans="1:11" ht="14.25" customHeight="1">
      <c r="A41" s="21"/>
      <c r="B41" s="21">
        <v>4.75</v>
      </c>
      <c r="C41" s="18">
        <v>12</v>
      </c>
      <c r="D41" s="19">
        <v>1</v>
      </c>
      <c r="E41" s="18">
        <v>7</v>
      </c>
      <c r="F41" s="18">
        <v>9</v>
      </c>
      <c r="G41" s="20">
        <v>0.27556643</v>
      </c>
      <c r="H41" s="20">
        <v>2.48</v>
      </c>
      <c r="I41" s="41">
        <f t="shared" si="0"/>
        <v>4.40906288</v>
      </c>
      <c r="J41" s="42" t="s">
        <v>182</v>
      </c>
      <c r="K41" s="43" t="s">
        <v>183</v>
      </c>
    </row>
    <row r="42" spans="1:11" ht="14.25" customHeight="1">
      <c r="A42" s="21"/>
      <c r="B42" s="21"/>
      <c r="C42" s="18">
        <v>6</v>
      </c>
      <c r="D42" s="19">
        <v>63</v>
      </c>
      <c r="E42" s="18">
        <v>4</v>
      </c>
      <c r="F42" s="18">
        <v>9</v>
      </c>
      <c r="G42" s="20">
        <v>0.13778321</v>
      </c>
      <c r="H42" s="20">
        <v>1.24</v>
      </c>
      <c r="I42" s="41">
        <f t="shared" si="0"/>
        <v>78.67421291</v>
      </c>
      <c r="J42" s="42" t="s">
        <v>182</v>
      </c>
      <c r="K42" s="43" t="s">
        <v>183</v>
      </c>
    </row>
    <row r="43" spans="1:11" ht="14.25" customHeight="1">
      <c r="A43" s="21"/>
      <c r="B43" s="21">
        <v>5.5</v>
      </c>
      <c r="C43" s="18">
        <v>12</v>
      </c>
      <c r="D43" s="19">
        <v>11</v>
      </c>
      <c r="E43" s="18">
        <v>7</v>
      </c>
      <c r="F43" s="18">
        <v>9</v>
      </c>
      <c r="G43" s="20">
        <v>0.31707875</v>
      </c>
      <c r="H43" s="20">
        <v>2.854</v>
      </c>
      <c r="I43" s="41">
        <f t="shared" si="0"/>
        <v>33.6103475</v>
      </c>
      <c r="J43" s="42" t="s">
        <v>182</v>
      </c>
      <c r="K43" s="43" t="s">
        <v>183</v>
      </c>
    </row>
    <row r="44" spans="1:11" ht="14.25" customHeight="1">
      <c r="A44" s="21"/>
      <c r="B44" s="21"/>
      <c r="C44" s="18">
        <v>6</v>
      </c>
      <c r="D44" s="19">
        <v>1</v>
      </c>
      <c r="E44" s="18">
        <v>0</v>
      </c>
      <c r="F44" s="18">
        <v>9</v>
      </c>
      <c r="G44" s="20">
        <v>0.15853938</v>
      </c>
      <c r="H44" s="20">
        <v>1.427</v>
      </c>
      <c r="I44" s="41">
        <f t="shared" si="0"/>
        <v>1.4268544200000002</v>
      </c>
      <c r="J44" s="42" t="s">
        <v>182</v>
      </c>
      <c r="K44" s="43" t="s">
        <v>183</v>
      </c>
    </row>
    <row r="45" spans="1:11" ht="14.25" customHeight="1">
      <c r="A45" s="21"/>
      <c r="B45" s="18">
        <v>5.75</v>
      </c>
      <c r="C45" s="18">
        <v>6</v>
      </c>
      <c r="D45" s="19">
        <v>14</v>
      </c>
      <c r="E45" s="18">
        <v>7</v>
      </c>
      <c r="F45" s="18">
        <v>9</v>
      </c>
      <c r="G45" s="20">
        <v>0.16539755</v>
      </c>
      <c r="H45" s="20">
        <v>1.489</v>
      </c>
      <c r="I45" s="41">
        <f t="shared" si="0"/>
        <v>21.99787415</v>
      </c>
      <c r="J45" s="42" t="s">
        <v>182</v>
      </c>
      <c r="K45" s="43" t="s">
        <v>183</v>
      </c>
    </row>
    <row r="46" spans="1:11" ht="14.25" customHeight="1">
      <c r="A46" s="21"/>
      <c r="B46" s="18">
        <v>7.5</v>
      </c>
      <c r="C46" s="18">
        <v>6</v>
      </c>
      <c r="D46" s="19">
        <v>5</v>
      </c>
      <c r="E46" s="18">
        <v>8</v>
      </c>
      <c r="F46" s="18">
        <v>9</v>
      </c>
      <c r="G46" s="20">
        <v>0.21255703</v>
      </c>
      <c r="H46" s="20">
        <v>1.913</v>
      </c>
      <c r="I46" s="41">
        <f t="shared" si="0"/>
        <v>11.26552259</v>
      </c>
      <c r="J46" s="42" t="s">
        <v>182</v>
      </c>
      <c r="K46" s="43" t="s">
        <v>183</v>
      </c>
    </row>
    <row r="47" spans="1:11" ht="14.25" customHeight="1">
      <c r="A47" s="21"/>
      <c r="B47" s="18">
        <v>7.75</v>
      </c>
      <c r="C47" s="18">
        <v>6</v>
      </c>
      <c r="D47" s="19">
        <v>0</v>
      </c>
      <c r="E47" s="18">
        <v>8</v>
      </c>
      <c r="F47" s="18">
        <v>9</v>
      </c>
      <c r="G47" s="20">
        <v>0.21917299</v>
      </c>
      <c r="H47" s="20">
        <v>1.973</v>
      </c>
      <c r="I47" s="41">
        <f t="shared" si="0"/>
        <v>1.75338392</v>
      </c>
      <c r="J47" s="42" t="s">
        <v>182</v>
      </c>
      <c r="K47" s="43" t="s">
        <v>183</v>
      </c>
    </row>
    <row r="48" spans="1:11" ht="14.25" customHeight="1">
      <c r="A48" s="21"/>
      <c r="B48" s="18">
        <v>9.5</v>
      </c>
      <c r="C48" s="18">
        <v>6</v>
      </c>
      <c r="D48" s="19">
        <v>23</v>
      </c>
      <c r="E48" s="18">
        <v>5</v>
      </c>
      <c r="F48" s="18">
        <v>9</v>
      </c>
      <c r="G48" s="20">
        <v>0.26463706</v>
      </c>
      <c r="H48" s="20">
        <v>2.382</v>
      </c>
      <c r="I48" s="41">
        <f t="shared" si="0"/>
        <v>56.10305672</v>
      </c>
      <c r="J48" s="42" t="s">
        <v>182</v>
      </c>
      <c r="K48" s="43" t="s">
        <v>183</v>
      </c>
    </row>
    <row r="49" spans="1:11" ht="14.25" customHeight="1">
      <c r="A49" s="21"/>
      <c r="B49" s="18">
        <v>9.75</v>
      </c>
      <c r="C49" s="18">
        <v>6</v>
      </c>
      <c r="D49" s="19">
        <v>4</v>
      </c>
      <c r="E49" s="18">
        <v>8</v>
      </c>
      <c r="F49" s="18">
        <v>9</v>
      </c>
      <c r="G49" s="20">
        <v>0.27101083</v>
      </c>
      <c r="H49" s="20">
        <v>2.439</v>
      </c>
      <c r="I49" s="41">
        <f t="shared" si="0"/>
        <v>11.924476519999999</v>
      </c>
      <c r="J49" s="42" t="s">
        <v>182</v>
      </c>
      <c r="K49" s="43" t="s">
        <v>183</v>
      </c>
    </row>
    <row r="50" spans="1:11" ht="14.25" customHeight="1">
      <c r="A50" s="22" t="s">
        <v>96</v>
      </c>
      <c r="B50" s="21">
        <v>2.75</v>
      </c>
      <c r="C50" s="18">
        <v>6</v>
      </c>
      <c r="D50" s="19">
        <v>4</v>
      </c>
      <c r="E50" s="18">
        <v>0</v>
      </c>
      <c r="F50" s="18">
        <v>9</v>
      </c>
      <c r="G50" s="20">
        <v>0.08887631</v>
      </c>
      <c r="H50" s="20">
        <v>0.8</v>
      </c>
      <c r="I50" s="41">
        <f t="shared" si="0"/>
        <v>3.19954716</v>
      </c>
      <c r="J50" s="42" t="s">
        <v>182</v>
      </c>
      <c r="K50" s="43" t="s">
        <v>183</v>
      </c>
    </row>
    <row r="51" spans="1:11" ht="14.25" customHeight="1">
      <c r="A51" s="17" t="s">
        <v>75</v>
      </c>
      <c r="B51" s="21"/>
      <c r="C51" s="18">
        <v>6</v>
      </c>
      <c r="D51" s="19">
        <v>109</v>
      </c>
      <c r="E51" s="18">
        <v>0</v>
      </c>
      <c r="F51" s="18">
        <v>4</v>
      </c>
      <c r="G51" s="20">
        <v>0.10183459</v>
      </c>
      <c r="H51" s="20">
        <v>0.407</v>
      </c>
      <c r="I51" s="41">
        <f t="shared" si="0"/>
        <v>44.39988124</v>
      </c>
      <c r="J51" s="42" t="s">
        <v>182</v>
      </c>
      <c r="K51" s="43" t="s">
        <v>183</v>
      </c>
    </row>
    <row r="52" spans="1:11" ht="14.25" customHeight="1">
      <c r="A52" s="21"/>
      <c r="B52" s="18">
        <v>3</v>
      </c>
      <c r="C52" s="18">
        <v>6</v>
      </c>
      <c r="D52" s="19">
        <v>10</v>
      </c>
      <c r="E52" s="18">
        <v>0</v>
      </c>
      <c r="F52" s="18">
        <v>4</v>
      </c>
      <c r="G52" s="20">
        <v>0.11091063</v>
      </c>
      <c r="H52" s="20">
        <v>0.444</v>
      </c>
      <c r="I52" s="41">
        <f t="shared" si="0"/>
        <v>4.4364251999999995</v>
      </c>
      <c r="J52" s="42" t="s">
        <v>182</v>
      </c>
      <c r="K52" s="43" t="s">
        <v>183</v>
      </c>
    </row>
    <row r="53" spans="1:11" ht="14.25" customHeight="1">
      <c r="A53" s="21"/>
      <c r="B53" s="18">
        <v>3.5</v>
      </c>
      <c r="C53" s="18">
        <v>6</v>
      </c>
      <c r="D53" s="19">
        <v>73</v>
      </c>
      <c r="E53" s="18">
        <v>0</v>
      </c>
      <c r="F53" s="18">
        <v>4</v>
      </c>
      <c r="G53" s="20">
        <v>0.12897188</v>
      </c>
      <c r="H53" s="20">
        <v>0.516</v>
      </c>
      <c r="I53" s="41">
        <f t="shared" si="0"/>
        <v>37.65978896</v>
      </c>
      <c r="J53" s="42" t="s">
        <v>182</v>
      </c>
      <c r="K53" s="43" t="s">
        <v>183</v>
      </c>
    </row>
    <row r="54" spans="1:11" ht="14.25" customHeight="1">
      <c r="A54" s="21"/>
      <c r="B54" s="18">
        <v>3.75</v>
      </c>
      <c r="C54" s="18">
        <v>6</v>
      </c>
      <c r="D54" s="19">
        <v>25</v>
      </c>
      <c r="E54" s="18">
        <v>0</v>
      </c>
      <c r="F54" s="18">
        <v>4</v>
      </c>
      <c r="G54" s="20">
        <v>0.13795709</v>
      </c>
      <c r="H54" s="20">
        <v>0.552</v>
      </c>
      <c r="I54" s="41">
        <f t="shared" si="0"/>
        <v>13.795709</v>
      </c>
      <c r="J54" s="42" t="s">
        <v>182</v>
      </c>
      <c r="K54" s="43" t="s">
        <v>183</v>
      </c>
    </row>
    <row r="55" spans="1:11" s="3" customFormat="1" ht="14.25" customHeight="1">
      <c r="A55" s="21"/>
      <c r="B55" s="21">
        <v>4.5</v>
      </c>
      <c r="C55" s="18">
        <v>12</v>
      </c>
      <c r="D55" s="19">
        <v>32</v>
      </c>
      <c r="E55" s="18">
        <v>0</v>
      </c>
      <c r="F55" s="18">
        <v>4</v>
      </c>
      <c r="G55" s="20">
        <v>0.32946216</v>
      </c>
      <c r="H55" s="20">
        <v>1.318</v>
      </c>
      <c r="I55" s="41">
        <f t="shared" si="0"/>
        <v>42.17115648</v>
      </c>
      <c r="J55" s="42" t="s">
        <v>182</v>
      </c>
      <c r="K55" s="43" t="s">
        <v>183</v>
      </c>
    </row>
    <row r="56" spans="1:11" s="3" customFormat="1" ht="14.25" customHeight="1">
      <c r="A56" s="21"/>
      <c r="B56" s="21"/>
      <c r="C56" s="18">
        <v>6</v>
      </c>
      <c r="D56" s="19">
        <v>48</v>
      </c>
      <c r="E56" s="18">
        <v>0</v>
      </c>
      <c r="F56" s="18">
        <v>4</v>
      </c>
      <c r="G56" s="20">
        <v>0.16473108</v>
      </c>
      <c r="H56" s="20">
        <v>0.659</v>
      </c>
      <c r="I56" s="41">
        <f t="shared" si="0"/>
        <v>31.62836736</v>
      </c>
      <c r="J56" s="42" t="s">
        <v>182</v>
      </c>
      <c r="K56" s="43" t="s">
        <v>183</v>
      </c>
    </row>
    <row r="57" spans="1:11" s="4" customFormat="1" ht="14.25" customHeight="1">
      <c r="A57" s="21"/>
      <c r="B57" s="18">
        <v>4.75</v>
      </c>
      <c r="C57" s="18">
        <v>6</v>
      </c>
      <c r="D57" s="19">
        <v>15</v>
      </c>
      <c r="E57" s="18">
        <v>0</v>
      </c>
      <c r="F57" s="18">
        <v>4</v>
      </c>
      <c r="G57" s="20">
        <v>0.17359519</v>
      </c>
      <c r="H57" s="20">
        <v>0.694</v>
      </c>
      <c r="I57" s="41">
        <f t="shared" si="0"/>
        <v>10.415711400000001</v>
      </c>
      <c r="J57" s="42" t="s">
        <v>182</v>
      </c>
      <c r="K57" s="43" t="s">
        <v>183</v>
      </c>
    </row>
    <row r="58" spans="1:11" s="3" customFormat="1" ht="14.25" customHeight="1">
      <c r="A58" s="21"/>
      <c r="B58" s="21">
        <v>5.5</v>
      </c>
      <c r="C58" s="18">
        <v>12</v>
      </c>
      <c r="D58" s="19">
        <v>9</v>
      </c>
      <c r="E58" s="18">
        <v>0</v>
      </c>
      <c r="F58" s="18">
        <v>4</v>
      </c>
      <c r="G58" s="20">
        <v>0.40001174</v>
      </c>
      <c r="H58" s="20">
        <v>1.6</v>
      </c>
      <c r="I58" s="41">
        <f t="shared" si="0"/>
        <v>14.40042264</v>
      </c>
      <c r="J58" s="42" t="s">
        <v>182</v>
      </c>
      <c r="K58" s="43" t="s">
        <v>183</v>
      </c>
    </row>
    <row r="59" spans="1:11" s="4" customFormat="1" ht="14.25" customHeight="1">
      <c r="A59" s="21"/>
      <c r="B59" s="21"/>
      <c r="C59" s="18">
        <v>6</v>
      </c>
      <c r="D59" s="19">
        <v>10</v>
      </c>
      <c r="E59" s="18">
        <v>0</v>
      </c>
      <c r="F59" s="18">
        <v>4</v>
      </c>
      <c r="G59" s="20">
        <v>0.20000587</v>
      </c>
      <c r="H59" s="20">
        <v>0.8</v>
      </c>
      <c r="I59" s="41">
        <f t="shared" si="0"/>
        <v>8.0002348</v>
      </c>
      <c r="J59" s="42" t="s">
        <v>182</v>
      </c>
      <c r="K59" s="43" t="s">
        <v>183</v>
      </c>
    </row>
    <row r="60" spans="1:11" s="4" customFormat="1" ht="14.25" customHeight="1">
      <c r="A60" s="21"/>
      <c r="B60" s="21">
        <v>5.75</v>
      </c>
      <c r="C60" s="18">
        <v>12</v>
      </c>
      <c r="D60" s="19">
        <v>2</v>
      </c>
      <c r="E60" s="18">
        <v>0</v>
      </c>
      <c r="F60" s="18">
        <v>4</v>
      </c>
      <c r="G60" s="20">
        <v>0.41749777</v>
      </c>
      <c r="H60" s="20">
        <v>1.67</v>
      </c>
      <c r="I60" s="41">
        <f t="shared" si="0"/>
        <v>3.33998216</v>
      </c>
      <c r="J60" s="42" t="s">
        <v>182</v>
      </c>
      <c r="K60" s="43" t="s">
        <v>183</v>
      </c>
    </row>
    <row r="61" spans="1:11" s="4" customFormat="1" ht="14.25" customHeight="1">
      <c r="A61" s="21"/>
      <c r="B61" s="21"/>
      <c r="C61" s="18">
        <v>6</v>
      </c>
      <c r="D61" s="19">
        <v>0</v>
      </c>
      <c r="E61" s="18">
        <v>3</v>
      </c>
      <c r="F61" s="18">
        <v>4</v>
      </c>
      <c r="G61" s="20">
        <v>0.20874888</v>
      </c>
      <c r="H61" s="20">
        <v>0.835</v>
      </c>
      <c r="I61" s="41">
        <f t="shared" si="0"/>
        <v>0.62624664</v>
      </c>
      <c r="J61" s="42" t="s">
        <v>182</v>
      </c>
      <c r="K61" s="43" t="s">
        <v>183</v>
      </c>
    </row>
    <row r="62" spans="1:11" s="3" customFormat="1" ht="14.25" customHeight="1">
      <c r="A62" s="23" t="s">
        <v>63</v>
      </c>
      <c r="B62" s="24"/>
      <c r="C62" s="24"/>
      <c r="D62" s="25">
        <f>SUM(D3:D61)</f>
        <v>900</v>
      </c>
      <c r="E62" s="26"/>
      <c r="F62" s="24"/>
      <c r="G62" s="27"/>
      <c r="H62" s="27"/>
      <c r="I62" s="44">
        <f>SUM(I3:I61)</f>
        <v>1149.4542589800008</v>
      </c>
      <c r="J62" s="24"/>
      <c r="K62" s="45"/>
    </row>
    <row r="63" spans="1:11" s="4" customFormat="1" ht="14.25" customHeight="1">
      <c r="A63" s="28"/>
      <c r="B63" s="28"/>
      <c r="C63" s="29"/>
      <c r="D63" s="30"/>
      <c r="E63" s="29"/>
      <c r="F63" s="31"/>
      <c r="G63" s="32"/>
      <c r="H63" s="32"/>
      <c r="I63" s="46"/>
      <c r="J63" s="47"/>
      <c r="K63" s="48"/>
    </row>
    <row r="64" spans="1:11" s="4" customFormat="1" ht="14.25" customHeight="1">
      <c r="A64" s="33"/>
      <c r="B64" s="33"/>
      <c r="C64" s="34"/>
      <c r="D64" s="35"/>
      <c r="E64" s="34"/>
      <c r="F64" s="36"/>
      <c r="G64" s="37"/>
      <c r="H64" s="37"/>
      <c r="I64" s="49"/>
      <c r="J64" s="50"/>
      <c r="K64" s="51"/>
    </row>
    <row r="65" spans="1:11" s="1" customFormat="1" ht="14.25" customHeight="1">
      <c r="A65" s="52" t="s">
        <v>179</v>
      </c>
      <c r="B65" s="52"/>
      <c r="C65" s="52"/>
      <c r="D65" s="53"/>
      <c r="E65" s="52"/>
      <c r="F65" s="52"/>
      <c r="G65" s="54"/>
      <c r="H65" s="54"/>
      <c r="I65" s="55"/>
      <c r="J65" s="52"/>
      <c r="K65" s="52"/>
    </row>
    <row r="66" spans="1:11" s="2" customFormat="1" ht="14.25" customHeight="1">
      <c r="A66" s="9" t="s">
        <v>1</v>
      </c>
      <c r="B66" s="12" t="s">
        <v>180</v>
      </c>
      <c r="C66" s="12" t="s">
        <v>3</v>
      </c>
      <c r="D66" s="13" t="s">
        <v>4</v>
      </c>
      <c r="E66" s="14" t="s">
        <v>5</v>
      </c>
      <c r="F66" s="15" t="s">
        <v>6</v>
      </c>
      <c r="G66" s="16" t="s">
        <v>7</v>
      </c>
      <c r="H66" s="16" t="s">
        <v>8</v>
      </c>
      <c r="I66" s="39" t="s">
        <v>63</v>
      </c>
      <c r="J66" s="15" t="s">
        <v>10</v>
      </c>
      <c r="K66" s="40" t="s">
        <v>181</v>
      </c>
    </row>
    <row r="67" spans="1:11" s="3" customFormat="1" ht="14.25" customHeight="1">
      <c r="A67" s="17" t="s">
        <v>54</v>
      </c>
      <c r="B67" s="21">
        <v>5.75</v>
      </c>
      <c r="C67" s="18">
        <v>12</v>
      </c>
      <c r="D67" s="19">
        <v>0</v>
      </c>
      <c r="E67" s="18">
        <v>0</v>
      </c>
      <c r="F67" s="18">
        <v>12</v>
      </c>
      <c r="G67" s="20">
        <v>0.25493025</v>
      </c>
      <c r="H67" s="20">
        <v>3.059</v>
      </c>
      <c r="I67" s="41">
        <v>0</v>
      </c>
      <c r="J67" s="56" t="s">
        <v>182</v>
      </c>
      <c r="K67" s="43" t="s">
        <v>184</v>
      </c>
    </row>
    <row r="68" spans="1:11" s="3" customFormat="1" ht="14.25" customHeight="1">
      <c r="A68" s="21"/>
      <c r="B68" s="21"/>
      <c r="C68" s="18">
        <v>12</v>
      </c>
      <c r="D68" s="19">
        <v>0</v>
      </c>
      <c r="E68" s="18">
        <v>11</v>
      </c>
      <c r="F68" s="18">
        <v>15</v>
      </c>
      <c r="G68" s="20">
        <v>0.25493025</v>
      </c>
      <c r="H68" s="20">
        <v>3.824</v>
      </c>
      <c r="I68" s="41">
        <v>2.80423275</v>
      </c>
      <c r="J68" s="56" t="s">
        <v>182</v>
      </c>
      <c r="K68" s="43" t="s">
        <v>184</v>
      </c>
    </row>
    <row r="69" spans="1:11" s="3" customFormat="1" ht="14.25" customHeight="1">
      <c r="A69" s="17" t="s">
        <v>111</v>
      </c>
      <c r="B69" s="18">
        <v>3</v>
      </c>
      <c r="C69" s="18">
        <v>12</v>
      </c>
      <c r="D69" s="19">
        <v>17</v>
      </c>
      <c r="E69" s="18">
        <v>0</v>
      </c>
      <c r="F69" s="18">
        <v>8</v>
      </c>
      <c r="G69" s="20">
        <v>0.19354864</v>
      </c>
      <c r="H69" s="20">
        <v>1.548</v>
      </c>
      <c r="I69" s="41">
        <v>26.32261504</v>
      </c>
      <c r="J69" s="56" t="s">
        <v>182</v>
      </c>
      <c r="K69" s="43" t="s">
        <v>184</v>
      </c>
    </row>
    <row r="70" spans="1:11" s="3" customFormat="1" ht="14.25" customHeight="1">
      <c r="A70" s="21"/>
      <c r="B70" s="18">
        <v>4.5</v>
      </c>
      <c r="C70" s="18">
        <v>12</v>
      </c>
      <c r="D70" s="19">
        <v>17</v>
      </c>
      <c r="E70" s="18">
        <v>0</v>
      </c>
      <c r="F70" s="18">
        <v>8</v>
      </c>
      <c r="G70" s="20">
        <v>0.28705324</v>
      </c>
      <c r="H70" s="20">
        <v>2.296</v>
      </c>
      <c r="I70" s="41">
        <v>39.03924064</v>
      </c>
      <c r="J70" s="56" t="s">
        <v>182</v>
      </c>
      <c r="K70" s="43" t="s">
        <v>184</v>
      </c>
    </row>
    <row r="71" spans="1:11" s="3" customFormat="1" ht="14.25" customHeight="1">
      <c r="A71" s="21"/>
      <c r="B71" s="18">
        <v>4.75</v>
      </c>
      <c r="C71" s="18">
        <v>12</v>
      </c>
      <c r="D71" s="19">
        <v>22</v>
      </c>
      <c r="E71" s="18">
        <v>0</v>
      </c>
      <c r="F71" s="18">
        <v>8</v>
      </c>
      <c r="G71" s="20">
        <v>0.30242541</v>
      </c>
      <c r="H71" s="20">
        <v>2.419</v>
      </c>
      <c r="I71" s="41">
        <v>53.22687216</v>
      </c>
      <c r="J71" s="56" t="s">
        <v>182</v>
      </c>
      <c r="K71" s="43" t="s">
        <v>184</v>
      </c>
    </row>
    <row r="72" spans="1:11" s="3" customFormat="1" ht="14.25" customHeight="1">
      <c r="A72" s="22" t="s">
        <v>113</v>
      </c>
      <c r="B72" s="18">
        <v>3</v>
      </c>
      <c r="C72" s="18">
        <v>12</v>
      </c>
      <c r="D72" s="19">
        <v>9</v>
      </c>
      <c r="E72" s="18">
        <v>1</v>
      </c>
      <c r="F72" s="18">
        <v>8</v>
      </c>
      <c r="G72" s="20">
        <v>0.22182126</v>
      </c>
      <c r="H72" s="20">
        <v>1.775</v>
      </c>
      <c r="I72" s="41">
        <v>16.19295198</v>
      </c>
      <c r="J72" s="56" t="s">
        <v>182</v>
      </c>
      <c r="K72" s="43" t="s">
        <v>184</v>
      </c>
    </row>
    <row r="73" spans="1:11" s="3" customFormat="1" ht="14.25" customHeight="1">
      <c r="A73" s="22" t="s">
        <v>137</v>
      </c>
      <c r="B73" s="18">
        <v>4</v>
      </c>
      <c r="C73" s="18">
        <v>12</v>
      </c>
      <c r="D73" s="19">
        <v>2</v>
      </c>
      <c r="E73" s="18">
        <v>0</v>
      </c>
      <c r="F73" s="18">
        <v>9</v>
      </c>
      <c r="G73" s="20">
        <v>0.25612724</v>
      </c>
      <c r="H73" s="20">
        <v>2.305</v>
      </c>
      <c r="I73" s="41">
        <v>4.61029032</v>
      </c>
      <c r="J73" s="56" t="s">
        <v>182</v>
      </c>
      <c r="K73" s="43" t="s">
        <v>184</v>
      </c>
    </row>
    <row r="74" spans="1:11" s="3" customFormat="1" ht="14.25" customHeight="1">
      <c r="A74" s="17" t="s">
        <v>144</v>
      </c>
      <c r="B74" s="18">
        <v>2.75</v>
      </c>
      <c r="C74" s="18">
        <v>12</v>
      </c>
      <c r="D74" s="19">
        <v>12</v>
      </c>
      <c r="E74" s="18">
        <v>4</v>
      </c>
      <c r="F74" s="18">
        <v>6</v>
      </c>
      <c r="G74" s="20">
        <v>0.20366918</v>
      </c>
      <c r="H74" s="20">
        <v>1.222</v>
      </c>
      <c r="I74" s="41">
        <v>15.47885768</v>
      </c>
      <c r="J74" s="56" t="s">
        <v>182</v>
      </c>
      <c r="K74" s="43" t="s">
        <v>184</v>
      </c>
    </row>
    <row r="75" spans="1:11" s="3" customFormat="1" ht="14.25" customHeight="1">
      <c r="A75" s="21"/>
      <c r="B75" s="18">
        <v>3</v>
      </c>
      <c r="C75" s="18">
        <v>12</v>
      </c>
      <c r="D75" s="19">
        <v>1</v>
      </c>
      <c r="E75" s="18">
        <v>0</v>
      </c>
      <c r="F75" s="18">
        <v>6</v>
      </c>
      <c r="G75" s="20">
        <v>0.22182126</v>
      </c>
      <c r="H75" s="20">
        <v>1.331</v>
      </c>
      <c r="I75" s="41">
        <v>1.33092756</v>
      </c>
      <c r="J75" s="56" t="s">
        <v>182</v>
      </c>
      <c r="K75" s="43" t="s">
        <v>184</v>
      </c>
    </row>
    <row r="76" spans="1:11" ht="14.25" customHeight="1">
      <c r="A76" s="21"/>
      <c r="B76" s="18">
        <v>3.5</v>
      </c>
      <c r="C76" s="18">
        <v>12</v>
      </c>
      <c r="D76" s="19">
        <v>15</v>
      </c>
      <c r="E76" s="18">
        <v>5</v>
      </c>
      <c r="F76" s="18">
        <v>6</v>
      </c>
      <c r="G76" s="20">
        <v>0.25794376</v>
      </c>
      <c r="H76" s="20">
        <v>1.548</v>
      </c>
      <c r="I76" s="41">
        <v>24.5046572</v>
      </c>
      <c r="J76" s="56" t="s">
        <v>182</v>
      </c>
      <c r="K76" s="43" t="s">
        <v>184</v>
      </c>
    </row>
    <row r="77" spans="1:11" s="3" customFormat="1" ht="14.25" customHeight="1">
      <c r="A77" s="21"/>
      <c r="B77" s="21">
        <v>3.75</v>
      </c>
      <c r="C77" s="18">
        <v>12</v>
      </c>
      <c r="D77" s="19">
        <v>0</v>
      </c>
      <c r="E77" s="18">
        <v>0</v>
      </c>
      <c r="F77" s="18">
        <v>6</v>
      </c>
      <c r="G77" s="20">
        <v>0.27591418</v>
      </c>
      <c r="H77" s="20">
        <v>1.655</v>
      </c>
      <c r="I77" s="41">
        <v>0</v>
      </c>
      <c r="J77" s="56" t="s">
        <v>182</v>
      </c>
      <c r="K77" s="43" t="s">
        <v>184</v>
      </c>
    </row>
    <row r="78" spans="1:11" s="3" customFormat="1" ht="14.25" customHeight="1">
      <c r="A78" s="17" t="s">
        <v>72</v>
      </c>
      <c r="B78" s="21"/>
      <c r="C78" s="18">
        <v>12</v>
      </c>
      <c r="D78" s="19">
        <v>4</v>
      </c>
      <c r="E78" s="18">
        <v>2</v>
      </c>
      <c r="F78" s="18">
        <v>9</v>
      </c>
      <c r="G78" s="20">
        <v>0.21936896</v>
      </c>
      <c r="H78" s="20">
        <v>1.974</v>
      </c>
      <c r="I78" s="41">
        <v>8.33602048</v>
      </c>
      <c r="J78" s="56" t="s">
        <v>182</v>
      </c>
      <c r="K78" s="43" t="s">
        <v>184</v>
      </c>
    </row>
    <row r="79" spans="1:11" ht="14.25" customHeight="1">
      <c r="A79" s="21"/>
      <c r="B79" s="18">
        <v>4.5</v>
      </c>
      <c r="C79" s="18">
        <v>12</v>
      </c>
      <c r="D79" s="19">
        <v>13</v>
      </c>
      <c r="E79" s="18">
        <v>0</v>
      </c>
      <c r="F79" s="18">
        <v>9</v>
      </c>
      <c r="G79" s="20">
        <v>0.26160789</v>
      </c>
      <c r="H79" s="20">
        <v>2.354</v>
      </c>
      <c r="I79" s="41">
        <v>30.60812313</v>
      </c>
      <c r="J79" s="56" t="s">
        <v>182</v>
      </c>
      <c r="K79" s="43" t="s">
        <v>184</v>
      </c>
    </row>
    <row r="80" spans="1:11" s="3" customFormat="1" ht="14.25" customHeight="1">
      <c r="A80" s="21"/>
      <c r="B80" s="18">
        <v>5.75</v>
      </c>
      <c r="C80" s="18">
        <v>12</v>
      </c>
      <c r="D80" s="19">
        <v>0</v>
      </c>
      <c r="E80" s="18">
        <v>2</v>
      </c>
      <c r="F80" s="18">
        <v>9</v>
      </c>
      <c r="G80" s="20">
        <v>0.33079509</v>
      </c>
      <c r="H80" s="20">
        <v>2.977</v>
      </c>
      <c r="I80" s="41">
        <v>0.66159018</v>
      </c>
      <c r="J80" s="56" t="s">
        <v>182</v>
      </c>
      <c r="K80" s="43" t="s">
        <v>184</v>
      </c>
    </row>
    <row r="81" spans="1:11" ht="14.25" customHeight="1">
      <c r="A81" s="21"/>
      <c r="B81" s="18">
        <v>7.75</v>
      </c>
      <c r="C81" s="18">
        <v>12</v>
      </c>
      <c r="D81" s="19">
        <v>2</v>
      </c>
      <c r="E81" s="18">
        <v>0</v>
      </c>
      <c r="F81" s="18">
        <v>9</v>
      </c>
      <c r="G81" s="20">
        <v>0.43834599</v>
      </c>
      <c r="H81" s="20">
        <v>3.945</v>
      </c>
      <c r="I81" s="41">
        <v>7.89022782</v>
      </c>
      <c r="J81" s="56" t="s">
        <v>182</v>
      </c>
      <c r="K81" s="43" t="s">
        <v>184</v>
      </c>
    </row>
    <row r="82" spans="1:11" ht="14.25" customHeight="1">
      <c r="A82" s="22" t="s">
        <v>75</v>
      </c>
      <c r="B82" s="18">
        <v>5.75</v>
      </c>
      <c r="C82" s="18">
        <v>12</v>
      </c>
      <c r="D82" s="19">
        <v>9</v>
      </c>
      <c r="E82" s="18">
        <v>0</v>
      </c>
      <c r="F82" s="18">
        <v>4</v>
      </c>
      <c r="G82" s="20">
        <v>0.41749777</v>
      </c>
      <c r="H82" s="20">
        <v>1.67</v>
      </c>
      <c r="I82" s="41">
        <v>15.02991972</v>
      </c>
      <c r="J82" s="56" t="s">
        <v>182</v>
      </c>
      <c r="K82" s="43" t="s">
        <v>184</v>
      </c>
    </row>
    <row r="83" spans="1:11" s="3" customFormat="1" ht="14.25" customHeight="1">
      <c r="A83" s="23" t="s">
        <v>63</v>
      </c>
      <c r="B83" s="24"/>
      <c r="C83" s="24"/>
      <c r="D83" s="25">
        <f>SUM(D67:D82)</f>
        <v>123</v>
      </c>
      <c r="E83" s="26"/>
      <c r="F83" s="24"/>
      <c r="G83" s="27"/>
      <c r="H83" s="27"/>
      <c r="I83" s="25">
        <f>SUM(I67:I82)</f>
        <v>246.03652666</v>
      </c>
      <c r="J83" s="24"/>
      <c r="K83" s="45"/>
    </row>
  </sheetData>
  <sheetProtection/>
  <mergeCells count="31">
    <mergeCell ref="A1:K1"/>
    <mergeCell ref="A65:K65"/>
    <mergeCell ref="A3:A6"/>
    <mergeCell ref="A7:A10"/>
    <mergeCell ref="A11:A15"/>
    <mergeCell ref="A16:A20"/>
    <mergeCell ref="A21:A24"/>
    <mergeCell ref="A25:A29"/>
    <mergeCell ref="A30:A37"/>
    <mergeCell ref="A38:A49"/>
    <mergeCell ref="A51:A61"/>
    <mergeCell ref="A67:A68"/>
    <mergeCell ref="A69:A71"/>
    <mergeCell ref="A74:A77"/>
    <mergeCell ref="A78:A81"/>
    <mergeCell ref="B5:B7"/>
    <mergeCell ref="B9:B10"/>
    <mergeCell ref="B16:B17"/>
    <mergeCell ref="B21:B22"/>
    <mergeCell ref="B23:B24"/>
    <mergeCell ref="B26:B27"/>
    <mergeCell ref="B28:B29"/>
    <mergeCell ref="B33:B34"/>
    <mergeCell ref="B41:B42"/>
    <mergeCell ref="B43:B44"/>
    <mergeCell ref="B50:B51"/>
    <mergeCell ref="B55:B56"/>
    <mergeCell ref="B58:B59"/>
    <mergeCell ref="B60:B61"/>
    <mergeCell ref="B67:B68"/>
    <mergeCell ref="B77:B7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春田数码</cp:lastModifiedBy>
  <dcterms:created xsi:type="dcterms:W3CDTF">2016-12-02T08:54:00Z</dcterms:created>
  <dcterms:modified xsi:type="dcterms:W3CDTF">2024-04-18T07:59:07Z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90121D735AA24B13BCF0D9298C3A80E2_13</vt:lpwstr>
  </property>
</Properties>
</file>